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625\"/>
    </mc:Choice>
  </mc:AlternateContent>
  <xr:revisionPtr revIDLastSave="0" documentId="13_ncr:1_{672D10C3-266C-49C1-AC3E-F02BB226EEE2}" xr6:coauthVersionLast="47" xr6:coauthVersionMax="47" xr10:uidLastSave="{00000000-0000-0000-0000-000000000000}"/>
  <bookViews>
    <workbookView xWindow="-108" yWindow="-108" windowWidth="23256" windowHeight="13896" tabRatio="906"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P54" i="9" s="1"/>
  <c r="K53" i="9"/>
  <c r="K52" i="9"/>
  <c r="K51" i="9"/>
  <c r="K50" i="9"/>
  <c r="K49" i="9"/>
  <c r="P49" i="9" s="1"/>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P32" i="9" s="1"/>
  <c r="K31" i="9"/>
  <c r="K30" i="9"/>
  <c r="K29" i="9"/>
  <c r="K28" i="9"/>
  <c r="K27" i="9"/>
  <c r="P27" i="9" s="1"/>
  <c r="K26" i="9"/>
  <c r="P26" i="9" s="1"/>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P11" i="9" s="1"/>
  <c r="K10" i="9"/>
  <c r="K55" i="9" s="1"/>
  <c r="K9" i="9"/>
  <c r="K8" i="9"/>
  <c r="K7" i="9"/>
  <c r="O55" i="9"/>
  <c r="N55" i="9"/>
  <c r="M55" i="9"/>
  <c r="L55" i="9"/>
  <c r="J55" i="9"/>
  <c r="I55" i="9"/>
  <c r="H55" i="9"/>
  <c r="G55" i="9"/>
  <c r="F55" i="9"/>
  <c r="E55" i="9"/>
  <c r="D55" i="9"/>
  <c r="C55" i="9"/>
  <c r="P53" i="9"/>
  <c r="P52" i="9"/>
  <c r="P51" i="9"/>
  <c r="P50" i="9"/>
  <c r="P31" i="9"/>
  <c r="P30" i="9"/>
  <c r="P29" i="9"/>
  <c r="P28" i="9"/>
  <c r="P9" i="9"/>
  <c r="P8" i="9"/>
  <c r="P7" i="9"/>
  <c r="P10" i="9" l="1"/>
  <c r="P55" i="9" s="1"/>
  <c r="C56" i="9" l="1"/>
  <c r="K56" i="9"/>
  <c r="D56" i="9"/>
  <c r="F56" i="9"/>
  <c r="G56" i="9"/>
  <c r="E56" i="9"/>
  <c r="H56" i="9"/>
  <c r="I56" i="9"/>
  <c r="J56" i="9"/>
  <c r="M56" i="9"/>
  <c r="N56" i="9"/>
  <c r="P56" i="9"/>
  <c r="L56" i="9"/>
  <c r="O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<sst xmlns="http://schemas.openxmlformats.org/spreadsheetml/2006/main" count="25921" uniqueCount="3480">
  <si>
    <t>martes, 18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</si>
  <si>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</si>
  <si>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</si>
  <si>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</si>
  <si>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</si>
  <si>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</si>
  <si>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</si>
  <si>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</si>
  <si>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</si>
  <si>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</si>
  <si>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</si>
  <si>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</si>
  <si>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</si>
  <si>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</si>
  <si>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COMPAÑIA TRANSMISORA AUTONOMA S.A.C.</t>
  </si>
  <si>
    <t>TRUJILLO NORTE - ALTO CHICAMA</t>
  </si>
  <si>
    <t xml:space="preserve">LINEA DE TRANSMISION          </t>
  </si>
  <si>
    <t>L-1136</t>
  </si>
  <si>
    <t>18/11/2025 14:12:38</t>
  </si>
  <si>
    <t>18/11/2025 14:24:21</t>
  </si>
  <si>
    <t>DESCONEXIÓN DE LA LÍNEA L-1136 (TRUJILLO NORTE - ALTO CHICAMA) DE 138 kV POR FALLA</t>
  </si>
  <si>
    <t>SI</t>
  </si>
  <si>
    <t>EVENTO</t>
  </si>
  <si>
    <t>ELECTRO ORIENTE</t>
  </si>
  <si>
    <t>BELAUNDE TERRY - TARAPOTO</t>
  </si>
  <si>
    <t>L-1018</t>
  </si>
  <si>
    <t>18/11/2025 10:44:00</t>
  </si>
  <si>
    <t>18/11/2025 16:59:00</t>
  </si>
  <si>
    <t>DECLARACIÓN DE SITUACIÓN EXCEPCIONAL EN LA LÍNEA L-1018 (BELAUNDE TERRY - TARAPOTO) DE 138 kV</t>
  </si>
  <si>
    <t>NO</t>
  </si>
  <si>
    <t>18/11/2025 17:58:00</t>
  </si>
  <si>
    <t>18/11/2025 20:17:00</t>
  </si>
  <si>
    <t>ELECTRO SUR ESTE</t>
  </si>
  <si>
    <t>SAN GABÁN II - MAZUCO</t>
  </si>
  <si>
    <t>L-1014</t>
  </si>
  <si>
    <t>18/11/2025 08:35:00</t>
  </si>
  <si>
    <t>18/11/2025 08:48:00</t>
  </si>
  <si>
    <t>DESCONEXIÓN DE LA LÍNEA L-1014 (SAN GABÁN - MAZUCO) DE 138 kV POR FALLA</t>
  </si>
  <si>
    <t>PUERTO MALDONADO</t>
  </si>
  <si>
    <t>SUBESTACION</t>
  </si>
  <si>
    <t>SS.EE.</t>
  </si>
  <si>
    <t>18/11/2025 09:12:00</t>
  </si>
  <si>
    <t>18/11/2025 16:28:00</t>
  </si>
  <si>
    <t>RECHAZO DE CARGA MANUAL POR DÉFICIT DE GENERACIÓN EN LA SE PUERTO MALDONADO</t>
  </si>
  <si>
    <t>BARRA</t>
  </si>
  <si>
    <t>BARRA10KV</t>
  </si>
  <si>
    <t>18/11/2025 16:13:00</t>
  </si>
  <si>
    <t>18/11/2025 16:29:00</t>
  </si>
  <si>
    <t>DESCONEXIÓN MANUAL DE LAS BARRAS DE 22.9 KV y 10 kV DE LA S.E. PUERTO MALDONADO PARA MANIOBRAS DE SINCRONISMO.</t>
  </si>
  <si>
    <t>HYDRO GLOBAL PERÚ S.A.C.</t>
  </si>
  <si>
    <t>SAN GABAN III</t>
  </si>
  <si>
    <t>GENERADOR HIDROELÉCTRICO</t>
  </si>
  <si>
    <t>G2</t>
  </si>
  <si>
    <t>18/11/2025 23:45:41</t>
  </si>
  <si>
    <t>19/11/2025 02:43:00</t>
  </si>
  <si>
    <t>DESCONEXIÓN DEL GENERADOR G2 DE LA C.H. SAN GABAN III POR FALLA</t>
  </si>
  <si>
    <t>ORAZUL ENERGY PERÚ</t>
  </si>
  <si>
    <t>CARHUAQUERO</t>
  </si>
  <si>
    <t>G3</t>
  </si>
  <si>
    <t>18/11/2025 07:51:26</t>
  </si>
  <si>
    <t>18/11/2025 08:29:29</t>
  </si>
  <si>
    <t>DESCONEXIÓN DEL GENERADOR G3 DE LA C.H. CARHUAQUERO POR FALLA</t>
  </si>
  <si>
    <t>RED DE ENERGIA DEL PERU S.A.</t>
  </si>
  <si>
    <t>QUENCORO</t>
  </si>
  <si>
    <t>TRANSFORMADOR 3D</t>
  </si>
  <si>
    <t>T47-131</t>
  </si>
  <si>
    <t>18/11/2025 11:12:00</t>
  </si>
  <si>
    <t>18/11/2025 18:02:00</t>
  </si>
  <si>
    <t>RECHAZO DE CARGA MANUAL POR SOBRECARGA DEL DEVANADO DE 10 kV DEL TRANSFORMADOR T47-121 DE LA S.E. QUENCORO</t>
  </si>
  <si>
    <t>RESTRICCIONES OPERATIVAS</t>
  </si>
  <si>
    <t>FECHA</t>
  </si>
  <si>
    <t>HORA
INICIO</t>
  </si>
  <si>
    <t>HORA
FINAL</t>
  </si>
  <si>
    <t>T.Eq.</t>
  </si>
  <si>
    <t>18/11/2025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</si>
  <si>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</si>
  <si>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</si>
  <si>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</si>
  <si>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</si>
  <si>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</si>
  <si>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</si>
  <si>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</si>
  <si>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</si>
  <si>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</si>
  <si>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</si>
  <si>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</si>
  <si>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</si>
  <si>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</si>
  <si>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</si>
  <si>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</si>
  <si>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</si>
  <si>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</si>
  <si>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</si>
  <si>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</si>
  <si>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</si>
  <si>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</si>
  <si>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</si>
  <si>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</si>
  <si>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</si>
  <si>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</si>
  <si>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</si>
  <si>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</si>
  <si>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</si>
  <si>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</si>
  <si>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</si>
  <si>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</si>
  <si>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</si>
  <si>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</si>
  <si>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</si>
  <si>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</si>
  <si>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</si>
  <si>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</si>
  <si>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</si>
  <si>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</si>
  <si>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</si>
  <si>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</si>
  <si>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</si>
  <si>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C.H. CAÑÓN DEL PATO</t>
  </si>
  <si>
    <t>Generación mínima de 100 MW en la CH Cañón del Pato debido a requerimiento de demanda hídrica en los ríos aguas abajo, en caso se presenten condiciones hídricas.</t>
  </si>
  <si>
    <t>Según lo informado vía telefónica el día 11/11/2025, se nos indicó que la central aún presenta una limitación en su generación, por lo que puede alcanzar como máximo una potencia de 230 MW.</t>
  </si>
  <si>
    <t>G1</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</si>
  <si>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</si>
  <si>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</si>
  <si>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</si>
  <si>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</si>
  <si>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</si>
  <si>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</si>
  <si>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</si>
  <si>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</si>
  <si>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</si>
  <si>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</si>
  <si>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</si>
  <si>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</si>
  <si>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</si>
  <si>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</si>
  <si>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</si>
  <si>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</si>
  <si>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</si>
  <si>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</si>
  <si>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</si>
  <si>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</si>
  <si>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</si>
  <si>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</si>
  <si>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</si>
  <si>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</si>
  <si>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</si>
  <si>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</si>
  <si>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</si>
  <si>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</si>
  <si>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</si>
  <si>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</si>
  <si>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</si>
  <si>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</si>
  <si>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</si>
  <si>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</si>
  <si>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</si>
  <si>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</si>
  <si>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</si>
  <si>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</si>
  <si>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</si>
  <si>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</si>
  <si>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</si>
  <si>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</si>
  <si>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</si>
  <si>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</si>
  <si>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</si>
  <si>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</si>
  <si>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</si>
  <si>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</si>
  <si>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</si>
  <si>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</si>
  <si>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</si>
  <si>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</si>
  <si>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</si>
  <si>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</si>
  <si>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</si>
  <si>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</si>
  <si>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</si>
  <si>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18/11/2025 08:36</t>
  </si>
  <si>
    <t>18/11/2025 14:23</t>
  </si>
  <si>
    <t>Mejoramiento de PAT en la L-5032</t>
  </si>
  <si>
    <t>P</t>
  </si>
  <si>
    <t>E/S</t>
  </si>
  <si>
    <t>N</t>
  </si>
  <si>
    <t>OTROS</t>
  </si>
  <si>
    <t>T</t>
  </si>
  <si>
    <t>OCONA</t>
  </si>
  <si>
    <t>INT-5450</t>
  </si>
  <si>
    <t>18/11/2025 00:00</t>
  </si>
  <si>
    <t>19/11/2025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</si>
  <si>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</si>
  <si>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</si>
  <si>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</si>
  <si>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</si>
  <si>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</si>
  <si>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</si>
  <si>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F/S</t>
  </si>
  <si>
    <t>CL-REB-5350</t>
  </si>
  <si>
    <t>18/11/2025 08:22</t>
  </si>
  <si>
    <t>18/11/2025 13:39</t>
  </si>
  <si>
    <t>Renovacion de silicona en aisladores REB-5350 (fase T)</t>
  </si>
  <si>
    <t xml:space="preserve">PREV.     </t>
  </si>
  <si>
    <t>ATN 2 S.A.</t>
  </si>
  <si>
    <t>COTARUSE - LAS BAMBAS</t>
  </si>
  <si>
    <t>L-2056</t>
  </si>
  <si>
    <t>18/11/2025 08:30</t>
  </si>
  <si>
    <t>18/11/2025 15:32</t>
  </si>
  <si>
    <t>Reparacion de conductor en vano T222-T223 y cambio de aisladores en T86, T181 y T252.</t>
  </si>
  <si>
    <t xml:space="preserve">CORR.     </t>
  </si>
  <si>
    <t>ATN S.A.</t>
  </si>
  <si>
    <t>ISHCAYUCRO - PARAGSHA II</t>
  </si>
  <si>
    <t>L-2063</t>
  </si>
  <si>
    <t>18/11/2025 06:38</t>
  </si>
  <si>
    <t>18/11/2025 16:18</t>
  </si>
  <si>
    <t>Medicion PAT</t>
  </si>
  <si>
    <t>KIMAN AYLLU</t>
  </si>
  <si>
    <t>AUT-501</t>
  </si>
  <si>
    <t>Restriccion Operativa en el circuito de control de cambiador de tap s del AUT-501</t>
  </si>
  <si>
    <t>CONELSUR LT SAC</t>
  </si>
  <si>
    <t>CALLAHUANCA (CNS)</t>
  </si>
  <si>
    <t>S.E.</t>
  </si>
  <si>
    <t>RELE DIFERENCIAL DE BARRAS DE CALLAHUANCA 220KV INOPERATIVO</t>
  </si>
  <si>
    <t>F</t>
  </si>
  <si>
    <t>SANTUARIO</t>
  </si>
  <si>
    <t>ACOPLE 138</t>
  </si>
  <si>
    <t>En servicio barra 2,uso en grupo N1 Charcani V con interruptor de acoplamiento, por falla</t>
  </si>
  <si>
    <t>EGEMSA</t>
  </si>
  <si>
    <t>DOLORESPATA</t>
  </si>
  <si>
    <t>CL-1004</t>
  </si>
  <si>
    <t>18/11/2025 08:57</t>
  </si>
  <si>
    <t>18/11/2025 16:00</t>
  </si>
  <si>
    <t>MANTENIMIENTO RELES DE PROTECCION CL-1004</t>
  </si>
  <si>
    <t>TR1-138/11.5</t>
  </si>
  <si>
    <t>18/11/2025 16:15</t>
  </si>
  <si>
    <t>18/11/2025 17:00</t>
  </si>
  <si>
    <t>Mantenimiento de las protecciones del Transformador T1</t>
  </si>
  <si>
    <t>EGESUR</t>
  </si>
  <si>
    <t>CT INDEPENDENCIA</t>
  </si>
  <si>
    <t>TR1 (Reserva)</t>
  </si>
  <si>
    <t>Transformador E/S con el Conmutador de Taps sin carga Deshabilitado</t>
  </si>
  <si>
    <t>INDEPENDENCIA</t>
  </si>
  <si>
    <t>T-30</t>
  </si>
  <si>
    <t>Mantenimiento correctivo del transformador de potencia en reserva - DELCROSA</t>
  </si>
  <si>
    <t xml:space="preserve">MAZUCO - PTO MALDONADO                            </t>
  </si>
  <si>
    <t>L-1015</t>
  </si>
  <si>
    <t>MANTENIMIENTO CORRECTIVO</t>
  </si>
  <si>
    <t>CAMPO ARMI?O</t>
  </si>
  <si>
    <t>Proteccion diferencial 87B fuera de servicio segun lo informado por ELECTROPERU.</t>
  </si>
  <si>
    <t>RESTITUCION</t>
  </si>
  <si>
    <t>18/11/2025 11:49</t>
  </si>
  <si>
    <t>G</t>
  </si>
  <si>
    <t>EMPRESA DE GENERACION ELECTRICA SANTA ANA S.A.C.</t>
  </si>
  <si>
    <t>RENOVANDES H1</t>
  </si>
  <si>
    <t>El Grupo de la C.H. Renovandes H1 F/S por falla externa. (Falla en el aislamiento del conductor entre la barra 13.8 KV y transformador TP-138-02 (devanado 13.8 kV) de la SE. Santa Ana.</t>
  </si>
  <si>
    <t>INTIPAMPA</t>
  </si>
  <si>
    <t>BARRA 138 kV</t>
  </si>
  <si>
    <t>BARRA 138KV PERMANECE CON LA PROTECCION DIFERENCIAL DE BARRAS 87B DESHABILITADA_SE INTIPAMPA. LA REPOSICION SE REALIZARA EL 11 DE DICIEMBRE 2025 (18:30 A 19:30 HORAS)</t>
  </si>
  <si>
    <t>18/11/2025 08:00</t>
  </si>
  <si>
    <t>Actualizacion de la Configuracion del Registrador de fallas 138 kV</t>
  </si>
  <si>
    <t>18/11/2025 18:00</t>
  </si>
  <si>
    <t>18/11/2025 23:00</t>
  </si>
  <si>
    <t>Nueva configuracion SCADA SD AGILE (perdida de se?ales al COES de 18:00 - 23:00 horas)</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</si>
  <si>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</si>
  <si>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</si>
  <si>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</si>
  <si>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MONTALVO</t>
  </si>
  <si>
    <t>INT-5653</t>
  </si>
  <si>
    <t>18/11/2025 14:00</t>
  </si>
  <si>
    <t>18/11/2025 14:30</t>
  </si>
  <si>
    <t>PARCHADO ICSS SE MONTALVO 2025 (PRUEBAS DE TELECONTROL SE MONTALVO), APERTURA DE INT-5653 PARA PRUEBAS DE MANDO BAHIA</t>
  </si>
  <si>
    <t>INT-5662</t>
  </si>
  <si>
    <t>18/11/2025 15:00</t>
  </si>
  <si>
    <t>PARCHADO ICSS SE MONTALVO 2025 (PRUEBAS DE TELECONTROL SE MONTALVO), APERTURA DE INT-5662 PARA PRUEBAS DE MANDO BAHIA</t>
  </si>
  <si>
    <t>INT-5682</t>
  </si>
  <si>
    <t>18/11/2025 15:30</t>
  </si>
  <si>
    <t>PARCHADO ICSS SE MONTALVO 2025 (PRUEBAS DE TELECONTROL SE MONTALVO), APERTURA DE INT-5682 PARA PRUEBAS DE MANDO BAHIA</t>
  </si>
  <si>
    <t>MOQUEGUA</t>
  </si>
  <si>
    <t>CL-1384</t>
  </si>
  <si>
    <t>RELES Micom/P545_L-1384_SE MOQUEGUA PERMANECEN CON EL CAMBIO DE AJUSTES DEBIDO A LA DESHABILITACION DE LA PROTECCION DIFERENCIAL DE BARRAS 87B_SE INTIPAMPA. LA REPOSICION SE REALIZARA EL 11 DE DICIEMBRE 2025 (18:30 A 19:30 HORAS)</t>
  </si>
  <si>
    <t>MT2</t>
  </si>
  <si>
    <t>PRUEBAS ELECTRICAS A AUTOTRANSFORMADOR MT2, TRANSFORMADOR DE TENSION, TRANSFORMADOR DE CORRIENTE Y SECCIONADORES 220 y 138 KV - INDISPONIBILIDAD DE MANERA CONTINUA.</t>
  </si>
  <si>
    <t>PUNTA LOMITAS</t>
  </si>
  <si>
    <t>CENTRAL PUNTA LOMITAS: 04 WTGs FUERA DE SERVICIO POR REPARACION DE FALLAS MAYORES</t>
  </si>
  <si>
    <t>TP-2</t>
  </si>
  <si>
    <t>REPARACION DE CABLE DE ALIMENTACION 33kV TRANSFORMADOR PRINCIPAL TP-2 SE PUNTA LOMITAS</t>
  </si>
  <si>
    <t>CONFIGURACION DE SERVIDORES SICAMPAS SE PUNTA LOMITAS</t>
  </si>
  <si>
    <t>PL-BL2</t>
  </si>
  <si>
    <t>18/11/2025 08:25</t>
  </si>
  <si>
    <t>18/11/2025 17:58</t>
  </si>
  <si>
    <t>BARRA B 33KV F/S POR REPARACION DE CABLE DE ALIMENTACION 33kV TRANSFORMADOR PRINCIPAL TP-2 SE PUNTA LOMITAS</t>
  </si>
  <si>
    <t>PUNTA LOMITAS EXP</t>
  </si>
  <si>
    <t>PUN LOM_EXP-BL2</t>
  </si>
  <si>
    <t>QUITARACSA</t>
  </si>
  <si>
    <t>Pruebas de Puesta en Servicio para el Reingreso en Operacion Comercial de la C.H. Quitaracsa a 36 MW.</t>
  </si>
  <si>
    <t>PRUEBA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</si>
  <si>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</si>
  <si>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</si>
  <si>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</si>
  <si>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</si>
  <si>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</si>
  <si>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</si>
  <si>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</si>
  <si>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</si>
  <si>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</si>
  <si>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</si>
  <si>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</si>
  <si>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</si>
  <si>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</si>
  <si>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</si>
  <si>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</si>
  <si>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</si>
  <si>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</si>
  <si>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</si>
  <si>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</si>
  <si>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</si>
  <si>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</si>
  <si>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</si>
  <si>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18/11/2025 23:59</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</si>
  <si>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</si>
  <si>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</si>
  <si>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</si>
  <si>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</si>
  <si>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</si>
  <si>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</si>
  <si>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REQUE - RECKA</t>
  </si>
  <si>
    <t>L-2167</t>
  </si>
  <si>
    <t>TRABAJOS DE CONFIGURACION DE EQUIPOS IED DE BAHIA L-2167 - SEL</t>
  </si>
  <si>
    <t>SAN JOSE</t>
  </si>
  <si>
    <t>BARRA B_500kV</t>
  </si>
  <si>
    <t>18/11/2025 08:39</t>
  </si>
  <si>
    <t>18/11/2025 16:10</t>
  </si>
  <si>
    <t xml:space="preserve">INDISPONIBILIDAD DE BARRA  B  500KV POR MTTO DE EQUIPAMIENTO CONEXION DIAMETRO 1 CON BARRA  B </t>
  </si>
  <si>
    <t>BCS-5982</t>
  </si>
  <si>
    <t>18/11/2025 09:06</t>
  </si>
  <si>
    <t>18/11/2025 14:20</t>
  </si>
  <si>
    <t>Falla de fuente de Servicios auxiliares, se requiere revision y pruebas de las fuentes.</t>
  </si>
  <si>
    <t>SAN LUIS - CERRO VERDE</t>
  </si>
  <si>
    <t>L-2074</t>
  </si>
  <si>
    <t>LINEA L-2074 E/S POR SEGURIDAD Y CONFIABILIDAD PARA EVITAR INTERRUPCIONES EN EL SUMINISTRO ELECTRICO.</t>
  </si>
  <si>
    <t>L-2074 E/S POR SEGURIDAD DURANTE INDISPONIBILIDAD DE BARRA B</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</si>
  <si>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</si>
  <si>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</si>
  <si>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</si>
  <si>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</si>
  <si>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</si>
  <si>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</si>
  <si>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</si>
  <si>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18/11/2025 07:51</t>
  </si>
  <si>
    <t>18/11/2025 08:29</t>
  </si>
  <si>
    <t>Unidad indisponible por falla</t>
  </si>
  <si>
    <t>CALLAHUANCA</t>
  </si>
  <si>
    <t>CAMBIO DE 4 AGUJAS DE TURBINA</t>
  </si>
  <si>
    <t>HUINCO</t>
  </si>
  <si>
    <t>18/11/2025 06:00</t>
  </si>
  <si>
    <t>18/11/2025 17:28</t>
  </si>
  <si>
    <t>REV. HID Y PRUEBAS DE COMPONENTES DE TURBINA / MBO-GENERADOR.</t>
  </si>
  <si>
    <t>PETRAMAS</t>
  </si>
  <si>
    <t>DO?A CATALINA</t>
  </si>
  <si>
    <t>18/11/2025 08:17</t>
  </si>
  <si>
    <t>18/11/2025 17:41</t>
  </si>
  <si>
    <t>MANTENIMIENTO DE 42250 HRS</t>
  </si>
  <si>
    <t>HUAYCOLORO</t>
  </si>
  <si>
    <t>REACONDICIONAMIENTO GENERAL DEL MOTOR EN EL BASTIDOR</t>
  </si>
  <si>
    <t>LA GRINGA V</t>
  </si>
  <si>
    <t>REACONDICIONAMIENTO GENERAL DEL GE (COMPLETO)</t>
  </si>
  <si>
    <t>PLUZ ENERGIA PERU S.A.A.</t>
  </si>
  <si>
    <t>BARSI</t>
  </si>
  <si>
    <t>CL-2006</t>
  </si>
  <si>
    <t>MANTENIMIENTO SUPERESTRUCTURA PORTICO 220 KV.</t>
  </si>
  <si>
    <t>ST A 220 kV</t>
  </si>
  <si>
    <t>CHILLON</t>
  </si>
  <si>
    <t>TR2 (60 MVA)</t>
  </si>
  <si>
    <t>18/11/2025 04:00</t>
  </si>
  <si>
    <t>INSPECCION DE VENTANA DE INSPECCION DE BUSHINGS 60 KV.</t>
  </si>
  <si>
    <t>ALIPIO ROSALES - MACHALA</t>
  </si>
  <si>
    <t>L-2280</t>
  </si>
  <si>
    <t>CUELLOS APERTURADOS EN LA FRONTERA LADO ECUADOR A SOLICITUD DE CENACE DESDE EL 19.06.2025.</t>
  </si>
  <si>
    <t>AMARILIS</t>
  </si>
  <si>
    <t>18/11/2025 08:48</t>
  </si>
  <si>
    <t>18/11/2025 20:15</t>
  </si>
  <si>
    <t>EN SERVICIO DEBIDO A TRABAJOS POA SEGMENTACION RED OT, PARA VERIFICACION DE ENCLAVAMIENTOS DE CAMBIO DE BARRA. (R0122718)</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</si>
  <si>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ACTIVIDAD CON CAMBIO DE BARRA DE LAS BAHIAS: L-1120, L-1121 Y L-1144. (R0122718)</t>
  </si>
  <si>
    <t>CERRO VERDE</t>
  </si>
  <si>
    <t>POA: CAMBIO DE INTERRUPTOR DE ACOPLAMIENTO IN-4130, ACTIVIDAD CON BARRA  B  FUERA DE SERVICIO. ACTIVIDAD CON CORTE CONTINUO.  (R0116415)</t>
  </si>
  <si>
    <t>BARRA B 138 kV</t>
  </si>
  <si>
    <t>FUERA DE SERVICIO DEBIDO A TRABAJOS DE CL-ACOPLA. (R0116415)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</si>
  <si>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</si>
  <si>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</si>
  <si>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</si>
  <si>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</si>
  <si>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</si>
  <si>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</si>
  <si>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</si>
  <si>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</si>
  <si>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</si>
  <si>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(R0111944)</t>
  </si>
  <si>
    <t>18/11/2025 08:24</t>
  </si>
  <si>
    <t>18/11/2025 17:30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</si>
  <si>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IN-2370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</si>
  <si>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</si>
  <si>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</si>
  <si>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</si>
  <si>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</si>
  <si>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</si>
  <si>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</si>
  <si>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</si>
  <si>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</si>
  <si>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</si>
  <si>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</si>
  <si>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</si>
  <si>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</si>
  <si>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</si>
  <si>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</si>
  <si>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</si>
  <si>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</si>
  <si>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</si>
  <si>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</si>
  <si>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</si>
  <si>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</si>
  <si>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</si>
  <si>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</si>
  <si>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</si>
  <si>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LINEA FUERA A SOLICITUD DE EGEMSA.</t>
  </si>
  <si>
    <t>SAN JUAN</t>
  </si>
  <si>
    <t>CL-2206</t>
  </si>
  <si>
    <t>18/11/2025 09:54</t>
  </si>
  <si>
    <t>18/11/2025 16:44</t>
  </si>
  <si>
    <t>REVISION DEL CIRCUITO DE CIERRE DE INTERRUPTOR IN-2048. (R0126235)</t>
  </si>
  <si>
    <t>TINTAYA</t>
  </si>
  <si>
    <t>PROTECCION DIFERENCIAL DE BARRAS 138KV DESHABILITADO. EN COORDINACION CON GLENCORE Y TESUR SE ESTA COORDINANDO SU HABILITACION PARA EL 27.11.2025.</t>
  </si>
  <si>
    <t>SVC</t>
  </si>
  <si>
    <t>Operacion restringida a manual y en el rango de 0 a 15 MVAR.</t>
  </si>
  <si>
    <t>TOCACHE</t>
  </si>
  <si>
    <t>18/11/2025 08:43</t>
  </si>
  <si>
    <t>18/11/2025 17:55</t>
  </si>
  <si>
    <t>HABILITACION CIBERSEGURIDAD OT, MONTAJE DE EQUIPO FIREWALL FORTINET Y LLAVES TERMICAS EN EL GABINETE DEL MULTIPLEXOR, MONTAJE DE EQUIPO SONDA DE MONITOREO. ACTIVIDAD CON PERDIDA DE SUPERVISION DURANTE 1 HORA. (R0124497)</t>
  </si>
  <si>
    <t>TRUJILLO NORTE</t>
  </si>
  <si>
    <t>SVC-1</t>
  </si>
  <si>
    <t>SVC-1 DISPONIBLE EN MODO MANUAL (SUSCEPTANCIA FIJA A DEMANDA DEL COES). CAMBIO DE SUSCEPTANCIA DE FORMA LOCAL CON EL OPERADOR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</si>
  <si>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</si>
  <si>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</si>
  <si>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</si>
  <si>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</si>
  <si>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</si>
  <si>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</si>
  <si>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</si>
  <si>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</si>
  <si>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ANGEL - SAN GABAN II</t>
  </si>
  <si>
    <t>L-1013</t>
  </si>
  <si>
    <t>Mantenimiento programado (proyecto de modernizacion del sistema de Protecciones).</t>
  </si>
  <si>
    <t>SAN GABAN II</t>
  </si>
  <si>
    <t>SOUTHERN PERU CC</t>
  </si>
  <si>
    <t>LIXIVIACION</t>
  </si>
  <si>
    <t>LT1</t>
  </si>
  <si>
    <t>18/11/2025 07:48</t>
  </si>
  <si>
    <t>18/11/2025 13:31</t>
  </si>
  <si>
    <t>Por Lavado y limpieza manual de aisladores seccionador de barra DS735</t>
  </si>
  <si>
    <t>LT2</t>
  </si>
  <si>
    <t>18/11/2025 07:53</t>
  </si>
  <si>
    <t>18/11/2025 13:25</t>
  </si>
  <si>
    <t>HCB-7514</t>
  </si>
  <si>
    <t>18/11/2025 07:57</t>
  </si>
  <si>
    <t>18/11/2025 13:26</t>
  </si>
  <si>
    <t>IN-HCB-757</t>
  </si>
  <si>
    <t>18/11/2025 07:58</t>
  </si>
  <si>
    <t>18/11/2025 13:12</t>
  </si>
  <si>
    <t>MILL SITE - LIXIVIACION</t>
  </si>
  <si>
    <t>L-1389</t>
  </si>
  <si>
    <t>S</t>
  </si>
  <si>
    <t>PLAZA TOQUEPALA - LIXIVIACION</t>
  </si>
  <si>
    <t>L-1398</t>
  </si>
  <si>
    <t>CAHUA</t>
  </si>
  <si>
    <t>18/11/2025 07:41</t>
  </si>
  <si>
    <t>18/11/2025 18:43</t>
  </si>
  <si>
    <t>Instalacion de sensores de vibracion y cavitacion para pruebas online de vibraciones</t>
  </si>
  <si>
    <t>18/11/2025 19:54</t>
  </si>
  <si>
    <t>Pruebas con carga de 20, 40, 60, 80 y 100%</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</si>
  <si>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</si>
  <si>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</si>
  <si>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</si>
  <si>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</si>
  <si>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</si>
  <si>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</si>
  <si>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</si>
  <si>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</si>
  <si>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</si>
  <si>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</si>
  <si>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</si>
  <si>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</si>
  <si>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</si>
  <si>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inspeccion diurna de las estructuras de la linea L-1156. Actividad a nivel del suelo sin escalamiento y sin corte de energia.</t>
  </si>
  <si>
    <t>Mantenimiento de zapata de la torre T114, trabajo a nivel de suelo, no requiere corte de energia de la L-1156</t>
  </si>
  <si>
    <t>TRANSMANTARO</t>
  </si>
  <si>
    <t>CAHUACHI</t>
  </si>
  <si>
    <t>CL-2315</t>
  </si>
  <si>
    <t>SECCIONADOR SL-9163 CERRADO DE FORMA PERMANENTE E INDISPONIBLE PARA LA OPERACION POR FALLA EN SU MECANISMO (ROTURA DE SU CADENA CINEMATICA) OCURRIDO EL 24.10.2025.</t>
  </si>
  <si>
    <t>18/11/2025 14:45</t>
  </si>
  <si>
    <t>MP 1A TERMOGRAFIA A EQUIPOS DE PATIO DE LA SUBESTACION 60 KV Y 10 KV, BARRA  A  Y  B  60 KV EN SERVICIO. DE 13:00 A 14:30 HRS TODAS LAS CELDAS DE REP CONECTADAS EN BARRA  A  Y DE 14:30 A 16:00 HRS TODAS LAS CELDAS DE REP CONECTADAS EN BARRA  B . (R0121365)</t>
  </si>
  <si>
    <t>MP 1A TERMOGRAFIA A EQUIPOS DE PATIO DE LA SUBESTACION 220 KV, BARRA  A  Y  B  220 KV EN SERVICIO. DE 15:00 A 16:00 HRS LAS CELDAS CL-2315 Y CL-T132 SE TRASLADA A LA BARRA  B  CON EL SECCIONADOR DE TRANSFERENCIA. DE 16:00 A 16:30 HRS TODAS LAS CELDAS DE CTM CONECTADAS EN BARRA  A  Y DE 16:30 A 17:00 HRS TODAS LAS CELDAS DE CTM CONECTADAS EN BARRA  B . (R0114491)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</si>
  <si>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</si>
  <si>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</si>
  <si>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</si>
  <si>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</si>
  <si>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</si>
  <si>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18/11/2025 08:46</t>
  </si>
  <si>
    <t>18/11/2025 18:30</t>
  </si>
  <si>
    <t>HABILITACION CIBERSEGURIDAD OT, MONTAJE DE EQUIPO FIREWALL FORTINET Y LLAVES TERMICAS EN EL GABINETE DEL MULTIPLEXOR, MONTAJE DE EQUIPO SONDA DE MONITOREO. ACTIVIDAD CON PERDIDA DE SUPERVISION DURANTE 1 HORA. (R0124494)</t>
  </si>
  <si>
    <t>IN-5198</t>
  </si>
  <si>
    <t>18/11/2025 09:43</t>
  </si>
  <si>
    <t>18/11/2025 15:03</t>
  </si>
  <si>
    <t>RECARGA DE GAS SF6 EN LOS COMPARTIMIENTOS DEL TRANSFORMADOR DE CORRIENTE TC-5228, GIS 500 kV. (R0124495)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</si>
  <si>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</si>
  <si>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</si>
  <si>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</si>
  <si>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</si>
  <si>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</si>
  <si>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</si>
  <si>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</si>
  <si>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</si>
  <si>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</si>
  <si>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</si>
  <si>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</si>
  <si>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CL-2056</t>
  </si>
  <si>
    <t>LINEA FUERA DE SERVICIO A SOLICITUD DE ATLANTICA.</t>
  </si>
  <si>
    <t>LA BREA</t>
  </si>
  <si>
    <t>BC-32</t>
  </si>
  <si>
    <t>BANCO INDISPONIBLE DEBIDO A FALLA EL 12.09.2025.</t>
  </si>
  <si>
    <t>MANTARO - COTARUSE</t>
  </si>
  <si>
    <t>L-2051</t>
  </si>
  <si>
    <t>18/11/2025 08:23</t>
  </si>
  <si>
    <t>POA: ESTABILIDAD DE TORRE T-370, REUBICACION DE CONDUCTORES A TORRETA PROVISIONAL, ACTIVIDAD CON CORTE CONTINUO Y RECIERRES DESHABILITADOS DE LINEA L-2052. (R0112026)</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</si>
  <si>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</si>
  <si>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</si>
  <si>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</si>
  <si>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</si>
  <si>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</si>
  <si>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TRUJILLO 500</t>
  </si>
  <si>
    <t>18/11/2025 09:00</t>
  </si>
  <si>
    <t>18/11/2025 16:30</t>
  </si>
  <si>
    <t>INSTALACION DE AMPLIFICADORES OPTICOS HUAWEI E6000 SERIES, INSTALACION DE BREAKERS, CABLEADOS DE FIBRAS Y CONEXIONES, PRUEBAS DE BER Y DE RFC. (R0124522)</t>
  </si>
  <si>
    <t>YARABAMBA</t>
  </si>
  <si>
    <t>AT-104 523</t>
  </si>
  <si>
    <t>CL-R-30</t>
  </si>
  <si>
    <t>CL-R30 CON MANDO SINCRONIZADO ASOCIADO AL INTERRUPTOR IN-5147 INDISPONIBLE. EL SABADO 19.04.25 NO PUDO SER AJUSTADO DEBIDO A FALTA DE EQUIPOS DE PARTE DE LA CONTRATISTA HITACHI.</t>
  </si>
  <si>
    <t>TRANSMISION ANDINA DE GENERACION S.A.C.</t>
  </si>
  <si>
    <t>PACHACHACA</t>
  </si>
  <si>
    <t>MANTENIMIENTO MAYOR UG2 + Mantenimiento Sistema de Control UG2 + Prueba de protecciones T2</t>
  </si>
  <si>
    <t>VARI ENERGIA S.A.C.</t>
  </si>
  <si>
    <t>ANASHIRONI</t>
  </si>
  <si>
    <t>El Grupo de la C.H. Anashironi F/S por falla Externa (falla en el aislamiento del conductor entre la barra 13.8 KV y transformador TP-138-02 (devanado 13.8 kV) de la SE. Santa Ana.</t>
  </si>
  <si>
    <t>SANTA ANA</t>
  </si>
  <si>
    <t>TP-138-02</t>
  </si>
  <si>
    <t>El Grupo de la C.H. Renovandes H1 y C.H. Anashironi F/S por falla en el aislamiento del conductor entre la barra 13.8 KV y transformador TP-138-02 (devanado 13.8 kV) de la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</si>
  <si>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</si>
  <si>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</si>
  <si>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</si>
  <si>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</si>
  <si>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</si>
  <si>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</si>
  <si>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</si>
  <si>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</si>
  <si>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</si>
  <si>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</si>
  <si>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</si>
  <si>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</si>
  <si>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</si>
  <si>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</si>
  <si>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SHOUGESA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</si>
  <si>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</si>
  <si>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</si>
  <si>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</si>
  <si>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</si>
  <si>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</si>
  <si>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</si>
  <si>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</si>
  <si>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</si>
  <si>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</si>
  <si>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</si>
  <si>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</si>
  <si>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</si>
  <si>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</si>
  <si>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</si>
  <si>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</si>
  <si>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</si>
  <si>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</si>
  <si>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</si>
  <si>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</si>
  <si>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</si>
  <si>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</si>
  <si>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</si>
  <si>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</si>
  <si>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</si>
  <si>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</si>
  <si>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</si>
  <si>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</si>
  <si>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</si>
  <si>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</si>
  <si>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</si>
  <si>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</si>
  <si>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</si>
  <si>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</si>
  <si>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</si>
  <si>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</si>
  <si>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</si>
  <si>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</si>
  <si>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</si>
  <si>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</si>
  <si>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</si>
  <si>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</si>
  <si>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</si>
  <si>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</si>
  <si>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</si>
  <si>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</si>
  <si>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</si>
  <si>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</si>
  <si>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</si>
  <si>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</si>
  <si>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</si>
  <si>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</si>
  <si>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</si>
  <si>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</si>
  <si>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</si>
  <si>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</si>
  <si>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</si>
  <si>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</si>
  <si>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</si>
  <si>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</si>
  <si>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</si>
  <si>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</si>
  <si>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</si>
  <si>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</si>
  <si>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</si>
  <si>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</si>
  <si>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</si>
  <si>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</si>
  <si>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</si>
  <si>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</si>
  <si>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</si>
  <si>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</si>
  <si>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</si>
  <si>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</si>
  <si>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</si>
  <si>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</si>
  <si>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</si>
  <si>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</si>
  <si>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</si>
  <si>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</si>
  <si>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</si>
  <si>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</si>
  <si>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</si>
  <si>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</si>
  <si>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</si>
  <si>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</si>
  <si>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</si>
  <si>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</si>
  <si>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</si>
  <si>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</si>
  <si>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</si>
  <si>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</si>
  <si>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</si>
  <si>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</si>
  <si>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</si>
  <si>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</si>
  <si>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</si>
  <si>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</si>
  <si>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</si>
  <si>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</si>
  <si>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</si>
  <si>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</si>
  <si>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</si>
  <si>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</si>
  <si>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</si>
  <si>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</si>
  <si>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</si>
  <si>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</si>
  <si>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</si>
  <si>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</si>
  <si>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</si>
  <si>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</si>
  <si>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</si>
  <si>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</si>
  <si>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</si>
  <si>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</si>
  <si>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</si>
  <si>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</si>
  <si>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</si>
  <si>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</si>
  <si>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</si>
  <si>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</si>
  <si>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</si>
  <si>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</si>
  <si>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</si>
  <si>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</si>
  <si>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</si>
  <si>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</si>
  <si>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</si>
  <si>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</si>
  <si>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</si>
  <si>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</si>
  <si>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</si>
  <si>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</si>
  <si>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</si>
  <si>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</si>
  <si>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</si>
  <si>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MATARANI</t>
  </si>
  <si>
    <t>DUNA</t>
  </si>
  <si>
    <t>CARHUAQUERO (CS)</t>
  </si>
  <si>
    <t>MANTA 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</si>
  <si>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</si>
  <si>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</si>
  <si>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</si>
  <si>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</si>
  <si>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</si>
  <si>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</si>
  <si>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</si>
  <si>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</si>
  <si>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</si>
  <si>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</si>
  <si>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</si>
  <si>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</si>
  <si>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</si>
  <si>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</si>
  <si>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</si>
  <si>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</si>
  <si>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</si>
  <si>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</si>
  <si>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</si>
  <si>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</si>
  <si>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</si>
  <si>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</si>
  <si>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</si>
  <si>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</si>
  <si>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</si>
  <si>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</si>
  <si>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</si>
  <si>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</si>
  <si>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</si>
  <si>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</si>
  <si>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</si>
  <si>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</si>
  <si>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</si>
  <si>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</si>
  <si>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</si>
  <si>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</si>
  <si>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</si>
  <si>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</si>
  <si>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</si>
  <si>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</si>
  <si>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</si>
  <si>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</si>
  <si>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</si>
  <si>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</si>
  <si>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</si>
  <si>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</si>
  <si>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</si>
  <si>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</si>
  <si>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</si>
  <si>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</si>
  <si>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</si>
  <si>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</si>
  <si>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</si>
  <si>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</si>
  <si>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</si>
  <si>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</si>
  <si>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</si>
  <si>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</si>
  <si>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</si>
  <si>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</si>
  <si>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</si>
  <si>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</si>
  <si>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</si>
  <si>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</si>
  <si>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</si>
  <si>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</si>
  <si>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</si>
  <si>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</si>
  <si>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</si>
  <si>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</si>
  <si>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</si>
  <si>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</si>
  <si>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</si>
  <si>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</si>
  <si>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</si>
  <si>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</si>
  <si>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</si>
  <si>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</si>
  <si>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</si>
  <si>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</si>
  <si>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</si>
  <si>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</si>
  <si>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</si>
  <si>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</si>
  <si>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</si>
  <si>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</si>
  <si>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</si>
  <si>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</si>
  <si>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</si>
  <si>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</si>
  <si>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</si>
  <si>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</si>
  <si>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</si>
  <si>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</si>
  <si>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</si>
  <si>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</si>
  <si>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</si>
  <si>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</si>
  <si>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</si>
  <si>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</si>
  <si>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</si>
  <si>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</si>
  <si>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</si>
  <si>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</si>
  <si>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</si>
  <si>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</si>
  <si>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</si>
  <si>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</si>
  <si>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</si>
  <si>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</si>
  <si>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</si>
  <si>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</si>
  <si>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</si>
  <si>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</si>
  <si>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</si>
  <si>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</si>
  <si>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</si>
  <si>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</si>
  <si>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</si>
  <si>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</si>
  <si>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</si>
  <si>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</si>
  <si>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</si>
  <si>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</si>
  <si>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</si>
  <si>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</si>
  <si>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</si>
  <si>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</si>
  <si>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</si>
  <si>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</si>
  <si>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</si>
  <si>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</si>
  <si>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</si>
  <si>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</si>
  <si>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</si>
  <si>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</si>
  <si>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</si>
  <si>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</si>
  <si>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</si>
  <si>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</si>
  <si>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</si>
  <si>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</si>
  <si>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</si>
  <si>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</si>
  <si>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</si>
  <si>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</si>
  <si>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</si>
  <si>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</si>
  <si>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</si>
  <si>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</si>
  <si>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</si>
  <si>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</si>
  <si>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</si>
  <si>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</si>
  <si>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</si>
  <si>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</si>
  <si>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</si>
  <si>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</si>
  <si>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</si>
  <si>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</si>
  <si>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</si>
  <si>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</si>
  <si>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</si>
  <si>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</si>
  <si>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</si>
  <si>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</si>
  <si>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</si>
  <si>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</si>
  <si>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</si>
  <si>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</si>
  <si>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</si>
  <si>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</si>
  <si>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</si>
  <si>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</si>
  <si>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</si>
  <si>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</si>
  <si>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</si>
  <si>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</si>
  <si>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</si>
  <si>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</si>
  <si>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</si>
  <si>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</si>
  <si>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</si>
  <si>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</si>
  <si>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</si>
  <si>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</si>
  <si>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</si>
  <si>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</si>
  <si>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</si>
  <si>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</si>
  <si>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</si>
  <si>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</si>
  <si>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</si>
  <si>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</si>
  <si>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</si>
  <si>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</si>
  <si>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</si>
  <si>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</si>
  <si>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</si>
  <si>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</si>
  <si>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</si>
  <si>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</si>
  <si>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</si>
  <si>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</si>
  <si>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</si>
  <si>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</si>
  <si>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</si>
  <si>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</si>
  <si>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</si>
  <si>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</si>
  <si>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</si>
  <si>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</si>
  <si>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</si>
  <si>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</si>
  <si>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</si>
  <si>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</si>
  <si>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</si>
  <si>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</si>
  <si>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</si>
  <si>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</si>
  <si>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</si>
  <si>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</si>
  <si>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</si>
  <si>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</si>
  <si>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</si>
  <si>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</si>
  <si>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</si>
  <si>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</si>
  <si>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</si>
  <si>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</si>
  <si>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</si>
  <si>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</si>
  <si>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</si>
  <si>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</si>
  <si>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</si>
  <si>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</si>
  <si>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</si>
  <si>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</si>
  <si>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</si>
  <si>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</si>
  <si>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</si>
  <si>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</si>
  <si>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</si>
  <si>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</si>
  <si>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</si>
  <si>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</si>
  <si>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</si>
  <si>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</si>
  <si>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</si>
  <si>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</si>
  <si>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</si>
  <si>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</si>
  <si>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</si>
  <si>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</si>
  <si>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</si>
  <si>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</si>
  <si>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</si>
  <si>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</si>
  <si>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</si>
  <si>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</si>
  <si>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</si>
  <si>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</si>
  <si>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</si>
  <si>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</si>
  <si>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</si>
  <si>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</si>
  <si>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</si>
  <si>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</si>
  <si>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</si>
  <si>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</si>
  <si>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</si>
  <si>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</si>
  <si>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</si>
  <si>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</si>
  <si>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</si>
  <si>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</si>
  <si>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</si>
  <si>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</si>
  <si>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</si>
  <si>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</si>
  <si>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</si>
  <si>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</si>
  <si>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</si>
  <si>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</si>
  <si>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</si>
  <si>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</si>
  <si>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</si>
  <si>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</si>
  <si>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</si>
  <si>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</si>
  <si>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</si>
  <si>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</si>
  <si>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</si>
  <si>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</si>
  <si>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</si>
  <si>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</si>
  <si>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</si>
  <si>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</si>
  <si>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</si>
  <si>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</si>
  <si>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</si>
  <si>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</si>
  <si>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</si>
  <si>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</si>
  <si>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</si>
  <si>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</si>
  <si>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</si>
  <si>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</si>
  <si>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</si>
  <si>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</si>
  <si>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</si>
  <si>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</si>
  <si>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</si>
  <si>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</si>
  <si>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</si>
  <si>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</si>
  <si>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</si>
  <si>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</si>
  <si>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</si>
  <si>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</si>
  <si>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</si>
  <si>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</si>
  <si>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</si>
  <si>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</si>
  <si>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</si>
  <si>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</si>
  <si>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</si>
  <si>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</si>
  <si>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</si>
  <si>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</si>
  <si>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</si>
  <si>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</si>
  <si>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</si>
  <si>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</si>
  <si>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</si>
  <si>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</si>
  <si>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</si>
  <si>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</si>
  <si>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</si>
  <si>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</si>
  <si>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</si>
  <si>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</si>
  <si>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</si>
  <si>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sábado, 1 de Noviembre del 2025 - martes, 18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</si>
  <si>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</si>
  <si>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</si>
  <si>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</si>
  <si>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</si>
  <si>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</si>
  <si>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</si>
  <si>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</si>
  <si>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</si>
  <si>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</si>
  <si>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</si>
  <si>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</si>
  <si>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</si>
  <si>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</si>
  <si>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</si>
  <si>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</si>
  <si>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</si>
  <si>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</si>
  <si>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</si>
  <si>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</si>
  <si>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</si>
  <si>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</si>
  <si>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</si>
  <si>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</si>
  <si>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</si>
  <si>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</si>
  <si>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</si>
  <si>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</si>
  <si>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</si>
  <si>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</si>
  <si>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PL-BL1</t>
  </si>
  <si>
    <t>C.E. PUNTA LOMITAS_EXP</t>
  </si>
  <si>
    <t>PUN LOM_EXP-BL1</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</si>
  <si>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</si>
  <si>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</si>
  <si>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</si>
  <si>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</si>
  <si>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</si>
  <si>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</si>
  <si>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</si>
  <si>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</si>
  <si>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</si>
  <si>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</si>
  <si>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</si>
  <si>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</si>
  <si>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</si>
  <si>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</si>
  <si>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</si>
  <si>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</si>
  <si>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</si>
  <si>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</si>
  <si>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</si>
  <si>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</si>
  <si>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</si>
  <si>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IMPERIAL</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</si>
  <si>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</si>
  <si>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</si>
  <si>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</si>
  <si>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</si>
  <si>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</si>
  <si>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</si>
  <si>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</si>
  <si>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</si>
  <si>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</si>
  <si>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</si>
  <si>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</si>
  <si>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</si>
  <si>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</si>
  <si>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</si>
  <si>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</si>
  <si>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</si>
  <si>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</si>
  <si>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</si>
  <si>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</si>
  <si>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</si>
  <si>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</si>
  <si>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</si>
  <si>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</si>
  <si>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</si>
  <si>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</si>
  <si>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</si>
  <si>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</si>
  <si>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</si>
  <si>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</si>
  <si>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</si>
  <si>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</si>
  <si>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</si>
  <si>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</si>
  <si>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</si>
  <si>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</si>
  <si>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</si>
  <si>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</si>
  <si>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</si>
  <si>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</si>
  <si>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</si>
  <si>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</si>
  <si>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</si>
  <si>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</si>
  <si>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</si>
  <si>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</si>
  <si>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</si>
  <si>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</si>
  <si>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</si>
  <si>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</si>
  <si>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</si>
  <si>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</si>
  <si>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</si>
  <si>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</si>
  <si>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</si>
  <si>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</si>
  <si>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</si>
  <si>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</si>
  <si>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</si>
  <si>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</si>
  <si>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</si>
  <si>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</si>
  <si>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</si>
  <si>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</si>
  <si>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</si>
  <si>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</si>
  <si>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</si>
  <si>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</si>
  <si>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</si>
  <si>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</si>
  <si>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</si>
  <si>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</si>
  <si>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</si>
  <si>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</si>
  <si>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</si>
  <si>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</si>
  <si>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</si>
  <si>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</si>
  <si>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</si>
  <si>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</si>
  <si>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</si>
  <si>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</si>
  <si>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</si>
  <si>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</si>
  <si>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</si>
  <si>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</si>
  <si>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</si>
  <si>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</si>
  <si>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</si>
  <si>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</si>
  <si>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</si>
  <si>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18/11/2025 00:00:00</t>
  </si>
  <si>
    <t>19/11/2025 00:00:00</t>
  </si>
  <si>
    <t>POR COGENERACION</t>
  </si>
  <si>
    <t>...</t>
  </si>
  <si>
    <t>MAPLE- BAGAZO</t>
  </si>
  <si>
    <t>18/11/2025 23:58:00</t>
  </si>
  <si>
    <t>NO IDENTIFICADO</t>
  </si>
  <si>
    <t>SAN_JACINTO - BAGAZO</t>
  </si>
  <si>
    <t>AGROLMOS TV1 &amp; TV2 - BAGAZO</t>
  </si>
  <si>
    <t>G-1</t>
  </si>
  <si>
    <t>CANA BRAVA TV1 - BAGAZO</t>
  </si>
  <si>
    <t>MALACAS1 TG6 - GAS</t>
  </si>
  <si>
    <t>18/11/2025 09:44:00</t>
  </si>
  <si>
    <t>18/11/2025 09:28:00</t>
  </si>
  <si>
    <t>POR POTENCIA O ENERGIA</t>
  </si>
  <si>
    <t>CHILCA1 CCOMB TG2 &amp; TG3 - GAS</t>
  </si>
  <si>
    <t>FENIX CCOMB GT11 &amp; GT12 - GAS</t>
  </si>
  <si>
    <t>18/11/2025 22:35:00</t>
  </si>
  <si>
    <t>A MINIMA CARGA</t>
  </si>
  <si>
    <t>REF_TALARA TV1 - NLH_RFG</t>
  </si>
  <si>
    <t>REF_TALARA TV2 - NLH_RFG</t>
  </si>
  <si>
    <t>RF PTO MALDONADO - D2</t>
  </si>
  <si>
    <t>18/11/2025 16:27:00</t>
  </si>
  <si>
    <t>POR SEGURIDAD</t>
  </si>
  <si>
    <t>AISLADO01</t>
  </si>
  <si>
    <t>KALLPA CCOMB TG1 &amp; TG2 &amp; TG3 - GAS</t>
  </si>
  <si>
    <t>18/11/2025 07:00:00</t>
  </si>
  <si>
    <t>18/11/2025 07:30:00</t>
  </si>
  <si>
    <t>POR RSF</t>
  </si>
  <si>
    <t>18/11/2025 10:00:00</t>
  </si>
  <si>
    <t>18/11/2025 10:30:00</t>
  </si>
  <si>
    <t>18/11/2025 14:00:00</t>
  </si>
  <si>
    <t>18/11/2025 15:00:00</t>
  </si>
  <si>
    <t>18/11/2025 23:00:00</t>
  </si>
  <si>
    <t>LAS FLORES TG1 - GAS</t>
  </si>
  <si>
    <t>18/11/2025 02:28:00</t>
  </si>
  <si>
    <t>18/11/2025 02:13:00</t>
  </si>
  <si>
    <t>VENTANILLA CCOMB TG3 &amp; TG4 - GAS</t>
  </si>
  <si>
    <t>HUAYCOLORO - BIOGAS</t>
  </si>
  <si>
    <t>LA GRINGA V - BIOGAS</t>
  </si>
  <si>
    <t>DONA CATALINA  - BIOGAS</t>
  </si>
  <si>
    <t>18/11/2025 08:17:00</t>
  </si>
  <si>
    <t>18/11/2025 08:03:00</t>
  </si>
  <si>
    <t>18/11/2025 17:41:00</t>
  </si>
  <si>
    <t>18/11/2025 17:37:00</t>
  </si>
  <si>
    <t>CALLAO - BIOGAS</t>
  </si>
  <si>
    <t>RF ETEN TG2 - D2</t>
  </si>
  <si>
    <t>18/11/2025 17:25:00</t>
  </si>
  <si>
    <t>18/11/2025 19:33:00</t>
  </si>
  <si>
    <t>18/11/2025 17:21:00</t>
  </si>
  <si>
    <t>18/11/2025 19:30:00</t>
  </si>
  <si>
    <t>POR PRUEBAS ALEATORIAS PR-25</t>
  </si>
  <si>
    <t>PRUEBA EXITOSA Y COMPENSABLE. A las 17:28 h, alcanzó su máxima generación</t>
  </si>
  <si>
    <t>OLLEROS TG1 - GAS</t>
  </si>
  <si>
    <t>18/11/2025 04:45:00</t>
  </si>
  <si>
    <t>OLLEROS CCOMB TG1 - GAS</t>
  </si>
  <si>
    <t>Hora Inicio y Fin de Indisponibilidades de las Unidades de Generación SEIN</t>
  </si>
  <si>
    <t>RESTITUCIÓN</t>
  </si>
  <si>
    <t>BARRA B 33KV F/S POR REPARACION DE CABLE DE ALIMENTACIÓN 33kV TRANSFORMADOR PRINCIPAL TP-2 SE PUNTA LOMITAS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</si>
  <si>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</si>
  <si>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</si>
  <si>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DOÑA CATALINA</t>
  </si>
  <si>
    <t>SAN GABÁN II</t>
  </si>
  <si>
    <t>Mantenimiento programado (proyecto de modernización del sistema de Protecciones).</t>
  </si>
  <si>
    <t>Instalación de sensores de vibración y cavitación para pruebas online de vibraciones</t>
  </si>
  <si>
    <t>CAMBIO DE NUCLEO + REBOBINADO DE GENERADOR UG4 + MANTENIMIENTO MAYOR UG4 + Inspección Semestral 2 F/S UG4</t>
  </si>
  <si>
    <t>EJECUTADO</t>
  </si>
  <si>
    <t>Martes 18 de Noviembre del 2025 / SEM N° 46</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</si>
  <si>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</si>
  <si>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</si>
  <si>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</si>
  <si>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</si>
  <si>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</si>
  <si>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</si>
  <si>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</si>
  <si>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</si>
  <si>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</si>
  <si>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</si>
  <si>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</si>
  <si>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</si>
  <si>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</si>
  <si>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</si>
  <si>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</si>
  <si>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</si>
  <si>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</si>
  <si>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</si>
  <si>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</si>
  <si>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</si>
  <si>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</si>
  <si>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</si>
  <si>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</si>
  <si>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</si>
  <si>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</si>
  <si>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</si>
  <si>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</si>
  <si>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</si>
  <si>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</si>
  <si>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</si>
  <si>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</si>
  <si>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</si>
  <si>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</si>
  <si>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</si>
  <si>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</si>
  <si>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</si>
  <si>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</si>
  <si>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</si>
  <si>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</si>
  <si>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</si>
  <si>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</si>
  <si>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</si>
  <si>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</si>
  <si>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</si>
  <si>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</si>
  <si>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</si>
  <si>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</si>
  <si>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</si>
  <si>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</si>
  <si>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</si>
  <si>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</si>
  <si>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</si>
  <si>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</si>
  <si>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</si>
  <si>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</si>
  <si>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</si>
  <si>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</si>
  <si>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</si>
  <si>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</si>
  <si>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</si>
  <si>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</si>
  <si>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</si>
  <si>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</si>
  <si>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</si>
  <si>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</si>
  <si>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</si>
  <si>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</si>
  <si>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</si>
  <si>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</si>
  <si>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</si>
  <si>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</si>
  <si>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</si>
  <si>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</si>
  <si>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</si>
  <si>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</si>
  <si>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</si>
  <si>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</si>
  <si>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</si>
  <si>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</si>
  <si>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</si>
  <si>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</si>
  <si>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</si>
  <si>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</si>
  <si>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</si>
  <si>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</si>
  <si>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</si>
  <si>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</si>
  <si>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</si>
  <si>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</si>
  <si>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</si>
  <si>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</si>
  <si>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</si>
  <si>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</si>
  <si>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</si>
  <si>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</si>
  <si>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</si>
  <si>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</si>
  <si>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</si>
  <si>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</si>
  <si>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</si>
  <si>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</si>
  <si>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</si>
  <si>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</si>
  <si>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</si>
  <si>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</si>
  <si>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</si>
  <si>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</si>
  <si>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</si>
  <si>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</si>
  <si>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</si>
  <si>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</si>
  <si>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</si>
  <si>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</si>
  <si>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</si>
  <si>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5929220.50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</si>
  <si>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</si>
  <si>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</si>
  <si>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</si>
  <si>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</si>
  <si>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</si>
  <si>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</si>
  <si>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</si>
  <si>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</si>
  <si>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</si>
  <si>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</si>
  <si>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</si>
  <si>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</si>
  <si>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</si>
  <si>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</si>
  <si>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</si>
  <si>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</si>
  <si>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</si>
  <si>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</si>
  <si>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</si>
  <si>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</si>
  <si>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</si>
  <si>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</si>
  <si>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</si>
  <si>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</si>
  <si>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</si>
  <si>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</si>
  <si>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</si>
  <si>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</si>
  <si>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</si>
  <si>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</si>
  <si>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</si>
  <si>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</si>
  <si>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</si>
  <si>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</si>
  <si>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</si>
  <si>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</si>
  <si>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</si>
  <si>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</si>
  <si>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</si>
  <si>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</si>
  <si>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</si>
  <si>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</si>
  <si>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</si>
  <si>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</si>
  <si>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</si>
  <si>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</si>
  <si>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</si>
  <si>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</si>
  <si>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</si>
  <si>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</si>
  <si>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</si>
  <si>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</si>
  <si>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</si>
  <si>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</si>
  <si>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</si>
  <si>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</si>
  <si>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</si>
  <si>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</si>
  <si>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</si>
  <si>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</si>
  <si>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</si>
  <si>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</si>
  <si>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</si>
  <si>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</si>
  <si>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</si>
  <si>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</si>
  <si>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</si>
  <si>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</si>
  <si>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</si>
  <si>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</si>
  <si>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</si>
  <si>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</si>
  <si>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</si>
  <si>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</si>
  <si>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</si>
  <si>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</si>
  <si>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</si>
  <si>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</si>
  <si>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</si>
  <si>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</si>
  <si>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</si>
  <si>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</si>
  <si>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</si>
  <si>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</si>
  <si>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</si>
  <si>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</si>
  <si>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</si>
  <si>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</si>
  <si>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</si>
  <si>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</si>
  <si>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</si>
  <si>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</si>
  <si>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</si>
  <si>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</si>
  <si>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</si>
  <si>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</si>
  <si>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</si>
  <si>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</si>
  <si>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</si>
  <si>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</si>
  <si>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</si>
  <si>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</si>
  <si>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</si>
  <si>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</si>
  <si>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</si>
  <si>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</si>
  <si>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</si>
  <si>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</si>
  <si>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</si>
  <si>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</si>
  <si>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</si>
  <si>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</si>
  <si>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</si>
  <si>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</si>
  <si>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</si>
  <si>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</si>
  <si>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</si>
  <si>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</si>
  <si>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</si>
  <si>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</si>
  <si>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</si>
  <si>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</si>
  <si>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</si>
  <si>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</si>
  <si>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</si>
  <si>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</si>
  <si>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</si>
  <si>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</si>
  <si>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</si>
  <si>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</si>
  <si>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</si>
  <si>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</si>
  <si>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</si>
  <si>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</si>
  <si>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</si>
  <si>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</si>
  <si>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</si>
  <si>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</si>
  <si>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</si>
  <si>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</si>
  <si>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</si>
  <si>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</si>
  <si>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</si>
  <si>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</si>
  <si>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</si>
  <si>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</si>
  <si>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</si>
  <si>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</si>
  <si>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</si>
  <si>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</si>
  <si>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</si>
  <si>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Consumo de combustible interno en planta por prueba PR25 de la unidad GT-2.</t>
  </si>
  <si>
    <t>Reporte de Consumo de Combustibles</t>
  </si>
  <si>
    <t>CONSUMO DE COMBUSTIBLES - LÍQUIDO, SÓLIDO, GASEOSO</t>
  </si>
  <si>
    <t>MEDIDOR</t>
  </si>
  <si>
    <t>18/Nov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</si>
  <si>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</si>
  <si>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</si>
  <si>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</si>
  <si>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</si>
  <si>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</si>
  <si>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</si>
  <si>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</si>
  <si>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</si>
  <si>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</si>
  <si>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</si>
  <si>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</si>
  <si>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</si>
  <si>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</si>
  <si>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</si>
  <si>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</si>
  <si>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</si>
  <si>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</si>
  <si>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</si>
  <si>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</si>
  <si>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</si>
  <si>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</si>
  <si>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</si>
  <si>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</si>
  <si>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</si>
  <si>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</si>
  <si>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</si>
  <si>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</si>
  <si>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</si>
  <si>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</si>
  <si>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</si>
  <si>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</si>
  <si>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</si>
  <si>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</si>
  <si>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</si>
  <si>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</si>
  <si>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</si>
  <si>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</si>
  <si>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</si>
  <si>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</si>
  <si>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</si>
  <si>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</si>
  <si>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</si>
  <si>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</si>
  <si>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</si>
  <si>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</si>
  <si>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</si>
  <si>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</si>
  <si>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</si>
  <si>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</si>
  <si>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</si>
  <si>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</si>
  <si>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</si>
  <si>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</si>
  <si>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</si>
  <si>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</si>
  <si>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</si>
  <si>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</si>
  <si>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</si>
  <si>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</si>
  <si>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</si>
  <si>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</si>
  <si>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</si>
  <si>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</si>
  <si>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</si>
  <si>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</si>
  <si>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</si>
  <si>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</si>
  <si>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</si>
  <si>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</si>
  <si>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</si>
  <si>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</si>
  <si>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</si>
  <si>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</si>
  <si>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</si>
  <si>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</si>
  <si>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18/11/2025 01:00</t>
  </si>
  <si>
    <t>18/11/2025 02:00</t>
  </si>
  <si>
    <t>18/11/2025 03:00</t>
  </si>
  <si>
    <t>18/11/2025 05:00</t>
  </si>
  <si>
    <t>18/11/2025 07:00</t>
  </si>
  <si>
    <t>18/11/2025 10:00</t>
  </si>
  <si>
    <t>18/11/2025 11:00</t>
  </si>
  <si>
    <t>18/11/2025 12:00</t>
  </si>
  <si>
    <t>18/11/2025 13:00</t>
  </si>
  <si>
    <t>18/11/2025 19:00</t>
  </si>
  <si>
    <t>18/11/2025 20:00</t>
  </si>
  <si>
    <t>18/11/2025 21:00</t>
  </si>
  <si>
    <t>18/11/2025 22:00</t>
  </si>
  <si>
    <t>TEMPERATURA AMBIENTE (ºC)</t>
  </si>
  <si>
    <t>Disponibilidad de Gas Natural de las Centrales Termoeléctricas</t>
  </si>
  <si>
    <t>GASEODUCTO</t>
  </si>
  <si>
    <t>VOLUMEN DE GAS (Mm3)</t>
  </si>
  <si>
    <t>INICIAL</t>
  </si>
  <si>
    <t>GASEODUCTO DE CAMISEA (EGESUR)</t>
  </si>
  <si>
    <t>19/11/2025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</si>
  <si>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</si>
  <si>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</si>
  <si>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</si>
  <si>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</si>
  <si>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</si>
  <si>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</si>
  <si>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</si>
  <si>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</si>
  <si>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</si>
  <si>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</si>
  <si>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</si>
  <si>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</si>
  <si>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</si>
  <si>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</si>
  <si>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</si>
  <si>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</si>
  <si>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</si>
  <si>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</si>
  <si>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</si>
  <si>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</si>
  <si>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</si>
  <si>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</si>
  <si>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</si>
  <si>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</si>
  <si>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</si>
  <si>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</si>
  <si>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</si>
  <si>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</si>
  <si>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</si>
  <si>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</si>
  <si>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</si>
  <si>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</si>
  <si>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</si>
  <si>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</si>
  <si>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</si>
  <si>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</si>
  <si>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</si>
  <si>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</si>
  <si>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</si>
  <si>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</si>
  <si>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</si>
  <si>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</si>
  <si>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</si>
  <si>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</si>
  <si>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</si>
  <si>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</si>
  <si>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</si>
  <si>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</si>
  <si>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</si>
  <si>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</si>
  <si>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</si>
  <si>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</si>
  <si>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</si>
  <si>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</si>
  <si>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</si>
  <si>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</si>
  <si>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</si>
  <si>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</si>
  <si>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</si>
  <si>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</si>
  <si>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</si>
  <si>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</si>
  <si>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</si>
  <si>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</si>
  <si>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</si>
  <si>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</si>
  <si>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</si>
  <si>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</si>
  <si>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</si>
  <si>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</si>
  <si>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</si>
  <si>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</si>
  <si>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</si>
  <si>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</si>
  <si>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</si>
  <si>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</si>
  <si>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</si>
  <si>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</si>
  <si>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</si>
  <si>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</si>
  <si>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</si>
  <si>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</si>
  <si>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</si>
  <si>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</si>
  <si>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</si>
  <si>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</si>
  <si>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</si>
  <si>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</si>
  <si>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</si>
  <si>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</si>
  <si>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</si>
  <si>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</si>
  <si>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</si>
  <si>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</si>
  <si>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</si>
  <si>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</si>
  <si>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</si>
  <si>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</si>
  <si>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</si>
  <si>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</si>
  <si>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</si>
  <si>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</si>
  <si>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</si>
  <si>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</si>
  <si>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</si>
  <si>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</si>
  <si>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</si>
  <si>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</si>
  <si>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</si>
  <si>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</si>
  <si>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</si>
  <si>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</si>
  <si>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</si>
  <si>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</si>
  <si>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</si>
  <si>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</si>
  <si>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</si>
  <si>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</si>
  <si>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</si>
  <si>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</si>
  <si>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</si>
  <si>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</si>
  <si>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</si>
  <si>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</si>
  <si>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</si>
  <si>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</si>
  <si>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</si>
  <si>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</si>
  <si>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</si>
  <si>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</si>
  <si>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</si>
  <si>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</si>
  <si>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</si>
  <si>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</si>
  <si>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</si>
  <si>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</si>
  <si>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</si>
  <si>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</si>
  <si>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</si>
  <si>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</si>
  <si>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</si>
  <si>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</si>
  <si>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</si>
  <si>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</si>
  <si>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</si>
  <si>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</si>
  <si>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</si>
  <si>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</si>
  <si>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</si>
  <si>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</si>
  <si>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</si>
  <si>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</si>
  <si>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</si>
  <si>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</si>
  <si>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</si>
  <si>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</si>
  <si>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</si>
  <si>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</si>
  <si>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</si>
  <si>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</si>
  <si>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</si>
  <si>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</si>
  <si>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</si>
  <si>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</si>
  <si>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</si>
  <si>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</si>
  <si>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</si>
  <si>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</si>
  <si>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</si>
  <si>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</si>
  <si>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</si>
  <si>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</si>
  <si>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</si>
  <si>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</si>
  <si>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</si>
  <si>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</si>
  <si>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</si>
  <si>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</si>
  <si>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</si>
  <si>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</si>
  <si>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</si>
  <si>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</si>
  <si>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</si>
  <si>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</si>
  <si>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</si>
  <si>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</si>
  <si>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</si>
  <si>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</si>
  <si>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</si>
  <si>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</si>
  <si>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</si>
  <si>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</si>
  <si>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</si>
  <si>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</si>
  <si>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</si>
  <si>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</si>
  <si>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</si>
  <si>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</si>
  <si>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</si>
  <si>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</si>
  <si>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</si>
  <si>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</si>
  <si>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</si>
  <si>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</si>
  <si>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</si>
  <si>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</si>
  <si>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</si>
  <si>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</si>
  <si>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</si>
  <si>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</si>
  <si>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</si>
  <si>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</si>
  <si>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</si>
  <si>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</si>
  <si>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</si>
  <si>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</si>
  <si>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</si>
  <si>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</si>
  <si>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</si>
  <si>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</si>
  <si>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</si>
  <si>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</si>
  <si>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</si>
  <si>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</si>
  <si>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</si>
  <si>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</si>
  <si>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</si>
  <si>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</si>
  <si>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</si>
  <si>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</si>
  <si>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</si>
  <si>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</si>
  <si>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</si>
  <si>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</si>
  <si>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</si>
  <si>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</si>
  <si>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</si>
  <si>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</si>
  <si>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</si>
  <si>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</si>
  <si>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</si>
  <si>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</si>
  <si>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</si>
  <si>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</si>
  <si>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</si>
  <si>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</si>
  <si>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</si>
  <si>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</si>
  <si>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</si>
  <si>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</si>
  <si>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</si>
  <si>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</si>
  <si>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</si>
  <si>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</si>
  <si>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</si>
  <si>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</si>
  <si>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</si>
  <si>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</si>
  <si>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</si>
  <si>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</si>
  <si>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</si>
  <si>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</si>
  <si>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</si>
  <si>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</si>
  <si>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</si>
  <si>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</si>
  <si>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</si>
  <si>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</si>
  <si>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</si>
  <si>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</si>
  <si>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</si>
  <si>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</si>
  <si>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</si>
  <si>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</si>
  <si>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</si>
  <si>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</si>
  <si>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</si>
  <si>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</si>
  <si>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</si>
  <si>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</si>
  <si>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</si>
  <si>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</si>
  <si>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</si>
  <si>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</si>
  <si>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</si>
  <si>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</si>
  <si>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</si>
  <si>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</si>
  <si>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</si>
  <si>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</si>
  <si>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</si>
  <si>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</si>
  <si>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</si>
  <si>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</si>
  <si>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</si>
  <si>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</si>
  <si>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</si>
  <si>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</si>
  <si>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</si>
  <si>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</si>
  <si>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</si>
  <si>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</si>
  <si>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</si>
  <si>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</si>
  <si>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</si>
  <si>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</si>
  <si>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</si>
  <si>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</si>
  <si>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</si>
  <si>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</si>
  <si>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</si>
  <si>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</si>
  <si>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</si>
  <si>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</si>
  <si>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</si>
  <si>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</si>
  <si>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</si>
  <si>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</si>
  <si>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</si>
  <si>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</si>
  <si>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</si>
  <si>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</si>
  <si>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</si>
  <si>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</si>
  <si>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</si>
  <si>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</si>
  <si>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</si>
  <si>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</si>
  <si>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</si>
  <si>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</si>
  <si>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</si>
  <si>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</si>
  <si>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</si>
  <si>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</si>
  <si>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</si>
  <si>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</si>
  <si>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</si>
  <si>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</si>
  <si>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</si>
  <si>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</si>
  <si>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</si>
  <si>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</si>
  <si>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</si>
  <si>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</si>
  <si>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</si>
  <si>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</si>
  <si>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</si>
  <si>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</si>
  <si>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</si>
  <si>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</si>
  <si>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</si>
  <si>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</si>
  <si>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</si>
  <si>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</si>
  <si>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</si>
  <si>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</si>
  <si>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</si>
  <si>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</si>
  <si>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</si>
  <si>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</si>
  <si>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</si>
  <si>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</si>
  <si>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</si>
  <si>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</si>
  <si>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</si>
  <si>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</si>
  <si>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</si>
  <si>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</si>
  <si>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</si>
  <si>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</si>
  <si>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</si>
  <si>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</si>
  <si>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</si>
  <si>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</si>
  <si>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</si>
  <si>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</si>
  <si>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</si>
  <si>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</si>
  <si>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</si>
  <si>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</si>
  <si>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</si>
  <si>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</si>
  <si>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</si>
  <si>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</si>
  <si>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</si>
  <si>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</si>
  <si>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</si>
  <si>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</si>
  <si>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</si>
  <si>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</si>
  <si>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</si>
  <si>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</si>
  <si>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</si>
  <si>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</si>
  <si>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</si>
  <si>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</si>
  <si>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</si>
  <si>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</si>
  <si>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</si>
  <si>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</si>
  <si>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</si>
  <si>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</si>
  <si>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</si>
  <si>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</si>
  <si>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</si>
  <si>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</si>
  <si>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</si>
  <si>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</si>
  <si>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</si>
  <si>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</si>
  <si>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</si>
  <si>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</si>
  <si>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</si>
  <si>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</si>
  <si>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</si>
  <si>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</si>
  <si>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</si>
  <si>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</si>
  <si>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</si>
  <si>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</si>
  <si>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</si>
  <si>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</si>
  <si>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</si>
  <si>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</si>
  <si>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</si>
  <si>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</si>
  <si>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</si>
  <si>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</si>
  <si>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</si>
  <si>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</si>
  <si>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</si>
  <si>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</si>
  <si>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</si>
  <si>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</si>
  <si>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</si>
  <si>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</si>
  <si>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</si>
  <si>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</si>
  <si>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</si>
  <si>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</si>
  <si>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</si>
  <si>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</si>
  <si>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</si>
  <si>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</si>
  <si>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</si>
  <si>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</si>
  <si>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</si>
  <si>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</si>
  <si>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</si>
  <si>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</si>
  <si>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</si>
  <si>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</si>
  <si>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</si>
  <si>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</si>
  <si>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</si>
  <si>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</si>
  <si>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</si>
  <si>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</si>
  <si>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</si>
  <si>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</si>
  <si>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</si>
  <si>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</si>
  <si>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</si>
  <si>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</si>
  <si>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</si>
  <si>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</si>
  <si>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</si>
  <si>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</si>
  <si>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</si>
  <si>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</si>
  <si>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</si>
  <si>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</si>
  <si>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</si>
  <si>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</si>
  <si>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</si>
  <si>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</si>
  <si>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</si>
  <si>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</si>
  <si>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</si>
  <si>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</si>
  <si>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</si>
  <si>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</si>
  <si>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</si>
  <si>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</si>
  <si>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</si>
  <si>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</si>
  <si>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</si>
  <si>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</si>
  <si>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</si>
  <si>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</si>
  <si>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</si>
  <si>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</si>
  <si>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</si>
  <si>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</si>
  <si>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</si>
  <si>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</si>
  <si>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</si>
  <si>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</si>
  <si>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</si>
  <si>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</si>
  <si>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</si>
  <si>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</si>
  <si>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</si>
  <si>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</si>
  <si>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</si>
  <si>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</si>
  <si>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</si>
  <si>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</si>
  <si>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</si>
  <si>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</si>
  <si>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</si>
  <si>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</si>
  <si>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</si>
  <si>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</si>
  <si>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</si>
  <si>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</si>
  <si>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</si>
  <si>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</si>
  <si>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</si>
  <si>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</si>
  <si>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</si>
  <si>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</si>
  <si>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</si>
  <si>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</si>
  <si>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</si>
  <si>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</si>
  <si>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</si>
  <si>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</si>
  <si>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</si>
  <si>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</si>
  <si>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</si>
  <si>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</si>
  <si>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</si>
  <si>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</si>
  <si>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</si>
  <si>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</si>
  <si>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</si>
  <si>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</si>
  <si>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</si>
  <si>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</si>
  <si>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</si>
  <si>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</si>
  <si>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</si>
  <si>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</si>
  <si>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</si>
  <si>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</si>
  <si>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</si>
  <si>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</si>
  <si>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</si>
  <si>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</si>
  <si>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</si>
  <si>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</si>
  <si>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</si>
  <si>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</si>
  <si>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</si>
  <si>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</si>
  <si>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</si>
  <si>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</si>
  <si>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</si>
  <si>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</si>
  <si>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</si>
  <si>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</si>
  <si>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</si>
  <si>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</si>
  <si>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</si>
  <si>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</si>
  <si>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</si>
  <si>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</si>
  <si>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</si>
  <si>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</si>
  <si>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</si>
  <si>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</si>
  <si>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</si>
  <si>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</si>
  <si>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</si>
  <si>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</si>
  <si>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</si>
  <si>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</si>
  <si>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</si>
  <si>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</si>
  <si>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</si>
  <si>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</si>
  <si>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</si>
  <si>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</si>
  <si>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</si>
  <si>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</si>
  <si>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</si>
  <si>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</si>
  <si>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</si>
  <si>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</si>
  <si>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</si>
  <si>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</si>
  <si>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</si>
  <si>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</si>
  <si>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</si>
  <si>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</si>
  <si>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</si>
  <si>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</si>
  <si>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</si>
  <si>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</si>
  <si>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</si>
  <si>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</si>
  <si>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</si>
  <si>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</si>
  <si>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</si>
  <si>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</si>
  <si>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</si>
  <si>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</si>
  <si>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</si>
  <si>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</si>
  <si>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</si>
  <si>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</si>
  <si>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</si>
  <si>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</si>
  <si>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</si>
  <si>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</si>
  <si>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</si>
  <si>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</si>
  <si>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</si>
  <si>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</si>
  <si>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</si>
  <si>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</si>
  <si>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</si>
  <si>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</si>
  <si>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</si>
  <si>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</si>
  <si>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</si>
  <si>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</si>
  <si>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</si>
  <si>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</si>
  <si>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</si>
  <si>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</si>
  <si>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</si>
  <si>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</si>
  <si>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</si>
  <si>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</si>
  <si>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</si>
  <si>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</si>
  <si>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</si>
  <si>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</si>
  <si>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</si>
  <si>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</si>
  <si>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L-2053</t>
  </si>
  <si>
    <t>L-2054</t>
  </si>
  <si>
    <t>L-2025</t>
  </si>
  <si>
    <t>L-2026</t>
  </si>
  <si>
    <t>ATR1</t>
  </si>
  <si>
    <t>ATR2</t>
  </si>
  <si>
    <t>L-2061</t>
  </si>
  <si>
    <t>L-2062</t>
  </si>
  <si>
    <t>L-2023</t>
  </si>
  <si>
    <t>L-2022</t>
  </si>
  <si>
    <t>L-1028</t>
  </si>
  <si>
    <t>L-1029</t>
  </si>
  <si>
    <t>L-2057</t>
  </si>
  <si>
    <t>MT1</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</si>
  <si>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</si>
  <si>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</si>
  <si>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</si>
  <si>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</si>
  <si>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</si>
  <si>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</si>
  <si>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</si>
  <si>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</si>
  <si>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</si>
  <si>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</si>
  <si>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</si>
  <si>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</si>
  <si>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</si>
  <si>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</si>
  <si>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</si>
  <si>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</si>
  <si>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</si>
  <si>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</si>
  <si>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</si>
  <si>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</si>
  <si>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</si>
  <si>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</si>
  <si>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</si>
  <si>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</si>
  <si>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</si>
  <si>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</si>
  <si>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</si>
  <si>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</si>
  <si>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</si>
  <si>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</si>
  <si>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</si>
  <si>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</si>
  <si>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</si>
  <si>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</si>
  <si>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</si>
  <si>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</si>
  <si>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</si>
  <si>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</si>
  <si>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</si>
  <si>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</si>
  <si>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</si>
  <si>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</si>
  <si>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</si>
  <si>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</si>
  <si>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</si>
  <si>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</si>
  <si>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</si>
  <si>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</si>
  <si>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</si>
  <si>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</si>
  <si>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</si>
  <si>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</si>
  <si>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</si>
  <si>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</si>
  <si>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</si>
  <si>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</si>
  <si>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</si>
  <si>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</si>
  <si>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</si>
  <si>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</si>
  <si>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</si>
  <si>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</si>
  <si>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</si>
  <si>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</si>
  <si>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</si>
  <si>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</si>
  <si>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</si>
  <si>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</si>
  <si>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</si>
  <si>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</si>
  <si>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</si>
  <si>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</si>
  <si>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</si>
  <si>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</si>
  <si>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</si>
  <si>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</si>
  <si>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</si>
  <si>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</si>
  <si>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</si>
  <si>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</si>
  <si>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</si>
  <si>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</si>
  <si>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</si>
  <si>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</si>
  <si>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</si>
  <si>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</si>
  <si>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</si>
  <si>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</si>
  <si>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</si>
  <si>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</si>
  <si>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</si>
  <si>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</si>
  <si>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</si>
  <si>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</si>
  <si>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</si>
  <si>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</si>
  <si>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</si>
  <si>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</si>
  <si>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</si>
  <si>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</si>
  <si>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</si>
  <si>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</si>
  <si>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</si>
  <si>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</si>
  <si>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</si>
  <si>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</si>
  <si>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</si>
  <si>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</si>
  <si>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</si>
  <si>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</si>
  <si>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</si>
  <si>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</si>
  <si>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</si>
  <si>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</si>
  <si>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</si>
  <si>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</si>
  <si>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</si>
  <si>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</si>
  <si>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</si>
  <si>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</si>
  <si>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</si>
  <si>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</si>
  <si>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</si>
  <si>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</si>
  <si>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</si>
  <si>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</si>
  <si>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</si>
  <si>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</si>
  <si>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</si>
  <si>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</si>
  <si>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</si>
  <si>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</si>
  <si>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</si>
  <si>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</si>
  <si>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</si>
  <si>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</si>
  <si>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</si>
  <si>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</si>
  <si>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</si>
  <si>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</si>
  <si>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</si>
  <si>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</si>
  <si>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</si>
  <si>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</si>
  <si>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</si>
  <si>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</si>
  <si>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</si>
  <si>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</si>
  <si>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</si>
  <si>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</si>
  <si>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</si>
  <si>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</si>
  <si>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</si>
  <si>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</si>
  <si>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</si>
  <si>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</si>
  <si>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</si>
  <si>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</si>
  <si>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</si>
  <si>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</si>
  <si>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</si>
  <si>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</si>
  <si>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</si>
  <si>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</si>
  <si>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</si>
  <si>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</si>
  <si>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</si>
  <si>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</si>
  <si>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</si>
  <si>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</si>
  <si>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</si>
  <si>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</si>
  <si>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</si>
  <si>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</si>
  <si>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</si>
  <si>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</si>
  <si>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</si>
  <si>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</si>
  <si>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</si>
  <si>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</si>
  <si>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</si>
  <si>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</si>
  <si>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</si>
  <si>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</si>
  <si>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</si>
  <si>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</si>
  <si>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</si>
  <si>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</si>
  <si>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</si>
  <si>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</si>
  <si>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</si>
  <si>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</si>
  <si>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</si>
  <si>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</si>
  <si>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</si>
  <si>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</si>
  <si>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</si>
  <si>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</si>
  <si>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</si>
  <si>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</si>
  <si>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</si>
  <si>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</si>
  <si>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</si>
  <si>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</si>
  <si>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</si>
  <si>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</si>
  <si>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</si>
  <si>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</si>
  <si>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</si>
  <si>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</si>
  <si>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</si>
  <si>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</si>
  <si>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</si>
  <si>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</si>
  <si>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</si>
  <si>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</si>
  <si>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</si>
  <si>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</si>
  <si>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</si>
  <si>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</si>
  <si>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</si>
  <si>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</si>
  <si>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</si>
  <si>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</si>
  <si>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</si>
  <si>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</si>
  <si>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</si>
  <si>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</si>
  <si>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</si>
  <si>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</si>
  <si>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</si>
  <si>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</si>
  <si>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</si>
  <si>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</si>
  <si>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</si>
  <si>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</si>
  <si>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</si>
  <si>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</si>
  <si>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</si>
  <si>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</si>
  <si>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</si>
  <si>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</si>
  <si>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</si>
  <si>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</si>
  <si>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</si>
  <si>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</si>
  <si>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</si>
  <si>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</si>
  <si>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</si>
  <si>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</si>
  <si>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</si>
  <si>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</si>
  <si>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</si>
  <si>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</si>
  <si>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</si>
  <si>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</si>
  <si>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</si>
  <si>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</si>
  <si>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</si>
  <si>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</si>
  <si>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</si>
  <si>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</si>
  <si>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</si>
  <si>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</si>
  <si>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</si>
  <si>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</si>
  <si>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</si>
  <si>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</si>
  <si>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</si>
  <si>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</si>
  <si>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</si>
  <si>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</si>
  <si>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</si>
  <si>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</si>
  <si>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</si>
  <si>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</si>
  <si>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</si>
  <si>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</si>
  <si>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</si>
  <si>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</si>
  <si>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</si>
  <si>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</si>
  <si>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</si>
  <si>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</si>
  <si>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</si>
  <si>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</si>
  <si>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</si>
  <si>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</si>
  <si>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</si>
  <si>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</si>
  <si>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</si>
  <si>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</si>
  <si>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</si>
  <si>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</si>
  <si>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</si>
  <si>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</si>
  <si>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</si>
  <si>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</si>
  <si>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</si>
  <si>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</si>
  <si>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</si>
  <si>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</si>
  <si>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</si>
  <si>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</si>
  <si>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</si>
  <si>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</si>
  <si>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</si>
  <si>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</si>
  <si>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</si>
  <si>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</si>
  <si>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</si>
  <si>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</si>
  <si>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</si>
  <si>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</si>
  <si>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</si>
  <si>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</si>
  <si>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</si>
  <si>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</si>
  <si>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</si>
  <si>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</si>
  <si>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</si>
  <si>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</si>
  <si>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</si>
  <si>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</si>
  <si>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</si>
  <si>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</si>
  <si>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</si>
  <si>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</si>
  <si>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</si>
  <si>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</si>
  <si>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</si>
  <si>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</si>
  <si>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</si>
  <si>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</si>
  <si>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</si>
  <si>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</si>
  <si>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</si>
  <si>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</si>
  <si>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</si>
  <si>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</si>
  <si>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</si>
  <si>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</si>
  <si>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</si>
  <si>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</si>
  <si>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</si>
  <si>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</si>
  <si>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</si>
  <si>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</si>
  <si>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</si>
  <si>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</si>
  <si>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</si>
  <si>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</si>
  <si>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</si>
  <si>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</si>
  <si>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</si>
  <si>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</si>
  <si>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</si>
  <si>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</si>
  <si>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</si>
  <si>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</si>
  <si>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</si>
  <si>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</si>
  <si>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</si>
  <si>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</si>
  <si>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</si>
  <si>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</si>
  <si>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</si>
  <si>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</si>
  <si>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</si>
  <si>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</si>
  <si>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</si>
  <si>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</si>
  <si>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</si>
  <si>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</si>
  <si>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</si>
  <si>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</si>
  <si>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</si>
  <si>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</si>
  <si>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</si>
  <si>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</si>
  <si>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</si>
  <si>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</si>
  <si>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</si>
  <si>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</si>
  <si>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</si>
  <si>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</si>
  <si>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</si>
  <si>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</si>
  <si>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</si>
  <si>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</si>
  <si>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</si>
  <si>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</si>
  <si>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</si>
  <si>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</si>
  <si>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</si>
  <si>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</si>
  <si>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</si>
  <si>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</si>
  <si>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</si>
  <si>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</si>
  <si>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</si>
  <si>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</si>
  <si>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</si>
  <si>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</si>
  <si>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</si>
  <si>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</si>
  <si>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</si>
  <si>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</si>
  <si>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</si>
  <si>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</si>
  <si>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</si>
  <si>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</si>
  <si>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18/11/2025 02:32:00</t>
  </si>
  <si>
    <t>18/11/2025 07:56:00</t>
  </si>
  <si>
    <t>Por regulación de tensión en el área norte</t>
  </si>
  <si>
    <t>L. RAMADA - PAMPA HONDA</t>
  </si>
  <si>
    <t>L-2273</t>
  </si>
  <si>
    <t>18/11/2025 02:33:00</t>
  </si>
  <si>
    <t>18/11/2025 07:59:00</t>
  </si>
  <si>
    <t>L. KIMAN AYLLU - LA RAMADA</t>
  </si>
  <si>
    <t>L-2274</t>
  </si>
  <si>
    <t>18/11/2025 02:34:00</t>
  </si>
  <si>
    <t>18/11/2025 07:57:00</t>
  </si>
  <si>
    <t>Reporte de Sistemas Aislados Temporales</t>
  </si>
  <si>
    <t>EMPRESA 
CAUSANTE</t>
  </si>
  <si>
    <t>INSTALACIÓN CAUSANTE</t>
  </si>
  <si>
    <t>OPERACIÓN DE 
CENTRALES</t>
  </si>
  <si>
    <t>SUBSISTEMA 
AISLADO</t>
  </si>
  <si>
    <t>C.T. RESERVA FRIA PTO MALDONADO</t>
  </si>
  <si>
    <t>Indisponibilidad de la línea L-1015 (Mazuco -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</si>
  <si>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</si>
  <si>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</si>
  <si>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</si>
  <si>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</si>
  <si>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</si>
  <si>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</si>
  <si>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</si>
  <si>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</si>
  <si>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</si>
  <si>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</si>
  <si>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</si>
  <si>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</si>
  <si>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</si>
  <si>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</si>
  <si>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09:32:01
</t>
  </si>
  <si>
    <t xml:space="preserve">59.812 
</t>
  </si>
  <si>
    <t xml:space="preserve">09:19:16
</t>
  </si>
  <si>
    <t xml:space="preserve">60.258 
</t>
  </si>
  <si>
    <t>PUCALLPA ISA</t>
  </si>
  <si>
    <t>SAN JUAN CCRespaldo</t>
  </si>
  <si>
    <t>TALARA</t>
  </si>
  <si>
    <t xml:space="preserve">60.259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</si>
  <si>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</si>
  <si>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</si>
  <si>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</si>
  <si>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</si>
  <si>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</si>
  <si>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</si>
  <si>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</si>
  <si>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</si>
  <si>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</si>
  <si>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</si>
  <si>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</si>
  <si>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</si>
  <si>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</si>
  <si>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</si>
  <si>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</si>
  <si>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</si>
  <si>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</si>
  <si>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</si>
  <si>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</si>
  <si>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5929221 y resultó S/. 1147612 (24.00% ) menor que el correspondiente al martes de la semana pasada.</t>
  </si>
  <si>
    <t>Fecha</t>
  </si>
  <si>
    <t>Costo Total Ejecutado</t>
  </si>
  <si>
    <t>Costo Total Programado</t>
  </si>
  <si>
    <t>MAR 11</t>
  </si>
  <si>
    <t>MIE 12</t>
  </si>
  <si>
    <t>JUE 13</t>
  </si>
  <si>
    <t>VIE 14</t>
  </si>
  <si>
    <t>SAB 15</t>
  </si>
  <si>
    <t>DOM 16</t>
  </si>
  <si>
    <t>LUN 17</t>
  </si>
  <si>
    <t>MAR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</si>
  <si>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</si>
  <si>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</si>
  <si>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</si>
  <si>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</si>
  <si>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</si>
  <si>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</si>
  <si>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</si>
  <si>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</si>
  <si>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</si>
  <si>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</si>
  <si>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</si>
  <si>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</si>
  <si>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</si>
  <si>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</si>
  <si>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</si>
  <si>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</si>
  <si>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</si>
  <si>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</si>
  <si>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</si>
  <si>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</si>
  <si>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</si>
  <si>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</si>
  <si>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</si>
  <si>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</si>
  <si>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</si>
  <si>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</si>
  <si>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</si>
  <si>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</si>
  <si>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</si>
  <si>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</si>
  <si>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</si>
  <si>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</si>
  <si>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</si>
  <si>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</si>
  <si>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</si>
  <si>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</si>
  <si>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</si>
  <si>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</si>
  <si>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</si>
  <si>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</si>
  <si>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</si>
  <si>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</si>
  <si>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</si>
  <si>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</si>
  <si>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</si>
  <si>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</si>
  <si>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</si>
  <si>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</si>
  <si>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</si>
  <si>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</si>
  <si>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</si>
  <si>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</si>
  <si>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</si>
  <si>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</si>
  <si>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</si>
  <si>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</si>
  <si>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</si>
  <si>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</si>
  <si>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</si>
  <si>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</si>
  <si>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</si>
  <si>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</si>
  <si>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</si>
  <si>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</si>
  <si>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</si>
  <si>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</si>
  <si>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162.7098</t>
  </si>
  <si>
    <t>110.4433</t>
  </si>
  <si>
    <t>162.7087</t>
  </si>
  <si>
    <t>126.1984</t>
  </si>
  <si>
    <t>156.6831</t>
  </si>
  <si>
    <t>103.916</t>
  </si>
  <si>
    <t>106.4951</t>
  </si>
  <si>
    <t>146.5975</t>
  </si>
  <si>
    <t>178</t>
  </si>
  <si>
    <t>125.9276</t>
  </si>
  <si>
    <t>179.2567</t>
  </si>
  <si>
    <t>102.5605</t>
  </si>
  <si>
    <t>150.8467</t>
  </si>
  <si>
    <t>95.9528</t>
  </si>
  <si>
    <t>162.4009</t>
  </si>
  <si>
    <t>140.218</t>
  </si>
  <si>
    <t>151.663</t>
  </si>
  <si>
    <t>100.1223</t>
  </si>
  <si>
    <t>172.9022</t>
  </si>
  <si>
    <t>95.1583</t>
  </si>
  <si>
    <t>158.9911</t>
  </si>
  <si>
    <t>76</t>
  </si>
  <si>
    <t>168.942</t>
  </si>
  <si>
    <t>100.5815</t>
  </si>
  <si>
    <t>163.7855</t>
  </si>
  <si>
    <t>98.3465</t>
  </si>
  <si>
    <t>165.6592</t>
  </si>
  <si>
    <t>167.796</t>
  </si>
  <si>
    <t>134.0622</t>
  </si>
  <si>
    <t>180.607</t>
  </si>
  <si>
    <t>136.8956</t>
  </si>
  <si>
    <t>151.0321</t>
  </si>
  <si>
    <t>205</t>
  </si>
  <si>
    <t>109.9779</t>
  </si>
  <si>
    <t>185.5606</t>
  </si>
  <si>
    <t>122.5166</t>
  </si>
  <si>
    <t>186.4304</t>
  </si>
  <si>
    <t>184</t>
  </si>
  <si>
    <t>131.6907</t>
  </si>
  <si>
    <t>171.9102</t>
  </si>
  <si>
    <t>187</t>
  </si>
  <si>
    <t>136.2505</t>
  </si>
  <si>
    <t>192.0662</t>
  </si>
  <si>
    <t>113.2514</t>
  </si>
  <si>
    <t>133.0554</t>
  </si>
  <si>
    <t>125.6411</t>
  </si>
  <si>
    <t>145.0586</t>
  </si>
  <si>
    <t>127.3079</t>
  </si>
  <si>
    <t>132.9912</t>
  </si>
  <si>
    <t>113.1593</t>
  </si>
  <si>
    <t>157.4268</t>
  </si>
  <si>
    <t>139.1752</t>
  </si>
  <si>
    <t>191</t>
  </si>
  <si>
    <t>113.0346</t>
  </si>
  <si>
    <t>158.0619</t>
  </si>
  <si>
    <t>165.9993</t>
  </si>
  <si>
    <t>162.343</t>
  </si>
  <si>
    <t>172</t>
  </si>
  <si>
    <t>185</t>
  </si>
  <si>
    <t>141.5713</t>
  </si>
  <si>
    <t>117.3223</t>
  </si>
  <si>
    <t>118.2733</t>
  </si>
  <si>
    <t>129.4405</t>
  </si>
  <si>
    <t>106.5013</t>
  </si>
  <si>
    <t>124.6395</t>
  </si>
  <si>
    <t>113.4172</t>
  </si>
  <si>
    <t>114.9745</t>
  </si>
  <si>
    <t>104.4099</t>
  </si>
  <si>
    <t>130.0921</t>
  </si>
  <si>
    <t>98.2979</t>
  </si>
  <si>
    <t>141.1996</t>
  </si>
  <si>
    <t>77.0331</t>
  </si>
  <si>
    <t>159.6068</t>
  </si>
  <si>
    <t>111.4586</t>
  </si>
  <si>
    <t>178.3473</t>
  </si>
  <si>
    <t>58.7476</t>
  </si>
  <si>
    <t>122.819</t>
  </si>
  <si>
    <t>116.4258</t>
  </si>
  <si>
    <t>117.845</t>
  </si>
  <si>
    <t>141.0299</t>
  </si>
  <si>
    <t>74.493</t>
  </si>
  <si>
    <t>108.0054</t>
  </si>
  <si>
    <t>85.4191</t>
  </si>
  <si>
    <t>142.9165</t>
  </si>
  <si>
    <t>65.3944</t>
  </si>
  <si>
    <t>160</t>
  </si>
  <si>
    <t>78.5729</t>
  </si>
  <si>
    <t>80.683</t>
  </si>
  <si>
    <t>162.7596</t>
  </si>
  <si>
    <t>85.5429</t>
  </si>
  <si>
    <t>121.5787</t>
  </si>
  <si>
    <t>194</t>
  </si>
  <si>
    <t>133.9063</t>
  </si>
  <si>
    <t>159.6895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</si>
  <si>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</si>
  <si>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</si>
  <si>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</si>
  <si>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</si>
  <si>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</si>
  <si>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</si>
  <si>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</si>
  <si>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</si>
  <si>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</si>
  <si>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</si>
  <si>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</si>
  <si>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</si>
  <si>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</si>
  <si>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</si>
  <si>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</si>
  <si>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</si>
  <si>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</si>
  <si>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</si>
  <si>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</si>
  <si>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</si>
  <si>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</si>
  <si>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</si>
  <si>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</si>
  <si>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</si>
  <si>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</si>
  <si>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</si>
  <si>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</si>
  <si>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</si>
  <si>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</si>
  <si>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</si>
  <si>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</si>
  <si>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</si>
  <si>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</si>
  <si>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</si>
  <si>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</si>
  <si>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</si>
  <si>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</si>
  <si>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</si>
  <si>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</si>
  <si>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</si>
  <si>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</si>
  <si>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</si>
  <si>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12.7731</t>
  </si>
  <si>
    <t>13.2494</t>
  </si>
  <si>
    <t>8.4729</t>
  </si>
  <si>
    <t>12.2784</t>
  </si>
  <si>
    <t>12.2683</t>
  </si>
  <si>
    <t>14.7433</t>
  </si>
  <si>
    <t>12.2961</t>
  </si>
  <si>
    <t>6</t>
  </si>
  <si>
    <t>12.2724</t>
  </si>
  <si>
    <t>12.2734</t>
  </si>
  <si>
    <t>6.0011</t>
  </si>
  <si>
    <t>6.0009</t>
  </si>
  <si>
    <t>12.911</t>
  </si>
  <si>
    <t>9.393</t>
  </si>
  <si>
    <t>15.5568</t>
  </si>
  <si>
    <t>14.5178</t>
  </si>
  <si>
    <t>15.4854</t>
  </si>
  <si>
    <t>14.6627</t>
  </si>
  <si>
    <t>12.4159</t>
  </si>
  <si>
    <t>6.0007</t>
  </si>
  <si>
    <t>10.6584</t>
  </si>
  <si>
    <t>9.1693</t>
  </si>
  <si>
    <t>7.8041</t>
  </si>
  <si>
    <t>12.7152</t>
  </si>
  <si>
    <t>12.7026</t>
  </si>
  <si>
    <t>15.4992</t>
  </si>
  <si>
    <t>17.8929</t>
  </si>
  <si>
    <t>15.6365</t>
  </si>
  <si>
    <t>7.737</t>
  </si>
  <si>
    <t>13.1482</t>
  </si>
  <si>
    <t>6.0001</t>
  </si>
  <si>
    <t>16.3106</t>
  </si>
  <si>
    <t>917-39</t>
  </si>
  <si>
    <t>URS-STK-002 - G1</t>
  </si>
  <si>
    <t>CHMalpas - G1</t>
  </si>
  <si>
    <t>4.2577</t>
  </si>
  <si>
    <t>4.4165</t>
  </si>
  <si>
    <t>2.8243</t>
  </si>
  <si>
    <t>4.0928</t>
  </si>
  <si>
    <t>4.0894</t>
  </si>
  <si>
    <t>4.9144</t>
  </si>
  <si>
    <t>4.0987</t>
  </si>
  <si>
    <t>2</t>
  </si>
  <si>
    <t>4.0908</t>
  </si>
  <si>
    <t>4.0911</t>
  </si>
  <si>
    <t>2.0004</t>
  </si>
  <si>
    <t>2.0003</t>
  </si>
  <si>
    <t>4.3037</t>
  </si>
  <si>
    <t>3.131</t>
  </si>
  <si>
    <t>5.1856</t>
  </si>
  <si>
    <t>4.8393</t>
  </si>
  <si>
    <t>5.1618</t>
  </si>
  <si>
    <t>4.8876</t>
  </si>
  <si>
    <t>4.1386</t>
  </si>
  <si>
    <t>2.0002</t>
  </si>
  <si>
    <t>3.5528</t>
  </si>
  <si>
    <t>3.0564</t>
  </si>
  <si>
    <t>2.6014</t>
  </si>
  <si>
    <t>4.2384</t>
  </si>
  <si>
    <t>4.2342</t>
  </si>
  <si>
    <t>5.1664</t>
  </si>
  <si>
    <t>5.9643</t>
  </si>
  <si>
    <t>5.2122</t>
  </si>
  <si>
    <t>2.579</t>
  </si>
  <si>
    <t>4.3827</t>
  </si>
  <si>
    <t>5.4369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</si>
  <si>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</si>
  <si>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</si>
  <si>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</si>
  <si>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</si>
  <si>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</si>
  <si>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</si>
  <si>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</si>
  <si>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</si>
  <si>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</si>
  <si>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</si>
  <si>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</si>
  <si>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</si>
  <si>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</si>
  <si>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</si>
  <si>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</si>
  <si>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</si>
  <si>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</si>
  <si>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</si>
  <si>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</si>
  <si>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</si>
  <si>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</si>
  <si>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</si>
  <si>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</si>
  <si>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</si>
  <si>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</si>
  <si>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</si>
  <si>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</si>
  <si>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</si>
  <si>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</si>
  <si>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</si>
  <si>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</si>
  <si>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</si>
  <si>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</si>
  <si>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</si>
  <si>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</si>
  <si>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</si>
  <si>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</si>
  <si>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</si>
  <si>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</si>
  <si>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</si>
  <si>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</si>
  <si>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</si>
  <si>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</si>
  <si>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</si>
  <si>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</si>
  <si>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</si>
  <si>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</si>
  <si>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</si>
  <si>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</si>
  <si>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</si>
  <si>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</si>
  <si>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</si>
  <si>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</si>
  <si>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</si>
  <si>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</si>
  <si>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</si>
  <si>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</si>
  <si>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</si>
  <si>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</si>
  <si>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</si>
  <si>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</si>
  <si>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</si>
  <si>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</si>
  <si>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</si>
  <si>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</si>
  <si>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</si>
  <si>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</si>
  <si>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</si>
  <si>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</si>
  <si>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</si>
  <si>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</si>
  <si>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</si>
  <si>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</si>
  <si>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6.0003</t>
  </si>
  <si>
    <t>57.6782</t>
  </si>
  <si>
    <t>6.0004</t>
  </si>
  <si>
    <t>40.8867</t>
  </si>
  <si>
    <t>12.0427</t>
  </si>
  <si>
    <t>67.7352</t>
  </si>
  <si>
    <t>51.1585</t>
  </si>
  <si>
    <t>22.5888</t>
  </si>
  <si>
    <t>42.7866</t>
  </si>
  <si>
    <t>66.1408</t>
  </si>
  <si>
    <t>18.3994</t>
  </si>
  <si>
    <t>63.029</t>
  </si>
  <si>
    <t>18.4953</t>
  </si>
  <si>
    <t>29.736</t>
  </si>
  <si>
    <t>68.585</t>
  </si>
  <si>
    <t>8.4271</t>
  </si>
  <si>
    <t>73.4583</t>
  </si>
  <si>
    <t>10.192</t>
  </si>
  <si>
    <t>90</t>
  </si>
  <si>
    <t>61.9006</t>
  </si>
  <si>
    <t>23.2706</t>
  </si>
  <si>
    <t>64.4706</t>
  </si>
  <si>
    <t>33.34</t>
  </si>
  <si>
    <t>52.9378</t>
  </si>
  <si>
    <t>44.1044</t>
  </si>
  <si>
    <t>13.2562</t>
  </si>
  <si>
    <t>55.7163</t>
  </si>
  <si>
    <t>19.4394</t>
  </si>
  <si>
    <t>57.4451</t>
  </si>
  <si>
    <t>54.5388</t>
  </si>
  <si>
    <t>6.0898</t>
  </si>
  <si>
    <t>53.7495</t>
  </si>
  <si>
    <t>33.1635</t>
  </si>
  <si>
    <t>57.9446</t>
  </si>
  <si>
    <t>36.278</t>
  </si>
  <si>
    <t>33.4002</t>
  </si>
  <si>
    <t>34.6163</t>
  </si>
  <si>
    <t>58.0088</t>
  </si>
  <si>
    <t>34.1412</t>
  </si>
  <si>
    <t>33.5732</t>
  </si>
  <si>
    <t>32.8248</t>
  </si>
  <si>
    <t>36.6738</t>
  </si>
  <si>
    <t>32.9381</t>
  </si>
  <si>
    <t>12.001</t>
  </si>
  <si>
    <t>60.7725</t>
  </si>
  <si>
    <t>36.3932</t>
  </si>
  <si>
    <t>49.044</t>
  </si>
  <si>
    <t>55.3496</t>
  </si>
  <si>
    <t>54.0483</t>
  </si>
  <si>
    <t>36.6136</t>
  </si>
  <si>
    <t>63.3763</t>
  </si>
  <si>
    <t>67.5901</t>
  </si>
  <si>
    <t>48.0826</t>
  </si>
  <si>
    <t>51.7543</t>
  </si>
  <si>
    <t>37.1821</t>
  </si>
  <si>
    <t>79.4677</t>
  </si>
  <si>
    <t>31.3932</t>
  </si>
  <si>
    <t>30.6485</t>
  </si>
  <si>
    <t>75.4627</t>
  </si>
  <si>
    <t>32.181</t>
  </si>
  <si>
    <t>34.2776</t>
  </si>
  <si>
    <t>37.155</t>
  </si>
  <si>
    <t>9.6952</t>
  </si>
  <si>
    <t>67.6773</t>
  </si>
  <si>
    <t>42.7821</t>
  </si>
  <si>
    <t>44.454</t>
  </si>
  <si>
    <t>7.8102</t>
  </si>
  <si>
    <t>77.1149</t>
  </si>
  <si>
    <t>62.9963</t>
  </si>
  <si>
    <t>86.3503</t>
  </si>
  <si>
    <t>6.0002</t>
  </si>
  <si>
    <t>84.7645</t>
  </si>
  <si>
    <t>47.0902</t>
  </si>
  <si>
    <t>34.8584</t>
  </si>
  <si>
    <t>924-22</t>
  </si>
  <si>
    <t>URS-ENL-001 - G1</t>
  </si>
  <si>
    <t>CHHuinco - G1</t>
  </si>
  <si>
    <t>6.0178</t>
  </si>
  <si>
    <t>21.3262</t>
  </si>
  <si>
    <t>19.1888</t>
  </si>
  <si>
    <t>21.4572</t>
  </si>
  <si>
    <t>33.07</t>
  </si>
  <si>
    <t>21.1025</t>
  </si>
  <si>
    <t>6.1651</t>
  </si>
  <si>
    <t>23.9225</t>
  </si>
  <si>
    <t>24.5945</t>
  </si>
  <si>
    <t>23.9131</t>
  </si>
  <si>
    <t>32.6062</t>
  </si>
  <si>
    <t>26.501</t>
  </si>
  <si>
    <t>22.0701</t>
  </si>
  <si>
    <t>6.6283</t>
  </si>
  <si>
    <t>19.5315</t>
  </si>
  <si>
    <t>19.2197</t>
  </si>
  <si>
    <t>25.6647</t>
  </si>
  <si>
    <t>26.8747</t>
  </si>
  <si>
    <t>29.0918</t>
  </si>
  <si>
    <t>6.0005</t>
  </si>
  <si>
    <t>30.3863</t>
  </si>
  <si>
    <t>15.1012</t>
  </si>
  <si>
    <t>19.8261</t>
  </si>
  <si>
    <t>18.584</t>
  </si>
  <si>
    <t>18.1323</t>
  </si>
  <si>
    <t>12.2446</t>
  </si>
  <si>
    <t>21.3021</t>
  </si>
  <si>
    <t>16.9614</t>
  </si>
  <si>
    <t>12.0429</t>
  </si>
  <si>
    <t>14.9839</t>
  </si>
  <si>
    <t>18.5911</t>
  </si>
  <si>
    <t>39.7339</t>
  </si>
  <si>
    <t>15.3242</t>
  </si>
  <si>
    <t>38.1912</t>
  </si>
  <si>
    <t>18.601</t>
  </si>
  <si>
    <t>33.9993</t>
  </si>
  <si>
    <t>21.3911</t>
  </si>
  <si>
    <t>23.1128</t>
  </si>
  <si>
    <t>31.3594</t>
  </si>
  <si>
    <t>28.7905</t>
  </si>
  <si>
    <t>39.1301</t>
  </si>
  <si>
    <t>23.5451</t>
  </si>
  <si>
    <t>924-23</t>
  </si>
  <si>
    <t>URS-ENL-001 - G2</t>
  </si>
  <si>
    <t>CHHuinco - G2</t>
  </si>
  <si>
    <t>6.0249</t>
  </si>
  <si>
    <t>21.3294</t>
  </si>
  <si>
    <t>18.399</t>
  </si>
  <si>
    <t>20.824</t>
  </si>
  <si>
    <t>20.74</t>
  </si>
  <si>
    <t>24.2694</t>
  </si>
  <si>
    <t>44.5029</t>
  </si>
  <si>
    <t>14.0743</t>
  </si>
  <si>
    <t>31.8644</t>
  </si>
  <si>
    <t>6.6279</t>
  </si>
  <si>
    <t>19.0058</t>
  </si>
  <si>
    <t>28.8741</t>
  </si>
  <si>
    <t>28.8528</t>
  </si>
  <si>
    <t>28.9364</t>
  </si>
  <si>
    <t>21.292</t>
  </si>
  <si>
    <t>18.1817</t>
  </si>
  <si>
    <t>17.7837</t>
  </si>
  <si>
    <t>12.1245</t>
  </si>
  <si>
    <t>20.772</t>
  </si>
  <si>
    <t>16.7058</t>
  </si>
  <si>
    <t>11.954</t>
  </si>
  <si>
    <t>37.2714</t>
  </si>
  <si>
    <t>18.554</t>
  </si>
  <si>
    <t>33.6779</t>
  </si>
  <si>
    <t>26.8246</t>
  </si>
  <si>
    <t>28.5442</t>
  </si>
  <si>
    <t>924-24</t>
  </si>
  <si>
    <t>URS-ENL-001 - G3</t>
  </si>
  <si>
    <t>CHHuinco - G3</t>
  </si>
  <si>
    <t>30.888</t>
  </si>
  <si>
    <t>23.2786</t>
  </si>
  <si>
    <t>27.1775</t>
  </si>
  <si>
    <t>31.6369</t>
  </si>
  <si>
    <t>29.0156</t>
  </si>
  <si>
    <t>45.6344</t>
  </si>
  <si>
    <t>924-25</t>
  </si>
  <si>
    <t>URS-ENL-001 - G4</t>
  </si>
  <si>
    <t>CHHuinco - G4</t>
  </si>
  <si>
    <t>26.7902</t>
  </si>
  <si>
    <t>23.1305</t>
  </si>
  <si>
    <t>12.7808</t>
  </si>
  <si>
    <t>45.4971</t>
  </si>
  <si>
    <t>26.4368</t>
  </si>
  <si>
    <t>22.0343</t>
  </si>
  <si>
    <t>36.1848</t>
  </si>
  <si>
    <t>29.0724</t>
  </si>
  <si>
    <t>29.2179</t>
  </si>
  <si>
    <t>21.7865</t>
  </si>
  <si>
    <t>1906-280</t>
  </si>
  <si>
    <t>URS-ENL-002</t>
  </si>
  <si>
    <t>CHMatuca</t>
  </si>
  <si>
    <t>9.2899</t>
  </si>
  <si>
    <t>13.1055</t>
  </si>
  <si>
    <t>9.2909</t>
  </si>
  <si>
    <t>13.6655</t>
  </si>
  <si>
    <t>9.2742</t>
  </si>
  <si>
    <t>13.8759</t>
  </si>
  <si>
    <t>9.294</t>
  </si>
  <si>
    <t>12.5354</t>
  </si>
  <si>
    <t>13.0175</t>
  </si>
  <si>
    <t>9.2987</t>
  </si>
  <si>
    <t>12.4579</t>
  </si>
  <si>
    <t>13.1038</t>
  </si>
  <si>
    <t>10.4609</t>
  </si>
  <si>
    <t>12.6009</t>
  </si>
  <si>
    <t>9.2927</t>
  </si>
  <si>
    <t>12.6707</t>
  </si>
  <si>
    <t>9.3834</t>
  </si>
  <si>
    <t>12.5444</t>
  </si>
  <si>
    <t>12</t>
  </si>
  <si>
    <t>12.7846</t>
  </si>
  <si>
    <t>10.337</t>
  </si>
  <si>
    <t>11.9429</t>
  </si>
  <si>
    <t>10.443</t>
  </si>
  <si>
    <t>9.293</t>
  </si>
  <si>
    <t>18</t>
  </si>
  <si>
    <t>10.1549</t>
  </si>
  <si>
    <t>9.7881</t>
  </si>
  <si>
    <t>10.0382</t>
  </si>
  <si>
    <t>12.5696</t>
  </si>
  <si>
    <t>12.7705</t>
  </si>
  <si>
    <t>12.9338</t>
  </si>
  <si>
    <t>10.0997</t>
  </si>
  <si>
    <t>10.0809</t>
  </si>
  <si>
    <t>12.5412</t>
  </si>
  <si>
    <t>10.0758</t>
  </si>
  <si>
    <t>10.0368</t>
  </si>
  <si>
    <t>9.8758</t>
  </si>
  <si>
    <t>17.9986</t>
  </si>
  <si>
    <t>9.2584</t>
  </si>
  <si>
    <t>12.9052</t>
  </si>
  <si>
    <t>9.5293</t>
  </si>
  <si>
    <t>12.5155</t>
  </si>
  <si>
    <t>10.149</t>
  </si>
  <si>
    <t>12.3122</t>
  </si>
  <si>
    <t>9.254</t>
  </si>
  <si>
    <t>12.6492</t>
  </si>
  <si>
    <t>12.8253</t>
  </si>
  <si>
    <t>9.2452</t>
  </si>
  <si>
    <t>12.6183</t>
  </si>
  <si>
    <t>12.6527</t>
  </si>
  <si>
    <t>10.1533</t>
  </si>
  <si>
    <t>9.2966</t>
  </si>
  <si>
    <t>9.2748</t>
  </si>
  <si>
    <t>12.8298</t>
  </si>
  <si>
    <t>9.2124</t>
  </si>
  <si>
    <t>17.3899</t>
  </si>
  <si>
    <t>9.2733</t>
  </si>
  <si>
    <t>12.4907</t>
  </si>
  <si>
    <t>13.4308</t>
  </si>
  <si>
    <t>13.8185</t>
  </si>
  <si>
    <t>9.2402</t>
  </si>
  <si>
    <t>17.6925</t>
  </si>
  <si>
    <t>9.3311</t>
  </si>
  <si>
    <t>9.2353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</si>
  <si>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</si>
  <si>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</si>
  <si>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</si>
  <si>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</si>
  <si>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</si>
  <si>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</si>
  <si>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</si>
  <si>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</si>
  <si>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</si>
  <si>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</si>
  <si>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</si>
  <si>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</si>
  <si>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</si>
  <si>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</si>
  <si>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</si>
  <si>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</si>
  <si>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</si>
  <si>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</si>
  <si>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</si>
  <si>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</si>
  <si>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</si>
  <si>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</si>
  <si>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</si>
  <si>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</si>
  <si>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</si>
  <si>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</si>
  <si>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</si>
  <si>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</si>
  <si>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</si>
  <si>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</si>
  <si>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</si>
  <si>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</si>
  <si>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</si>
  <si>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</si>
  <si>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</si>
  <si>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</si>
  <si>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</si>
  <si>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</si>
  <si>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</si>
  <si>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</si>
  <si>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</si>
  <si>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</si>
  <si>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</si>
  <si>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</si>
  <si>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</si>
  <si>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</si>
  <si>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</si>
  <si>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11.0524</t>
  </si>
  <si>
    <t>13.0182</t>
  </si>
  <si>
    <t>15.3211</t>
  </si>
  <si>
    <t>17.1808</t>
  </si>
  <si>
    <t>16.7399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</si>
  <si>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</si>
  <si>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</si>
  <si>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</si>
  <si>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</si>
  <si>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</si>
  <si>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</si>
  <si>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</si>
  <si>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</si>
  <si>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</si>
  <si>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</si>
  <si>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</si>
  <si>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</si>
  <si>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</si>
  <si>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</si>
  <si>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</si>
  <si>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</si>
  <si>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</si>
  <si>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</si>
  <si>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</si>
  <si>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</si>
  <si>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</si>
  <si>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</si>
  <si>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</si>
  <si>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</si>
  <si>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</si>
  <si>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</si>
  <si>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</si>
  <si>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</si>
  <si>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</si>
  <si>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</si>
  <si>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</si>
  <si>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</si>
  <si>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</si>
  <si>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</si>
  <si>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</si>
  <si>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</si>
  <si>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</si>
  <si>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</si>
  <si>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</si>
  <si>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</si>
  <si>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</si>
  <si>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</si>
  <si>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</si>
  <si>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</si>
  <si>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</si>
  <si>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</si>
  <si>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</si>
  <si>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</si>
  <si>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</si>
  <si>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</si>
  <si>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</si>
  <si>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</si>
  <si>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</si>
  <si>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</si>
  <si>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</si>
  <si>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160.0000</t>
  </si>
  <si>
    <t>155.000</t>
  </si>
  <si>
    <t>159.9999</t>
  </si>
  <si>
    <t>155.0001</t>
  </si>
  <si>
    <t>155.0000</t>
  </si>
  <si>
    <t>194.0000</t>
  </si>
  <si>
    <t>178.0000</t>
  </si>
  <si>
    <t>194.0001</t>
  </si>
  <si>
    <t>COMENTARIOS</t>
  </si>
  <si>
    <t>Unidad G3 de CH Huinco no reguló por ampliación de su mantenimiento.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</si>
  <si>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</si>
  <si>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</si>
  <si>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</si>
  <si>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</si>
  <si>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</si>
  <si>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</si>
  <si>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</si>
  <si>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</si>
  <si>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</si>
  <si>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</si>
  <si>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</si>
  <si>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</si>
  <si>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</si>
  <si>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</si>
  <si>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Estimado</t>
  </si>
  <si>
    <t>Se actualizó el despacho ejecutado de las C.H. Huallín, Charcani I, II, III, IV, V, VI y Pías; de las CC.TT. San Jacinto, Maple, Tablazo y Agrolmos; y de las centrales de Electro Oriente. Se actualizó el consumo de combustible de la C.T. Chilca. Se consideró datos preliminar en el despacho de las CC.HH. Oroya y Pachachaca dado que se encuentra pendiente la carga de información al sistema por parte de TRANSMISION ANDINA DE GENERACION S.A.C..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</si>
</sst>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5" fillId="35" borderId="4" xfId="0" applyNumberFormat="1" applyFont="1" applyFill="1" applyBorder="1" applyAlignment="1">
      <alignment horizontal="center" vertical="center"/>
    </xf>
    <xf numFmtId="4" fontId="5" fillId="35" borderId="5" xfId="0" applyNumberFormat="1" applyFont="1" applyFill="1" applyBorder="1" applyAlignment="1">
      <alignment horizontal="center" vertical="center"/>
    </xf>
    <xf numFmtId="4" fontId="5" fillId="35" borderId="6" xfId="0" applyNumberFormat="1" applyFont="1" applyFill="1" applyBorder="1" applyAlignment="1">
      <alignment horizontal="center" vertical="center"/>
    </xf>
    <xf numFmtId="0" fontId="0" fillId="3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1041.0472</c:v>
                </c:pt>
                <c:pt idx="1">
                  <c:v>996.1653</c:v>
                </c:pt>
                <c:pt idx="2">
                  <c:v>969.68219999999997</c:v>
                </c:pt>
                <c:pt idx="3">
                  <c:v>966.8374</c:v>
                </c:pt>
                <c:pt idx="4">
                  <c:v>958.76859999999999</c:v>
                </c:pt>
                <c:pt idx="5">
                  <c:v>955.77610000000004</c:v>
                </c:pt>
                <c:pt idx="6">
                  <c:v>947.029</c:v>
                </c:pt>
                <c:pt idx="7">
                  <c:v>996.96720000000005</c:v>
                </c:pt>
                <c:pt idx="8">
                  <c:v>974.45150000000001</c:v>
                </c:pt>
                <c:pt idx="9">
                  <c:v>1026.4666</c:v>
                </c:pt>
                <c:pt idx="10">
                  <c:v>1011.5736000000001</c:v>
                </c:pt>
                <c:pt idx="11">
                  <c:v>1074.9903999999999</c:v>
                </c:pt>
                <c:pt idx="12">
                  <c:v>1086.4925000000001</c:v>
                </c:pt>
                <c:pt idx="13">
                  <c:v>1071.6497999999999</c:v>
                </c:pt>
                <c:pt idx="14">
                  <c:v>1085.5020999999999</c:v>
                </c:pt>
                <c:pt idx="15">
                  <c:v>1139.575</c:v>
                </c:pt>
                <c:pt idx="16">
                  <c:v>1161.5791999999999</c:v>
                </c:pt>
                <c:pt idx="17">
                  <c:v>1179.0218</c:v>
                </c:pt>
                <c:pt idx="18">
                  <c:v>1161.2692999999999</c:v>
                </c:pt>
                <c:pt idx="19">
                  <c:v>1190.1901</c:v>
                </c:pt>
                <c:pt idx="20">
                  <c:v>1183.6293000000001</c:v>
                </c:pt>
                <c:pt idx="21">
                  <c:v>1246.5654999999999</c:v>
                </c:pt>
                <c:pt idx="22">
                  <c:v>1228.3168000000001</c:v>
                </c:pt>
                <c:pt idx="23">
                  <c:v>1235.6971000000001</c:v>
                </c:pt>
                <c:pt idx="24">
                  <c:v>1215.7677000000001</c:v>
                </c:pt>
                <c:pt idx="25">
                  <c:v>1201.2172</c:v>
                </c:pt>
                <c:pt idx="26">
                  <c:v>1230.54</c:v>
                </c:pt>
                <c:pt idx="27">
                  <c:v>1233.1518000000001</c:v>
                </c:pt>
                <c:pt idx="28">
                  <c:v>1222.1084000000001</c:v>
                </c:pt>
                <c:pt idx="29">
                  <c:v>1202.6122</c:v>
                </c:pt>
                <c:pt idx="30">
                  <c:v>1206.519</c:v>
                </c:pt>
                <c:pt idx="31">
                  <c:v>1237.6231</c:v>
                </c:pt>
                <c:pt idx="32">
                  <c:v>1170.1929</c:v>
                </c:pt>
                <c:pt idx="33">
                  <c:v>1214.5936999999999</c:v>
                </c:pt>
                <c:pt idx="34">
                  <c:v>1224.634</c:v>
                </c:pt>
                <c:pt idx="35">
                  <c:v>1142.7121</c:v>
                </c:pt>
                <c:pt idx="36">
                  <c:v>1237.5859</c:v>
                </c:pt>
                <c:pt idx="37">
                  <c:v>1273.3433</c:v>
                </c:pt>
                <c:pt idx="38">
                  <c:v>1275.1010000000001</c:v>
                </c:pt>
                <c:pt idx="39">
                  <c:v>1258.8922</c:v>
                </c:pt>
                <c:pt idx="40">
                  <c:v>1258.4287999999999</c:v>
                </c:pt>
                <c:pt idx="41">
                  <c:v>1236.5061000000001</c:v>
                </c:pt>
                <c:pt idx="42">
                  <c:v>1279.0867000000001</c:v>
                </c:pt>
                <c:pt idx="43">
                  <c:v>1266.317</c:v>
                </c:pt>
                <c:pt idx="44">
                  <c:v>1228.6647</c:v>
                </c:pt>
                <c:pt idx="45">
                  <c:v>1140.867</c:v>
                </c:pt>
                <c:pt idx="46">
                  <c:v>1123.7733000000001</c:v>
                </c:pt>
                <c:pt idx="47">
                  <c:v>1059.3137999999999</c:v>
                </c:pt>
              </c:numCache>
            </c:numRef>
          </c:val>
          <c:smooth val="0"/>
          <c:extLst>
            <c:ext xmlns:c16="http://schemas.microsoft.com/office/drawing/2014/chart" uri="{C3380CC4-5D6E-409C-BE32-E72D297353CC}">
              <c16:uniqueId val="{00000000-454B-4F72-B265-2066471BE31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1774.6432</c:v>
                </c:pt>
                <c:pt idx="1">
                  <c:v>1760.9090000000001</c:v>
                </c:pt>
                <c:pt idx="2">
                  <c:v>1744.9105</c:v>
                </c:pt>
                <c:pt idx="3">
                  <c:v>1728.2955999999999</c:v>
                </c:pt>
                <c:pt idx="4">
                  <c:v>1718.6201000000001</c:v>
                </c:pt>
                <c:pt idx="5">
                  <c:v>1704.3363999999999</c:v>
                </c:pt>
                <c:pt idx="6">
                  <c:v>1711.7215000000001</c:v>
                </c:pt>
                <c:pt idx="7">
                  <c:v>1737.2765999999999</c:v>
                </c:pt>
                <c:pt idx="8">
                  <c:v>1752.7411999999999</c:v>
                </c:pt>
                <c:pt idx="9">
                  <c:v>1776.3352</c:v>
                </c:pt>
                <c:pt idx="10">
                  <c:v>1792.106</c:v>
                </c:pt>
                <c:pt idx="11">
                  <c:v>1802.4849999999999</c:v>
                </c:pt>
                <c:pt idx="12">
                  <c:v>1793.3139000000001</c:v>
                </c:pt>
                <c:pt idx="13">
                  <c:v>1765.9131</c:v>
                </c:pt>
                <c:pt idx="14">
                  <c:v>1791.8197</c:v>
                </c:pt>
                <c:pt idx="15">
                  <c:v>1744.8608999999999</c:v>
                </c:pt>
                <c:pt idx="16">
                  <c:v>1729.7252000000001</c:v>
                </c:pt>
                <c:pt idx="17">
                  <c:v>1763.0425</c:v>
                </c:pt>
                <c:pt idx="18">
                  <c:v>1762.8792000000001</c:v>
                </c:pt>
                <c:pt idx="19">
                  <c:v>1811.1903</c:v>
                </c:pt>
                <c:pt idx="20">
                  <c:v>1803.8033</c:v>
                </c:pt>
                <c:pt idx="21">
                  <c:v>1752.4326000000001</c:v>
                </c:pt>
                <c:pt idx="22">
                  <c:v>1762.9482</c:v>
                </c:pt>
                <c:pt idx="23">
                  <c:v>1738.434</c:v>
                </c:pt>
                <c:pt idx="24">
                  <c:v>1709.1790000000001</c:v>
                </c:pt>
                <c:pt idx="25">
                  <c:v>1683.2245</c:v>
                </c:pt>
                <c:pt idx="26">
                  <c:v>1723.1849999999999</c:v>
                </c:pt>
                <c:pt idx="27">
                  <c:v>1720.2003999999999</c:v>
                </c:pt>
                <c:pt idx="28">
                  <c:v>1731.3158000000001</c:v>
                </c:pt>
                <c:pt idx="29">
                  <c:v>1738.7009</c:v>
                </c:pt>
                <c:pt idx="30">
                  <c:v>1741.1346000000001</c:v>
                </c:pt>
                <c:pt idx="31">
                  <c:v>1714.1704999999999</c:v>
                </c:pt>
                <c:pt idx="32">
                  <c:v>1667.6017999999999</c:v>
                </c:pt>
                <c:pt idx="33">
                  <c:v>1626.6555000000001</c:v>
                </c:pt>
                <c:pt idx="34">
                  <c:v>1659.845</c:v>
                </c:pt>
                <c:pt idx="35">
                  <c:v>1712.5391999999999</c:v>
                </c:pt>
                <c:pt idx="36">
                  <c:v>1817.0369000000001</c:v>
                </c:pt>
                <c:pt idx="37">
                  <c:v>1753.8829000000001</c:v>
                </c:pt>
                <c:pt idx="38">
                  <c:v>1747.5263</c:v>
                </c:pt>
                <c:pt idx="39">
                  <c:v>1746.9313999999999</c:v>
                </c:pt>
                <c:pt idx="40">
                  <c:v>1764.1894</c:v>
                </c:pt>
                <c:pt idx="41">
                  <c:v>1758.7375999999999</c:v>
                </c:pt>
                <c:pt idx="42">
                  <c:v>1761.9038</c:v>
                </c:pt>
                <c:pt idx="43">
                  <c:v>1752.7530999999999</c:v>
                </c:pt>
                <c:pt idx="44">
                  <c:v>1712.2587000000001</c:v>
                </c:pt>
                <c:pt idx="45">
                  <c:v>1700.0852</c:v>
                </c:pt>
                <c:pt idx="46">
                  <c:v>1655.0539000000001</c:v>
                </c:pt>
                <c:pt idx="47">
                  <c:v>1644.3257000000001</c:v>
                </c:pt>
              </c:numCache>
            </c:numRef>
          </c:val>
          <c:smooth val="0"/>
          <c:extLst>
            <c:ext xmlns:c16="http://schemas.microsoft.com/office/drawing/2014/chart" uri="{C3380CC4-5D6E-409C-BE32-E72D297353CC}">
              <c16:uniqueId val="{00000001-454B-4F72-B265-2066471BE31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3770.8896</c:v>
                </c:pt>
                <c:pt idx="1">
                  <c:v>3690.2456999999999</c:v>
                </c:pt>
                <c:pt idx="2">
                  <c:v>3764.0173</c:v>
                </c:pt>
                <c:pt idx="3">
                  <c:v>3688.087</c:v>
                </c:pt>
                <c:pt idx="4">
                  <c:v>3634.1313</c:v>
                </c:pt>
                <c:pt idx="5">
                  <c:v>3657.8175000000001</c:v>
                </c:pt>
                <c:pt idx="6">
                  <c:v>3670.5095000000001</c:v>
                </c:pt>
                <c:pt idx="7">
                  <c:v>3498.9261999999999</c:v>
                </c:pt>
                <c:pt idx="8">
                  <c:v>3635.3973000000001</c:v>
                </c:pt>
                <c:pt idx="9">
                  <c:v>3657.0781999999999</c:v>
                </c:pt>
                <c:pt idx="10">
                  <c:v>3686.7604000000001</c:v>
                </c:pt>
                <c:pt idx="11">
                  <c:v>3687.8645999999999</c:v>
                </c:pt>
                <c:pt idx="12">
                  <c:v>3815.2035999999998</c:v>
                </c:pt>
                <c:pt idx="13">
                  <c:v>3921.6370999999999</c:v>
                </c:pt>
                <c:pt idx="14">
                  <c:v>4012.7982000000002</c:v>
                </c:pt>
                <c:pt idx="15">
                  <c:v>4055.5241000000001</c:v>
                </c:pt>
                <c:pt idx="16">
                  <c:v>4321.2356</c:v>
                </c:pt>
                <c:pt idx="17">
                  <c:v>4266.2956999999997</c:v>
                </c:pt>
                <c:pt idx="18">
                  <c:v>4401.9414999999999</c:v>
                </c:pt>
                <c:pt idx="19">
                  <c:v>4503.9795999999997</c:v>
                </c:pt>
                <c:pt idx="20">
                  <c:v>4648.2273999999998</c:v>
                </c:pt>
                <c:pt idx="21">
                  <c:v>4753.3918999999996</c:v>
                </c:pt>
                <c:pt idx="22">
                  <c:v>4835.8850000000002</c:v>
                </c:pt>
                <c:pt idx="23">
                  <c:v>4700.6388999999999</c:v>
                </c:pt>
                <c:pt idx="24">
                  <c:v>4677.2833000000001</c:v>
                </c:pt>
                <c:pt idx="25">
                  <c:v>4632.5582999999997</c:v>
                </c:pt>
                <c:pt idx="26">
                  <c:v>4590.4750000000004</c:v>
                </c:pt>
                <c:pt idx="27">
                  <c:v>4617.4678000000004</c:v>
                </c:pt>
                <c:pt idx="28">
                  <c:v>4716.4358000000002</c:v>
                </c:pt>
                <c:pt idx="29">
                  <c:v>4709.8168999999998</c:v>
                </c:pt>
                <c:pt idx="30">
                  <c:v>4715.5364</c:v>
                </c:pt>
                <c:pt idx="31">
                  <c:v>4637.1364000000003</c:v>
                </c:pt>
                <c:pt idx="32">
                  <c:v>4770.9652999999998</c:v>
                </c:pt>
                <c:pt idx="33">
                  <c:v>4701.0007999999998</c:v>
                </c:pt>
                <c:pt idx="34">
                  <c:v>4583.8410000000003</c:v>
                </c:pt>
                <c:pt idx="35">
                  <c:v>4355.0186999999996</c:v>
                </c:pt>
                <c:pt idx="36">
                  <c:v>4476.0972000000002</c:v>
                </c:pt>
                <c:pt idx="37">
                  <c:v>4562.7438000000002</c:v>
                </c:pt>
                <c:pt idx="38">
                  <c:v>4548.2227000000003</c:v>
                </c:pt>
                <c:pt idx="39">
                  <c:v>4563.1264000000001</c:v>
                </c:pt>
                <c:pt idx="40">
                  <c:v>4572.0618000000004</c:v>
                </c:pt>
                <c:pt idx="41">
                  <c:v>4563.7362999999996</c:v>
                </c:pt>
                <c:pt idx="42">
                  <c:v>4521.3795</c:v>
                </c:pt>
                <c:pt idx="43">
                  <c:v>4508.1298999999999</c:v>
                </c:pt>
                <c:pt idx="44">
                  <c:v>4497.5865999999996</c:v>
                </c:pt>
                <c:pt idx="45">
                  <c:v>4349.6378000000004</c:v>
                </c:pt>
                <c:pt idx="46">
                  <c:v>4194.0828000000001</c:v>
                </c:pt>
                <c:pt idx="47">
                  <c:v>4110.8705</c:v>
                </c:pt>
              </c:numCache>
            </c:numRef>
          </c:val>
          <c:smooth val="0"/>
          <c:extLst>
            <c:ext xmlns:c16="http://schemas.microsoft.com/office/drawing/2014/chart" uri="{C3380CC4-5D6E-409C-BE32-E72D297353CC}">
              <c16:uniqueId val="{00000002-454B-4F72-B265-2066471BE31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FD-450A-97A5-7863EBA733C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FD-450A-97A5-7863EBA733C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20.612089999999998</c:v>
                </c:pt>
                <c:pt idx="1">
                  <c:v>20.983350000000002</c:v>
                </c:pt>
                <c:pt idx="2">
                  <c:v>21.050709999999999</c:v>
                </c:pt>
                <c:pt idx="3">
                  <c:v>20.29955</c:v>
                </c:pt>
                <c:pt idx="4">
                  <c:v>21.282990000000002</c:v>
                </c:pt>
                <c:pt idx="5">
                  <c:v>23.065390000000001</c:v>
                </c:pt>
                <c:pt idx="6">
                  <c:v>23.885680000000001</c:v>
                </c:pt>
                <c:pt idx="7">
                  <c:v>24.37276</c:v>
                </c:pt>
                <c:pt idx="8">
                  <c:v>29.948720000000002</c:v>
                </c:pt>
                <c:pt idx="9">
                  <c:v>23.177209999999999</c:v>
                </c:pt>
                <c:pt idx="10">
                  <c:v>33.014659999999999</c:v>
                </c:pt>
                <c:pt idx="11">
                  <c:v>34.365749999999998</c:v>
                </c:pt>
                <c:pt idx="12">
                  <c:v>35.793469999999999</c:v>
                </c:pt>
                <c:pt idx="13">
                  <c:v>35.761710000000001</c:v>
                </c:pt>
                <c:pt idx="14">
                  <c:v>35.621040000000001</c:v>
                </c:pt>
                <c:pt idx="15">
                  <c:v>35.293390000000002</c:v>
                </c:pt>
                <c:pt idx="16">
                  <c:v>35.115020000000001</c:v>
                </c:pt>
                <c:pt idx="17">
                  <c:v>39.810119999999998</c:v>
                </c:pt>
                <c:pt idx="18">
                  <c:v>40.576320000000003</c:v>
                </c:pt>
                <c:pt idx="19">
                  <c:v>40.599649999999997</c:v>
                </c:pt>
                <c:pt idx="20">
                  <c:v>40.825330000000001</c:v>
                </c:pt>
                <c:pt idx="21">
                  <c:v>38.438020000000002</c:v>
                </c:pt>
                <c:pt idx="22">
                  <c:v>38.917479999999998</c:v>
                </c:pt>
                <c:pt idx="23">
                  <c:v>34.522770000000001</c:v>
                </c:pt>
                <c:pt idx="24">
                  <c:v>32.955689999999997</c:v>
                </c:pt>
                <c:pt idx="25">
                  <c:v>33.071449999999999</c:v>
                </c:pt>
                <c:pt idx="26">
                  <c:v>34.316630000000004</c:v>
                </c:pt>
                <c:pt idx="27">
                  <c:v>39.110729999999997</c:v>
                </c:pt>
                <c:pt idx="28">
                  <c:v>39.727049999999998</c:v>
                </c:pt>
                <c:pt idx="29">
                  <c:v>39.878439999999998</c:v>
                </c:pt>
                <c:pt idx="30">
                  <c:v>39.851840000000003</c:v>
                </c:pt>
                <c:pt idx="31">
                  <c:v>39.740940000000002</c:v>
                </c:pt>
                <c:pt idx="32">
                  <c:v>37.205889999999997</c:v>
                </c:pt>
                <c:pt idx="33">
                  <c:v>28.7516</c:v>
                </c:pt>
                <c:pt idx="34">
                  <c:v>29.26792</c:v>
                </c:pt>
                <c:pt idx="35">
                  <c:v>21.290659999999999</c:v>
                </c:pt>
                <c:pt idx="36">
                  <c:v>12.056319999999999</c:v>
                </c:pt>
                <c:pt idx="37">
                  <c:v>10.615959999999999</c:v>
                </c:pt>
                <c:pt idx="38">
                  <c:v>9.3137500000000006</c:v>
                </c:pt>
                <c:pt idx="39">
                  <c:v>9.8699899999999996</c:v>
                </c:pt>
                <c:pt idx="40">
                  <c:v>10.765610000000001</c:v>
                </c:pt>
                <c:pt idx="41">
                  <c:v>11.70856</c:v>
                </c:pt>
                <c:pt idx="42">
                  <c:v>21.014140000000001</c:v>
                </c:pt>
                <c:pt idx="43">
                  <c:v>29.01558</c:v>
                </c:pt>
                <c:pt idx="44">
                  <c:v>33.424370000000003</c:v>
                </c:pt>
                <c:pt idx="45">
                  <c:v>34.446080000000002</c:v>
                </c:pt>
                <c:pt idx="46">
                  <c:v>38.571739999999998</c:v>
                </c:pt>
                <c:pt idx="47">
                  <c:v>40.36992</c:v>
                </c:pt>
              </c:numCache>
            </c:numRef>
          </c:val>
          <c:smooth val="0"/>
          <c:extLst>
            <c:ext xmlns:c16="http://schemas.microsoft.com/office/drawing/2014/chart" uri="{C3380CC4-5D6E-409C-BE32-E72D297353CC}">
              <c16:uniqueId val="{00000002-AEFD-450A-97A5-7863EBA733C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12.117000000000001</c:v>
                </c:pt>
                <c:pt idx="1">
                  <c:v>12.295</c:v>
                </c:pt>
                <c:pt idx="2">
                  <c:v>11.794</c:v>
                </c:pt>
                <c:pt idx="3">
                  <c:v>11.738</c:v>
                </c:pt>
                <c:pt idx="4">
                  <c:v>12.506</c:v>
                </c:pt>
                <c:pt idx="5">
                  <c:v>11.925000000000001</c:v>
                </c:pt>
                <c:pt idx="6">
                  <c:v>12.423999999999999</c:v>
                </c:pt>
                <c:pt idx="7">
                  <c:v>11.795</c:v>
                </c:pt>
                <c:pt idx="8">
                  <c:v>11.676</c:v>
                </c:pt>
                <c:pt idx="9">
                  <c:v>11.744999999999999</c:v>
                </c:pt>
                <c:pt idx="10">
                  <c:v>10.909000000000001</c:v>
                </c:pt>
                <c:pt idx="11">
                  <c:v>10.534000000000001</c:v>
                </c:pt>
                <c:pt idx="12">
                  <c:v>9.8740000000000006</c:v>
                </c:pt>
                <c:pt idx="13">
                  <c:v>9.2089999999999996</c:v>
                </c:pt>
                <c:pt idx="14">
                  <c:v>10.273</c:v>
                </c:pt>
                <c:pt idx="15">
                  <c:v>10.662000000000001</c:v>
                </c:pt>
                <c:pt idx="16">
                  <c:v>10.574</c:v>
                </c:pt>
                <c:pt idx="17">
                  <c:v>11.282</c:v>
                </c:pt>
                <c:pt idx="18">
                  <c:v>11.643000000000001</c:v>
                </c:pt>
                <c:pt idx="19">
                  <c:v>11.914999999999999</c:v>
                </c:pt>
                <c:pt idx="20">
                  <c:v>11.567</c:v>
                </c:pt>
                <c:pt idx="21">
                  <c:v>11.95</c:v>
                </c:pt>
                <c:pt idx="22">
                  <c:v>11.76</c:v>
                </c:pt>
                <c:pt idx="23">
                  <c:v>10.417</c:v>
                </c:pt>
                <c:pt idx="24">
                  <c:v>9.8059999999999992</c:v>
                </c:pt>
                <c:pt idx="25">
                  <c:v>10.86</c:v>
                </c:pt>
                <c:pt idx="26">
                  <c:v>11.728</c:v>
                </c:pt>
                <c:pt idx="27">
                  <c:v>12.332000000000001</c:v>
                </c:pt>
                <c:pt idx="28">
                  <c:v>12.275</c:v>
                </c:pt>
                <c:pt idx="29">
                  <c:v>11.757999999999999</c:v>
                </c:pt>
                <c:pt idx="30">
                  <c:v>11.313000000000001</c:v>
                </c:pt>
                <c:pt idx="31">
                  <c:v>12.12</c:v>
                </c:pt>
                <c:pt idx="32">
                  <c:v>11.788</c:v>
                </c:pt>
                <c:pt idx="33">
                  <c:v>11.746</c:v>
                </c:pt>
                <c:pt idx="34">
                  <c:v>10.779</c:v>
                </c:pt>
                <c:pt idx="35">
                  <c:v>10.053000000000001</c:v>
                </c:pt>
                <c:pt idx="36">
                  <c:v>9.8330000000000002</c:v>
                </c:pt>
                <c:pt idx="37">
                  <c:v>9.7829999999999995</c:v>
                </c:pt>
                <c:pt idx="38">
                  <c:v>11.064</c:v>
                </c:pt>
                <c:pt idx="39">
                  <c:v>11.472</c:v>
                </c:pt>
                <c:pt idx="40">
                  <c:v>11.551</c:v>
                </c:pt>
                <c:pt idx="41">
                  <c:v>12.535</c:v>
                </c:pt>
                <c:pt idx="42">
                  <c:v>12.298</c:v>
                </c:pt>
                <c:pt idx="43">
                  <c:v>12.138</c:v>
                </c:pt>
                <c:pt idx="44">
                  <c:v>12.718</c:v>
                </c:pt>
                <c:pt idx="45">
                  <c:v>12.603999999999999</c:v>
                </c:pt>
                <c:pt idx="46">
                  <c:v>12.087</c:v>
                </c:pt>
                <c:pt idx="47">
                  <c:v>11.407</c:v>
                </c:pt>
              </c:numCache>
            </c:numRef>
          </c:val>
          <c:smooth val="0"/>
          <c:extLst>
            <c:ext xmlns:c16="http://schemas.microsoft.com/office/drawing/2014/chart" uri="{C3380CC4-5D6E-409C-BE32-E72D297353CC}">
              <c16:uniqueId val="{00000003-AEFD-450A-97A5-7863EBA733C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EFD-450A-97A5-7863EBA733C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4.2229999999999999</c:v>
                </c:pt>
                <c:pt idx="1">
                  <c:v>4.1509999999999998</c:v>
                </c:pt>
                <c:pt idx="2">
                  <c:v>4.1529999999999996</c:v>
                </c:pt>
                <c:pt idx="3">
                  <c:v>4.1390000000000002</c:v>
                </c:pt>
                <c:pt idx="4">
                  <c:v>4.218</c:v>
                </c:pt>
                <c:pt idx="5">
                  <c:v>4.1399999999999997</c:v>
                </c:pt>
                <c:pt idx="6">
                  <c:v>3.9910000000000001</c:v>
                </c:pt>
                <c:pt idx="7">
                  <c:v>4.0999999999999996</c:v>
                </c:pt>
                <c:pt idx="8">
                  <c:v>4.0810000000000004</c:v>
                </c:pt>
                <c:pt idx="9">
                  <c:v>4.1310000000000002</c:v>
                </c:pt>
                <c:pt idx="10">
                  <c:v>4.0949999999999998</c:v>
                </c:pt>
                <c:pt idx="11">
                  <c:v>4.109</c:v>
                </c:pt>
                <c:pt idx="12">
                  <c:v>4.149</c:v>
                </c:pt>
                <c:pt idx="13">
                  <c:v>3.6579999999999999</c:v>
                </c:pt>
                <c:pt idx="14">
                  <c:v>3.5569999999999999</c:v>
                </c:pt>
                <c:pt idx="15">
                  <c:v>3.536</c:v>
                </c:pt>
                <c:pt idx="16">
                  <c:v>3.6720000000000002</c:v>
                </c:pt>
                <c:pt idx="17">
                  <c:v>3.8860000000000001</c:v>
                </c:pt>
                <c:pt idx="18">
                  <c:v>3.7629999999999999</c:v>
                </c:pt>
                <c:pt idx="19">
                  <c:v>3.7970000000000002</c:v>
                </c:pt>
                <c:pt idx="20">
                  <c:v>3.9470000000000001</c:v>
                </c:pt>
                <c:pt idx="21">
                  <c:v>4.1479999999999997</c:v>
                </c:pt>
                <c:pt idx="22">
                  <c:v>4.1719999999999997</c:v>
                </c:pt>
                <c:pt idx="23">
                  <c:v>4.1210000000000004</c:v>
                </c:pt>
                <c:pt idx="24">
                  <c:v>4.1360000000000001</c:v>
                </c:pt>
                <c:pt idx="25">
                  <c:v>4.1109999999999998</c:v>
                </c:pt>
                <c:pt idx="26">
                  <c:v>4.1150000000000002</c:v>
                </c:pt>
                <c:pt idx="27">
                  <c:v>4.1369999999999996</c:v>
                </c:pt>
                <c:pt idx="28">
                  <c:v>4.26</c:v>
                </c:pt>
                <c:pt idx="29">
                  <c:v>4.2210000000000001</c:v>
                </c:pt>
                <c:pt idx="30">
                  <c:v>4.2160000000000002</c:v>
                </c:pt>
                <c:pt idx="31">
                  <c:v>4.2510000000000003</c:v>
                </c:pt>
                <c:pt idx="32">
                  <c:v>4.1749999999999998</c:v>
                </c:pt>
                <c:pt idx="33">
                  <c:v>2.3170000000000002</c:v>
                </c:pt>
                <c:pt idx="34">
                  <c:v>1.284</c:v>
                </c:pt>
                <c:pt idx="35">
                  <c:v>1.214</c:v>
                </c:pt>
                <c:pt idx="36">
                  <c:v>1.22</c:v>
                </c:pt>
                <c:pt idx="37">
                  <c:v>1.1759999999999999</c:v>
                </c:pt>
                <c:pt idx="38">
                  <c:v>1.238</c:v>
                </c:pt>
                <c:pt idx="39">
                  <c:v>1.1779999999999999</c:v>
                </c:pt>
                <c:pt idx="40">
                  <c:v>1.2509999999999999</c:v>
                </c:pt>
                <c:pt idx="41">
                  <c:v>2.778</c:v>
                </c:pt>
                <c:pt idx="42">
                  <c:v>4.141</c:v>
                </c:pt>
                <c:pt idx="43">
                  <c:v>4.2290000000000001</c:v>
                </c:pt>
                <c:pt idx="44">
                  <c:v>4.319</c:v>
                </c:pt>
                <c:pt idx="45">
                  <c:v>4.2619999999999996</c:v>
                </c:pt>
                <c:pt idx="46">
                  <c:v>4.3</c:v>
                </c:pt>
                <c:pt idx="47">
                  <c:v>0</c:v>
                </c:pt>
              </c:numCache>
            </c:numRef>
          </c:val>
          <c:smooth val="0"/>
          <c:extLst>
            <c:ext xmlns:c16="http://schemas.microsoft.com/office/drawing/2014/chart" uri="{C3380CC4-5D6E-409C-BE32-E72D297353CC}">
              <c16:uniqueId val="{00000005-AEFD-450A-97A5-7863EBA733C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FD-450A-97A5-7863EBA733C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EFD-450A-97A5-7863EBA733C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EFD-450A-97A5-7863EBA733C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27.3841</c:v>
                </c:pt>
                <c:pt idx="1">
                  <c:v>28.076899999999998</c:v>
                </c:pt>
                <c:pt idx="2">
                  <c:v>28.321400000000001</c:v>
                </c:pt>
                <c:pt idx="3">
                  <c:v>28.23</c:v>
                </c:pt>
                <c:pt idx="4">
                  <c:v>27.833300000000001</c:v>
                </c:pt>
                <c:pt idx="5">
                  <c:v>27.878900000000002</c:v>
                </c:pt>
                <c:pt idx="6">
                  <c:v>27.815799999999999</c:v>
                </c:pt>
                <c:pt idx="7">
                  <c:v>27.821100000000001</c:v>
                </c:pt>
                <c:pt idx="8">
                  <c:v>27.707599999999999</c:v>
                </c:pt>
                <c:pt idx="9">
                  <c:v>28.3369</c:v>
                </c:pt>
                <c:pt idx="10">
                  <c:v>28.1356</c:v>
                </c:pt>
                <c:pt idx="11">
                  <c:v>28.642800000000001</c:v>
                </c:pt>
                <c:pt idx="12">
                  <c:v>28.4619</c:v>
                </c:pt>
                <c:pt idx="13">
                  <c:v>28.4435</c:v>
                </c:pt>
                <c:pt idx="14">
                  <c:v>27.812000000000001</c:v>
                </c:pt>
                <c:pt idx="15">
                  <c:v>27.494700000000002</c:v>
                </c:pt>
                <c:pt idx="16">
                  <c:v>27.6554</c:v>
                </c:pt>
                <c:pt idx="17">
                  <c:v>26.890599999999999</c:v>
                </c:pt>
                <c:pt idx="18">
                  <c:v>26.819800000000001</c:v>
                </c:pt>
                <c:pt idx="19">
                  <c:v>26.809699999999999</c:v>
                </c:pt>
                <c:pt idx="20">
                  <c:v>27.124700000000001</c:v>
                </c:pt>
                <c:pt idx="21">
                  <c:v>27.2681</c:v>
                </c:pt>
                <c:pt idx="22">
                  <c:v>27.421800000000001</c:v>
                </c:pt>
                <c:pt idx="23">
                  <c:v>28.380800000000001</c:v>
                </c:pt>
                <c:pt idx="24">
                  <c:v>28.022500000000001</c:v>
                </c:pt>
                <c:pt idx="25">
                  <c:v>27.617799999999999</c:v>
                </c:pt>
                <c:pt idx="26">
                  <c:v>27.717099999999999</c:v>
                </c:pt>
                <c:pt idx="27">
                  <c:v>27.922699999999999</c:v>
                </c:pt>
                <c:pt idx="28">
                  <c:v>28.424099999999999</c:v>
                </c:pt>
                <c:pt idx="29">
                  <c:v>29.081499999999998</c:v>
                </c:pt>
                <c:pt idx="30">
                  <c:v>29.025300000000001</c:v>
                </c:pt>
                <c:pt idx="31">
                  <c:v>24.817699999999999</c:v>
                </c:pt>
                <c:pt idx="32">
                  <c:v>16.4558</c:v>
                </c:pt>
                <c:pt idx="33">
                  <c:v>16.0014</c:v>
                </c:pt>
                <c:pt idx="34">
                  <c:v>15.6866</c:v>
                </c:pt>
                <c:pt idx="35">
                  <c:v>16.375900000000001</c:v>
                </c:pt>
                <c:pt idx="36">
                  <c:v>24.337299999999999</c:v>
                </c:pt>
                <c:pt idx="37">
                  <c:v>30.442299999999999</c:v>
                </c:pt>
                <c:pt idx="38">
                  <c:v>30.833500000000001</c:v>
                </c:pt>
                <c:pt idx="39">
                  <c:v>30.596800000000002</c:v>
                </c:pt>
                <c:pt idx="40">
                  <c:v>30.681000000000001</c:v>
                </c:pt>
                <c:pt idx="41">
                  <c:v>30.334499999999998</c:v>
                </c:pt>
                <c:pt idx="42">
                  <c:v>29.959399999999999</c:v>
                </c:pt>
                <c:pt idx="43">
                  <c:v>29.294699999999999</c:v>
                </c:pt>
                <c:pt idx="44">
                  <c:v>28.523800000000001</c:v>
                </c:pt>
                <c:pt idx="45">
                  <c:v>27.4239</c:v>
                </c:pt>
                <c:pt idx="46">
                  <c:v>26.630800000000001</c:v>
                </c:pt>
                <c:pt idx="47">
                  <c:v>22.0899</c:v>
                </c:pt>
              </c:numCache>
            </c:numRef>
          </c:val>
          <c:smooth val="0"/>
          <c:extLst>
            <c:ext xmlns:c16="http://schemas.microsoft.com/office/drawing/2014/chart" uri="{C3380CC4-5D6E-409C-BE32-E72D297353CC}">
              <c16:uniqueId val="{00000009-AEFD-450A-97A5-7863EBA733C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14.0762</c:v>
                </c:pt>
                <c:pt idx="1">
                  <c:v>14.2043</c:v>
                </c:pt>
                <c:pt idx="2">
                  <c:v>14.3001</c:v>
                </c:pt>
                <c:pt idx="3">
                  <c:v>13.8802</c:v>
                </c:pt>
                <c:pt idx="4">
                  <c:v>13.904</c:v>
                </c:pt>
                <c:pt idx="5">
                  <c:v>13.3727</c:v>
                </c:pt>
                <c:pt idx="6">
                  <c:v>13.9008</c:v>
                </c:pt>
                <c:pt idx="7">
                  <c:v>14.4054</c:v>
                </c:pt>
                <c:pt idx="8">
                  <c:v>14.880599999999999</c:v>
                </c:pt>
                <c:pt idx="9">
                  <c:v>15.004899999999999</c:v>
                </c:pt>
                <c:pt idx="10">
                  <c:v>14.636699999999999</c:v>
                </c:pt>
                <c:pt idx="11">
                  <c:v>14.2241</c:v>
                </c:pt>
                <c:pt idx="12">
                  <c:v>13.4251</c:v>
                </c:pt>
                <c:pt idx="13">
                  <c:v>11.7643</c:v>
                </c:pt>
                <c:pt idx="14">
                  <c:v>10.916600000000001</c:v>
                </c:pt>
                <c:pt idx="15">
                  <c:v>10.7387</c:v>
                </c:pt>
                <c:pt idx="16">
                  <c:v>10.6198</c:v>
                </c:pt>
                <c:pt idx="17">
                  <c:v>10.8576</c:v>
                </c:pt>
                <c:pt idx="18">
                  <c:v>10.4305</c:v>
                </c:pt>
                <c:pt idx="19">
                  <c:v>9.7222000000000008</c:v>
                </c:pt>
                <c:pt idx="20">
                  <c:v>9.1943999999999999</c:v>
                </c:pt>
                <c:pt idx="21">
                  <c:v>9.1053999999999995</c:v>
                </c:pt>
                <c:pt idx="22">
                  <c:v>9.4855999999999998</c:v>
                </c:pt>
                <c:pt idx="23">
                  <c:v>10.401300000000001</c:v>
                </c:pt>
                <c:pt idx="24">
                  <c:v>10.9352</c:v>
                </c:pt>
                <c:pt idx="25">
                  <c:v>13.979699999999999</c:v>
                </c:pt>
                <c:pt idx="26">
                  <c:v>14.121</c:v>
                </c:pt>
                <c:pt idx="27">
                  <c:v>14.263500000000001</c:v>
                </c:pt>
                <c:pt idx="28">
                  <c:v>14.1539</c:v>
                </c:pt>
                <c:pt idx="29">
                  <c:v>14.1686</c:v>
                </c:pt>
                <c:pt idx="30">
                  <c:v>13.8438</c:v>
                </c:pt>
                <c:pt idx="31">
                  <c:v>13.726000000000001</c:v>
                </c:pt>
                <c:pt idx="32">
                  <c:v>13.7361</c:v>
                </c:pt>
                <c:pt idx="33">
                  <c:v>13.339499999999999</c:v>
                </c:pt>
                <c:pt idx="34">
                  <c:v>14.7278</c:v>
                </c:pt>
                <c:pt idx="35">
                  <c:v>15.6052</c:v>
                </c:pt>
                <c:pt idx="36">
                  <c:v>15.3681</c:v>
                </c:pt>
                <c:pt idx="37">
                  <c:v>9.4971999999999994</c:v>
                </c:pt>
                <c:pt idx="38">
                  <c:v>10.998100000000001</c:v>
                </c:pt>
                <c:pt idx="39">
                  <c:v>9.6504999999999992</c:v>
                </c:pt>
                <c:pt idx="40">
                  <c:v>9.6603999999999992</c:v>
                </c:pt>
                <c:pt idx="41">
                  <c:v>9.6945999999999994</c:v>
                </c:pt>
                <c:pt idx="42">
                  <c:v>9.6166999999999998</c:v>
                </c:pt>
                <c:pt idx="43">
                  <c:v>9.4633000000000003</c:v>
                </c:pt>
                <c:pt idx="44">
                  <c:v>9.5668000000000006</c:v>
                </c:pt>
                <c:pt idx="45">
                  <c:v>9.4573999999999998</c:v>
                </c:pt>
                <c:pt idx="46">
                  <c:v>11.518599999999999</c:v>
                </c:pt>
                <c:pt idx="47">
                  <c:v>12.972099999999999</c:v>
                </c:pt>
              </c:numCache>
            </c:numRef>
          </c:val>
          <c:smooth val="0"/>
          <c:extLst>
            <c:ext xmlns:c16="http://schemas.microsoft.com/office/drawing/2014/chart" uri="{C3380CC4-5D6E-409C-BE32-E72D297353CC}">
              <c16:uniqueId val="{0000000A-AEFD-450A-97A5-7863EBA733C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13.73</c:v>
                </c:pt>
                <c:pt idx="1">
                  <c:v>14.24</c:v>
                </c:pt>
                <c:pt idx="2">
                  <c:v>13.82</c:v>
                </c:pt>
                <c:pt idx="3">
                  <c:v>13.63</c:v>
                </c:pt>
                <c:pt idx="4">
                  <c:v>13.77</c:v>
                </c:pt>
                <c:pt idx="5">
                  <c:v>13.96</c:v>
                </c:pt>
                <c:pt idx="6">
                  <c:v>13.77</c:v>
                </c:pt>
                <c:pt idx="7">
                  <c:v>13.77</c:v>
                </c:pt>
                <c:pt idx="8">
                  <c:v>13.6</c:v>
                </c:pt>
                <c:pt idx="9">
                  <c:v>14.03</c:v>
                </c:pt>
                <c:pt idx="10">
                  <c:v>13.9</c:v>
                </c:pt>
                <c:pt idx="11">
                  <c:v>13.72</c:v>
                </c:pt>
                <c:pt idx="12">
                  <c:v>13.35</c:v>
                </c:pt>
                <c:pt idx="13">
                  <c:v>14.12</c:v>
                </c:pt>
                <c:pt idx="14">
                  <c:v>14.02</c:v>
                </c:pt>
                <c:pt idx="15">
                  <c:v>13.44</c:v>
                </c:pt>
                <c:pt idx="16">
                  <c:v>13.86</c:v>
                </c:pt>
                <c:pt idx="17">
                  <c:v>13.5</c:v>
                </c:pt>
                <c:pt idx="18">
                  <c:v>13.55</c:v>
                </c:pt>
                <c:pt idx="19">
                  <c:v>13.58</c:v>
                </c:pt>
                <c:pt idx="20">
                  <c:v>13.91</c:v>
                </c:pt>
                <c:pt idx="21">
                  <c:v>13.87</c:v>
                </c:pt>
                <c:pt idx="22">
                  <c:v>13.87</c:v>
                </c:pt>
                <c:pt idx="23">
                  <c:v>13.82</c:v>
                </c:pt>
                <c:pt idx="24">
                  <c:v>12.99</c:v>
                </c:pt>
                <c:pt idx="25">
                  <c:v>13.28</c:v>
                </c:pt>
                <c:pt idx="26">
                  <c:v>13.26</c:v>
                </c:pt>
                <c:pt idx="27">
                  <c:v>13.5</c:v>
                </c:pt>
                <c:pt idx="28">
                  <c:v>13.55</c:v>
                </c:pt>
                <c:pt idx="29">
                  <c:v>13.73</c:v>
                </c:pt>
                <c:pt idx="30">
                  <c:v>13.46</c:v>
                </c:pt>
                <c:pt idx="31">
                  <c:v>13.38</c:v>
                </c:pt>
                <c:pt idx="32">
                  <c:v>13.5</c:v>
                </c:pt>
                <c:pt idx="33">
                  <c:v>13.76</c:v>
                </c:pt>
                <c:pt idx="34">
                  <c:v>13.98</c:v>
                </c:pt>
                <c:pt idx="35">
                  <c:v>13.92</c:v>
                </c:pt>
                <c:pt idx="36">
                  <c:v>13.69</c:v>
                </c:pt>
                <c:pt idx="37">
                  <c:v>13.47</c:v>
                </c:pt>
                <c:pt idx="38">
                  <c:v>12.23</c:v>
                </c:pt>
                <c:pt idx="39">
                  <c:v>13.03</c:v>
                </c:pt>
                <c:pt idx="40">
                  <c:v>12.75</c:v>
                </c:pt>
                <c:pt idx="41">
                  <c:v>13.3</c:v>
                </c:pt>
                <c:pt idx="42">
                  <c:v>13.52</c:v>
                </c:pt>
                <c:pt idx="43">
                  <c:v>13.64</c:v>
                </c:pt>
                <c:pt idx="44">
                  <c:v>13.42</c:v>
                </c:pt>
                <c:pt idx="45">
                  <c:v>13.43</c:v>
                </c:pt>
                <c:pt idx="46">
                  <c:v>13.79</c:v>
                </c:pt>
                <c:pt idx="47">
                  <c:v>14.11</c:v>
                </c:pt>
              </c:numCache>
            </c:numRef>
          </c:val>
          <c:smooth val="0"/>
          <c:extLst>
            <c:ext xmlns:c16="http://schemas.microsoft.com/office/drawing/2014/chart" uri="{C3380CC4-5D6E-409C-BE32-E72D297353CC}">
              <c16:uniqueId val="{0000000B-AEFD-450A-97A5-7863EBA733C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34.238</c:v>
                </c:pt>
                <c:pt idx="1">
                  <c:v>33.537999999999997</c:v>
                </c:pt>
                <c:pt idx="2">
                  <c:v>33.36</c:v>
                </c:pt>
                <c:pt idx="3">
                  <c:v>33.067999999999998</c:v>
                </c:pt>
                <c:pt idx="4">
                  <c:v>33.19</c:v>
                </c:pt>
                <c:pt idx="5">
                  <c:v>33.078000000000003</c:v>
                </c:pt>
                <c:pt idx="6">
                  <c:v>32.933999999999997</c:v>
                </c:pt>
                <c:pt idx="7">
                  <c:v>33.018000000000001</c:v>
                </c:pt>
                <c:pt idx="8">
                  <c:v>33.048000000000002</c:v>
                </c:pt>
                <c:pt idx="9">
                  <c:v>33.94</c:v>
                </c:pt>
                <c:pt idx="10">
                  <c:v>34.033999999999999</c:v>
                </c:pt>
                <c:pt idx="11">
                  <c:v>33.06</c:v>
                </c:pt>
                <c:pt idx="12">
                  <c:v>32.067999999999998</c:v>
                </c:pt>
                <c:pt idx="13">
                  <c:v>31.88</c:v>
                </c:pt>
                <c:pt idx="14">
                  <c:v>31.87</c:v>
                </c:pt>
                <c:pt idx="15">
                  <c:v>31.524000000000001</c:v>
                </c:pt>
                <c:pt idx="16">
                  <c:v>31.73</c:v>
                </c:pt>
                <c:pt idx="17">
                  <c:v>31.59</c:v>
                </c:pt>
                <c:pt idx="18">
                  <c:v>31.646000000000001</c:v>
                </c:pt>
                <c:pt idx="19">
                  <c:v>31.707999999999998</c:v>
                </c:pt>
                <c:pt idx="20">
                  <c:v>30.858000000000001</c:v>
                </c:pt>
                <c:pt idx="21">
                  <c:v>32.101999999999997</c:v>
                </c:pt>
                <c:pt idx="22">
                  <c:v>33.061999999999998</c:v>
                </c:pt>
                <c:pt idx="23">
                  <c:v>32.631999999999998</c:v>
                </c:pt>
                <c:pt idx="24">
                  <c:v>33.17</c:v>
                </c:pt>
                <c:pt idx="25">
                  <c:v>33.344000000000001</c:v>
                </c:pt>
                <c:pt idx="26">
                  <c:v>32.811999999999998</c:v>
                </c:pt>
                <c:pt idx="27">
                  <c:v>31.928000000000001</c:v>
                </c:pt>
                <c:pt idx="28">
                  <c:v>31.795999999999999</c:v>
                </c:pt>
                <c:pt idx="29">
                  <c:v>32.08</c:v>
                </c:pt>
                <c:pt idx="30">
                  <c:v>32.085999999999999</c:v>
                </c:pt>
                <c:pt idx="31">
                  <c:v>32.625999999999998</c:v>
                </c:pt>
                <c:pt idx="32">
                  <c:v>32.835999999999999</c:v>
                </c:pt>
                <c:pt idx="33">
                  <c:v>34.246000000000002</c:v>
                </c:pt>
                <c:pt idx="34">
                  <c:v>33.247999999999998</c:v>
                </c:pt>
                <c:pt idx="35">
                  <c:v>34.698</c:v>
                </c:pt>
                <c:pt idx="36">
                  <c:v>35.042000000000002</c:v>
                </c:pt>
                <c:pt idx="37">
                  <c:v>35.835999999999999</c:v>
                </c:pt>
                <c:pt idx="38">
                  <c:v>36.295999999999999</c:v>
                </c:pt>
                <c:pt idx="39">
                  <c:v>35.159999999999997</c:v>
                </c:pt>
                <c:pt idx="40">
                  <c:v>35.165999999999997</c:v>
                </c:pt>
                <c:pt idx="41">
                  <c:v>35.408000000000001</c:v>
                </c:pt>
                <c:pt idx="42">
                  <c:v>35.06</c:v>
                </c:pt>
                <c:pt idx="43">
                  <c:v>34.991999999999997</c:v>
                </c:pt>
                <c:pt idx="44">
                  <c:v>34.497999999999998</c:v>
                </c:pt>
                <c:pt idx="45">
                  <c:v>34.527999999999999</c:v>
                </c:pt>
                <c:pt idx="46">
                  <c:v>34.161999999999999</c:v>
                </c:pt>
                <c:pt idx="47">
                  <c:v>33.851999999999997</c:v>
                </c:pt>
              </c:numCache>
            </c:numRef>
          </c:val>
          <c:smooth val="0"/>
          <c:extLst>
            <c:ext xmlns:c16="http://schemas.microsoft.com/office/drawing/2014/chart" uri="{C3380CC4-5D6E-409C-BE32-E72D297353CC}">
              <c16:uniqueId val="{0000000C-AEFD-450A-97A5-7863EBA733C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FD-450A-97A5-7863EBA733C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FD-450A-97A5-7863EBA733C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50.847999999999999</c:v>
                </c:pt>
                <c:pt idx="1">
                  <c:v>50.783999999999999</c:v>
                </c:pt>
                <c:pt idx="2">
                  <c:v>51.027999999999999</c:v>
                </c:pt>
                <c:pt idx="3">
                  <c:v>51.255000000000003</c:v>
                </c:pt>
                <c:pt idx="4">
                  <c:v>51.634999999999998</c:v>
                </c:pt>
                <c:pt idx="5">
                  <c:v>51.381</c:v>
                </c:pt>
                <c:pt idx="6">
                  <c:v>51.683999999999997</c:v>
                </c:pt>
                <c:pt idx="7">
                  <c:v>51.86</c:v>
                </c:pt>
                <c:pt idx="8">
                  <c:v>51.86</c:v>
                </c:pt>
                <c:pt idx="9">
                  <c:v>51.863</c:v>
                </c:pt>
                <c:pt idx="10">
                  <c:v>51.875999999999998</c:v>
                </c:pt>
                <c:pt idx="11">
                  <c:v>51.676000000000002</c:v>
                </c:pt>
                <c:pt idx="12">
                  <c:v>51.192999999999998</c:v>
                </c:pt>
                <c:pt idx="13">
                  <c:v>51.195999999999998</c:v>
                </c:pt>
                <c:pt idx="14">
                  <c:v>51.094999999999999</c:v>
                </c:pt>
                <c:pt idx="15">
                  <c:v>51.16</c:v>
                </c:pt>
                <c:pt idx="16">
                  <c:v>50.225000000000001</c:v>
                </c:pt>
                <c:pt idx="17">
                  <c:v>51.069000000000003</c:v>
                </c:pt>
                <c:pt idx="18">
                  <c:v>51.194000000000003</c:v>
                </c:pt>
                <c:pt idx="19">
                  <c:v>51.482999999999997</c:v>
                </c:pt>
                <c:pt idx="20">
                  <c:v>50.850999999999999</c:v>
                </c:pt>
                <c:pt idx="21">
                  <c:v>51.395000000000003</c:v>
                </c:pt>
                <c:pt idx="22">
                  <c:v>51.197000000000003</c:v>
                </c:pt>
                <c:pt idx="23">
                  <c:v>51.46</c:v>
                </c:pt>
                <c:pt idx="24">
                  <c:v>51.121000000000002</c:v>
                </c:pt>
                <c:pt idx="25">
                  <c:v>50.81</c:v>
                </c:pt>
                <c:pt idx="26">
                  <c:v>50.793999999999997</c:v>
                </c:pt>
                <c:pt idx="27">
                  <c:v>50.598999999999997</c:v>
                </c:pt>
                <c:pt idx="28">
                  <c:v>50.954000000000001</c:v>
                </c:pt>
                <c:pt idx="29">
                  <c:v>50.662999999999997</c:v>
                </c:pt>
                <c:pt idx="30">
                  <c:v>51.119</c:v>
                </c:pt>
                <c:pt idx="31">
                  <c:v>50.896000000000001</c:v>
                </c:pt>
                <c:pt idx="32">
                  <c:v>51.186</c:v>
                </c:pt>
                <c:pt idx="33">
                  <c:v>51.298999999999999</c:v>
                </c:pt>
                <c:pt idx="34">
                  <c:v>51.024999999999999</c:v>
                </c:pt>
                <c:pt idx="35">
                  <c:v>51.040999999999997</c:v>
                </c:pt>
                <c:pt idx="36">
                  <c:v>51.561</c:v>
                </c:pt>
                <c:pt idx="37">
                  <c:v>52.133000000000003</c:v>
                </c:pt>
                <c:pt idx="38">
                  <c:v>51.76</c:v>
                </c:pt>
                <c:pt idx="39">
                  <c:v>51.570999999999998</c:v>
                </c:pt>
                <c:pt idx="40">
                  <c:v>51.734999999999999</c:v>
                </c:pt>
                <c:pt idx="41">
                  <c:v>51.420999999999999</c:v>
                </c:pt>
                <c:pt idx="42">
                  <c:v>51.207999999999998</c:v>
                </c:pt>
                <c:pt idx="43">
                  <c:v>51.338999999999999</c:v>
                </c:pt>
                <c:pt idx="44">
                  <c:v>51.201000000000001</c:v>
                </c:pt>
                <c:pt idx="45">
                  <c:v>51.320999999999998</c:v>
                </c:pt>
                <c:pt idx="46">
                  <c:v>51.441000000000003</c:v>
                </c:pt>
                <c:pt idx="47">
                  <c:v>51.375999999999998</c:v>
                </c:pt>
              </c:numCache>
            </c:numRef>
          </c:val>
          <c:smooth val="0"/>
          <c:extLst>
            <c:ext xmlns:c16="http://schemas.microsoft.com/office/drawing/2014/chart" uri="{C3380CC4-5D6E-409C-BE32-E72D297353CC}">
              <c16:uniqueId val="{0000000F-AEFD-450A-97A5-7863EBA733C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FD-450A-97A5-7863EBA733C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43.515999999999998</c:v>
                </c:pt>
                <c:pt idx="1">
                  <c:v>35.0655</c:v>
                </c:pt>
                <c:pt idx="2">
                  <c:v>12.981</c:v>
                </c:pt>
                <c:pt idx="3">
                  <c:v>21.654399999999999</c:v>
                </c:pt>
                <c:pt idx="4">
                  <c:v>14.976699999999999</c:v>
                </c:pt>
                <c:pt idx="5">
                  <c:v>16.514500000000002</c:v>
                </c:pt>
                <c:pt idx="6">
                  <c:v>22.1921</c:v>
                </c:pt>
                <c:pt idx="7">
                  <c:v>33.545200000000001</c:v>
                </c:pt>
                <c:pt idx="8">
                  <c:v>41.725999999999999</c:v>
                </c:pt>
                <c:pt idx="9">
                  <c:v>47.853900000000003</c:v>
                </c:pt>
                <c:pt idx="10">
                  <c:v>43.647199999999998</c:v>
                </c:pt>
                <c:pt idx="11">
                  <c:v>47.023400000000002</c:v>
                </c:pt>
                <c:pt idx="12">
                  <c:v>35.848700000000001</c:v>
                </c:pt>
                <c:pt idx="13">
                  <c:v>35.5458</c:v>
                </c:pt>
                <c:pt idx="14">
                  <c:v>39.332000000000001</c:v>
                </c:pt>
                <c:pt idx="15">
                  <c:v>44.745899999999999</c:v>
                </c:pt>
                <c:pt idx="16">
                  <c:v>29.406700000000001</c:v>
                </c:pt>
                <c:pt idx="17">
                  <c:v>24.851299999999998</c:v>
                </c:pt>
                <c:pt idx="18">
                  <c:v>13.498699999999999</c:v>
                </c:pt>
                <c:pt idx="19">
                  <c:v>35.270899999999997</c:v>
                </c:pt>
                <c:pt idx="20">
                  <c:v>36.920699999999997</c:v>
                </c:pt>
                <c:pt idx="21">
                  <c:v>41.484000000000002</c:v>
                </c:pt>
                <c:pt idx="22">
                  <c:v>29.847899999999999</c:v>
                </c:pt>
                <c:pt idx="23">
                  <c:v>20.959599999999998</c:v>
                </c:pt>
                <c:pt idx="24">
                  <c:v>6.8433000000000002</c:v>
                </c:pt>
                <c:pt idx="25">
                  <c:v>26.5534</c:v>
                </c:pt>
                <c:pt idx="26">
                  <c:v>41.981900000000003</c:v>
                </c:pt>
                <c:pt idx="27">
                  <c:v>44.880299999999998</c:v>
                </c:pt>
                <c:pt idx="28">
                  <c:v>39.272100000000002</c:v>
                </c:pt>
                <c:pt idx="29">
                  <c:v>33.794699999999999</c:v>
                </c:pt>
                <c:pt idx="30">
                  <c:v>29.760899999999999</c:v>
                </c:pt>
                <c:pt idx="31">
                  <c:v>40.076000000000001</c:v>
                </c:pt>
                <c:pt idx="32">
                  <c:v>38.742800000000003</c:v>
                </c:pt>
                <c:pt idx="33">
                  <c:v>42.178600000000003</c:v>
                </c:pt>
                <c:pt idx="34">
                  <c:v>36.652700000000003</c:v>
                </c:pt>
                <c:pt idx="35">
                  <c:v>20.352599999999999</c:v>
                </c:pt>
                <c:pt idx="36">
                  <c:v>12.8963</c:v>
                </c:pt>
                <c:pt idx="37">
                  <c:v>7.2283999999999997</c:v>
                </c:pt>
                <c:pt idx="38">
                  <c:v>5.4865000000000004</c:v>
                </c:pt>
                <c:pt idx="39">
                  <c:v>5.8917999999999999</c:v>
                </c:pt>
                <c:pt idx="40">
                  <c:v>8.9234000000000009</c:v>
                </c:pt>
                <c:pt idx="41">
                  <c:v>9.2756000000000007</c:v>
                </c:pt>
                <c:pt idx="42">
                  <c:v>26.230899999999998</c:v>
                </c:pt>
                <c:pt idx="43">
                  <c:v>40.875599999999999</c:v>
                </c:pt>
                <c:pt idx="44">
                  <c:v>39.151600000000002</c:v>
                </c:pt>
                <c:pt idx="45">
                  <c:v>31.8994</c:v>
                </c:pt>
                <c:pt idx="46">
                  <c:v>48.764699999999998</c:v>
                </c:pt>
                <c:pt idx="47">
                  <c:v>42.015599999999999</c:v>
                </c:pt>
              </c:numCache>
            </c:numRef>
          </c:val>
          <c:smooth val="0"/>
          <c:extLst>
            <c:ext xmlns:c16="http://schemas.microsoft.com/office/drawing/2014/chart" uri="{C3380CC4-5D6E-409C-BE32-E72D297353CC}">
              <c16:uniqueId val="{00000011-AEFD-450A-97A5-7863EBA733C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FD-450A-97A5-7863EBA733C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9.6999999999999993</c:v>
                </c:pt>
                <c:pt idx="2">
                  <c:v>9.4</c:v>
                </c:pt>
                <c:pt idx="3">
                  <c:v>9.1</c:v>
                </c:pt>
                <c:pt idx="4">
                  <c:v>9</c:v>
                </c:pt>
                <c:pt idx="5">
                  <c:v>8.8000000000000007</c:v>
                </c:pt>
                <c:pt idx="6">
                  <c:v>8.4</c:v>
                </c:pt>
                <c:pt idx="7">
                  <c:v>8</c:v>
                </c:pt>
                <c:pt idx="8">
                  <c:v>8</c:v>
                </c:pt>
                <c:pt idx="9">
                  <c:v>8.1</c:v>
                </c:pt>
                <c:pt idx="10">
                  <c:v>8.1</c:v>
                </c:pt>
                <c:pt idx="11">
                  <c:v>8.1</c:v>
                </c:pt>
                <c:pt idx="12">
                  <c:v>8.1999999999999993</c:v>
                </c:pt>
                <c:pt idx="13">
                  <c:v>8.3000000000000007</c:v>
                </c:pt>
                <c:pt idx="14">
                  <c:v>8</c:v>
                </c:pt>
                <c:pt idx="15">
                  <c:v>7.7</c:v>
                </c:pt>
                <c:pt idx="16">
                  <c:v>9</c:v>
                </c:pt>
                <c:pt idx="17">
                  <c:v>9.4</c:v>
                </c:pt>
                <c:pt idx="18">
                  <c:v>9.4</c:v>
                </c:pt>
                <c:pt idx="19">
                  <c:v>9.4</c:v>
                </c:pt>
                <c:pt idx="20">
                  <c:v>9.5</c:v>
                </c:pt>
                <c:pt idx="21">
                  <c:v>9.6</c:v>
                </c:pt>
                <c:pt idx="22">
                  <c:v>9.1999999999999993</c:v>
                </c:pt>
                <c:pt idx="23">
                  <c:v>8.8000000000000007</c:v>
                </c:pt>
                <c:pt idx="24">
                  <c:v>8.6</c:v>
                </c:pt>
                <c:pt idx="25">
                  <c:v>8.4</c:v>
                </c:pt>
                <c:pt idx="26">
                  <c:v>9.1999999999999993</c:v>
                </c:pt>
                <c:pt idx="27">
                  <c:v>9.5</c:v>
                </c:pt>
                <c:pt idx="28">
                  <c:v>9.6</c:v>
                </c:pt>
                <c:pt idx="29">
                  <c:v>9.6999999999999993</c:v>
                </c:pt>
                <c:pt idx="30">
                  <c:v>9</c:v>
                </c:pt>
                <c:pt idx="31">
                  <c:v>8.6</c:v>
                </c:pt>
                <c:pt idx="32">
                  <c:v>8.5</c:v>
                </c:pt>
                <c:pt idx="33">
                  <c:v>8.8000000000000007</c:v>
                </c:pt>
                <c:pt idx="34">
                  <c:v>8.6999999999999993</c:v>
                </c:pt>
                <c:pt idx="35">
                  <c:v>8.6999999999999993</c:v>
                </c:pt>
                <c:pt idx="36">
                  <c:v>8.6</c:v>
                </c:pt>
                <c:pt idx="37">
                  <c:v>8.6999999999999993</c:v>
                </c:pt>
                <c:pt idx="38">
                  <c:v>8.6999999999999993</c:v>
                </c:pt>
                <c:pt idx="39">
                  <c:v>8.6999999999999993</c:v>
                </c:pt>
                <c:pt idx="40">
                  <c:v>8.6</c:v>
                </c:pt>
                <c:pt idx="41">
                  <c:v>8.9</c:v>
                </c:pt>
                <c:pt idx="42">
                  <c:v>8.8000000000000007</c:v>
                </c:pt>
                <c:pt idx="43">
                  <c:v>8.9</c:v>
                </c:pt>
                <c:pt idx="44">
                  <c:v>8.8000000000000007</c:v>
                </c:pt>
                <c:pt idx="45">
                  <c:v>8.8000000000000007</c:v>
                </c:pt>
                <c:pt idx="46">
                  <c:v>8.5</c:v>
                </c:pt>
                <c:pt idx="47">
                  <c:v>7.9</c:v>
                </c:pt>
              </c:numCache>
            </c:numRef>
          </c:val>
          <c:smooth val="0"/>
          <c:extLst>
            <c:ext xmlns:c16="http://schemas.microsoft.com/office/drawing/2014/chart" uri="{C3380CC4-5D6E-409C-BE32-E72D297353CC}">
              <c16:uniqueId val="{00000013-AEFD-450A-97A5-7863EBA733C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FD-450A-97A5-7863EBA733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98.944959999999995</c:v>
                </c:pt>
                <c:pt idx="1">
                  <c:v>138.35132999999999</c:v>
                </c:pt>
                <c:pt idx="2">
                  <c:v>148.92623</c:v>
                </c:pt>
                <c:pt idx="3">
                  <c:v>141.3015</c:v>
                </c:pt>
                <c:pt idx="4">
                  <c:v>131.28173000000001</c:v>
                </c:pt>
                <c:pt idx="5">
                  <c:v>112.1895</c:v>
                </c:pt>
                <c:pt idx="6">
                  <c:v>111.85389000000001</c:v>
                </c:pt>
                <c:pt idx="7">
                  <c:v>117.84201</c:v>
                </c:pt>
                <c:pt idx="8">
                  <c:v>164.86492000000001</c:v>
                </c:pt>
                <c:pt idx="9">
                  <c:v>149.18411</c:v>
                </c:pt>
                <c:pt idx="10">
                  <c:v>143.74625</c:v>
                </c:pt>
                <c:pt idx="11">
                  <c:v>128.88009</c:v>
                </c:pt>
                <c:pt idx="12">
                  <c:v>140.75306</c:v>
                </c:pt>
                <c:pt idx="13">
                  <c:v>90.267309999999995</c:v>
                </c:pt>
                <c:pt idx="14">
                  <c:v>99.077500000000001</c:v>
                </c:pt>
                <c:pt idx="15">
                  <c:v>118.65394999999999</c:v>
                </c:pt>
                <c:pt idx="16">
                  <c:v>81.602450000000005</c:v>
                </c:pt>
                <c:pt idx="17">
                  <c:v>90.393879999999996</c:v>
                </c:pt>
                <c:pt idx="18">
                  <c:v>120.52043</c:v>
                </c:pt>
                <c:pt idx="19">
                  <c:v>141.65366</c:v>
                </c:pt>
                <c:pt idx="20">
                  <c:v>136.75326999999999</c:v>
                </c:pt>
                <c:pt idx="21">
                  <c:v>134.72087999999999</c:v>
                </c:pt>
                <c:pt idx="22">
                  <c:v>125.16642</c:v>
                </c:pt>
                <c:pt idx="23">
                  <c:v>42.031820000000003</c:v>
                </c:pt>
                <c:pt idx="24">
                  <c:v>33.051490000000001</c:v>
                </c:pt>
                <c:pt idx="25">
                  <c:v>36.539790000000004</c:v>
                </c:pt>
                <c:pt idx="26">
                  <c:v>35.018639999999998</c:v>
                </c:pt>
                <c:pt idx="27">
                  <c:v>31.829129999999999</c:v>
                </c:pt>
                <c:pt idx="28">
                  <c:v>35.35351</c:v>
                </c:pt>
                <c:pt idx="29">
                  <c:v>36.423450000000003</c:v>
                </c:pt>
                <c:pt idx="30">
                  <c:v>36.978540000000002</c:v>
                </c:pt>
                <c:pt idx="31">
                  <c:v>38.406860000000002</c:v>
                </c:pt>
                <c:pt idx="32">
                  <c:v>34.282859999999999</c:v>
                </c:pt>
                <c:pt idx="33">
                  <c:v>38.187510000000003</c:v>
                </c:pt>
                <c:pt idx="34">
                  <c:v>36.979230000000001</c:v>
                </c:pt>
                <c:pt idx="35">
                  <c:v>33.35425</c:v>
                </c:pt>
                <c:pt idx="36">
                  <c:v>23.251560000000001</c:v>
                </c:pt>
                <c:pt idx="37">
                  <c:v>20.34526</c:v>
                </c:pt>
                <c:pt idx="38">
                  <c:v>24.575399999999998</c:v>
                </c:pt>
                <c:pt idx="39">
                  <c:v>25.099620000000002</c:v>
                </c:pt>
                <c:pt idx="40">
                  <c:v>24.063610000000001</c:v>
                </c:pt>
                <c:pt idx="41">
                  <c:v>25.629919999999998</c:v>
                </c:pt>
                <c:pt idx="42">
                  <c:v>22.2576</c:v>
                </c:pt>
                <c:pt idx="43">
                  <c:v>24.99701</c:v>
                </c:pt>
                <c:pt idx="44">
                  <c:v>128.85559000000001</c:v>
                </c:pt>
                <c:pt idx="45">
                  <c:v>135.63923</c:v>
                </c:pt>
                <c:pt idx="46">
                  <c:v>112.11017</c:v>
                </c:pt>
                <c:pt idx="47">
                  <c:v>127.89248000000001</c:v>
                </c:pt>
              </c:numCache>
            </c:numRef>
          </c:val>
          <c:smooth val="0"/>
          <c:extLst>
            <c:ext xmlns:c16="http://schemas.microsoft.com/office/drawing/2014/chart" uri="{C3380CC4-5D6E-409C-BE32-E72D297353CC}">
              <c16:uniqueId val="{00000000-6179-4234-846A-4854F818488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179-4234-846A-4854F818488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3.5402200000000001</c:v>
                </c:pt>
                <c:pt idx="1">
                  <c:v>3.5165999999999999</c:v>
                </c:pt>
                <c:pt idx="2">
                  <c:v>3.5379499999999999</c:v>
                </c:pt>
                <c:pt idx="3">
                  <c:v>3.6653600000000002</c:v>
                </c:pt>
                <c:pt idx="4">
                  <c:v>3.5905800000000001</c:v>
                </c:pt>
                <c:pt idx="5">
                  <c:v>3.56331</c:v>
                </c:pt>
                <c:pt idx="6">
                  <c:v>3.70519</c:v>
                </c:pt>
                <c:pt idx="7">
                  <c:v>3.8837899999999999</c:v>
                </c:pt>
                <c:pt idx="8">
                  <c:v>3.8643999999999998</c:v>
                </c:pt>
                <c:pt idx="9">
                  <c:v>3.8195600000000001</c:v>
                </c:pt>
                <c:pt idx="10">
                  <c:v>3.90029</c:v>
                </c:pt>
                <c:pt idx="11">
                  <c:v>3.8344200000000002</c:v>
                </c:pt>
                <c:pt idx="12">
                  <c:v>3.7687599999999999</c:v>
                </c:pt>
                <c:pt idx="13">
                  <c:v>3.9039899999999998</c:v>
                </c:pt>
                <c:pt idx="14">
                  <c:v>4.0919400000000001</c:v>
                </c:pt>
                <c:pt idx="15">
                  <c:v>4.1614399999999998</c:v>
                </c:pt>
                <c:pt idx="16">
                  <c:v>4.3550000000000004</c:v>
                </c:pt>
                <c:pt idx="17">
                  <c:v>4.6272599999999997</c:v>
                </c:pt>
                <c:pt idx="18">
                  <c:v>4.5591299999999997</c:v>
                </c:pt>
                <c:pt idx="19">
                  <c:v>4.5139699999999996</c:v>
                </c:pt>
                <c:pt idx="20">
                  <c:v>4.5889899999999999</c:v>
                </c:pt>
                <c:pt idx="21">
                  <c:v>4.45139</c:v>
                </c:pt>
                <c:pt idx="22">
                  <c:v>4.18729</c:v>
                </c:pt>
                <c:pt idx="23">
                  <c:v>4.2319300000000002</c:v>
                </c:pt>
                <c:pt idx="24">
                  <c:v>4.5098099999999999</c:v>
                </c:pt>
                <c:pt idx="25">
                  <c:v>4.3084300000000004</c:v>
                </c:pt>
                <c:pt idx="26">
                  <c:v>4.5471399999999997</c:v>
                </c:pt>
                <c:pt idx="27">
                  <c:v>4.6297499999999996</c:v>
                </c:pt>
                <c:pt idx="28">
                  <c:v>4.68865</c:v>
                </c:pt>
                <c:pt idx="29">
                  <c:v>4.5484499999999999</c:v>
                </c:pt>
                <c:pt idx="30">
                  <c:v>4.2723000000000004</c:v>
                </c:pt>
                <c:pt idx="31">
                  <c:v>4.35107</c:v>
                </c:pt>
                <c:pt idx="32">
                  <c:v>4.4172900000000004</c:v>
                </c:pt>
                <c:pt idx="33">
                  <c:v>4.4019199999999996</c:v>
                </c:pt>
                <c:pt idx="34">
                  <c:v>4.3915899999999999</c:v>
                </c:pt>
                <c:pt idx="35">
                  <c:v>4.2798499999999997</c:v>
                </c:pt>
                <c:pt idx="36">
                  <c:v>2.91086</c:v>
                </c:pt>
                <c:pt idx="37">
                  <c:v>2.6522999999999999</c:v>
                </c:pt>
                <c:pt idx="38">
                  <c:v>2.7059299999999999</c:v>
                </c:pt>
                <c:pt idx="39">
                  <c:v>2.7050200000000002</c:v>
                </c:pt>
                <c:pt idx="40">
                  <c:v>2.9601299999999999</c:v>
                </c:pt>
                <c:pt idx="41">
                  <c:v>3.1486200000000002</c:v>
                </c:pt>
                <c:pt idx="42">
                  <c:v>4.3872299999999997</c:v>
                </c:pt>
                <c:pt idx="43">
                  <c:v>4.53932</c:v>
                </c:pt>
                <c:pt idx="44">
                  <c:v>4.5047300000000003</c:v>
                </c:pt>
                <c:pt idx="45">
                  <c:v>4.4181999999999997</c:v>
                </c:pt>
                <c:pt idx="46">
                  <c:v>4.2679200000000002</c:v>
                </c:pt>
                <c:pt idx="47">
                  <c:v>4.2623600000000001</c:v>
                </c:pt>
              </c:numCache>
            </c:numRef>
          </c:val>
          <c:smooth val="0"/>
          <c:extLst>
            <c:ext xmlns:c16="http://schemas.microsoft.com/office/drawing/2014/chart" uri="{C3380CC4-5D6E-409C-BE32-E72D297353CC}">
              <c16:uniqueId val="{00000002-6179-4234-846A-4854F818488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179-4234-846A-4854F818488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179-4234-846A-4854F818488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16.13</c:v>
                </c:pt>
                <c:pt idx="1">
                  <c:v>16.600000000000001</c:v>
                </c:pt>
                <c:pt idx="2">
                  <c:v>16.72</c:v>
                </c:pt>
                <c:pt idx="3">
                  <c:v>17.07</c:v>
                </c:pt>
                <c:pt idx="4">
                  <c:v>17.3</c:v>
                </c:pt>
                <c:pt idx="5">
                  <c:v>17.36</c:v>
                </c:pt>
                <c:pt idx="6">
                  <c:v>17.41</c:v>
                </c:pt>
                <c:pt idx="7">
                  <c:v>17.37</c:v>
                </c:pt>
                <c:pt idx="8">
                  <c:v>16.29</c:v>
                </c:pt>
                <c:pt idx="9">
                  <c:v>15.6</c:v>
                </c:pt>
                <c:pt idx="10">
                  <c:v>16.05</c:v>
                </c:pt>
                <c:pt idx="11">
                  <c:v>17.28</c:v>
                </c:pt>
                <c:pt idx="12">
                  <c:v>17.29</c:v>
                </c:pt>
                <c:pt idx="13">
                  <c:v>17.149999999999999</c:v>
                </c:pt>
                <c:pt idx="14">
                  <c:v>17.12</c:v>
                </c:pt>
                <c:pt idx="15">
                  <c:v>16.91</c:v>
                </c:pt>
                <c:pt idx="16">
                  <c:v>16.55</c:v>
                </c:pt>
                <c:pt idx="17">
                  <c:v>16.690000000000001</c:v>
                </c:pt>
                <c:pt idx="18">
                  <c:v>15.94</c:v>
                </c:pt>
                <c:pt idx="19">
                  <c:v>15.8</c:v>
                </c:pt>
                <c:pt idx="20">
                  <c:v>16.03</c:v>
                </c:pt>
                <c:pt idx="21">
                  <c:v>15.69</c:v>
                </c:pt>
                <c:pt idx="22">
                  <c:v>15.07</c:v>
                </c:pt>
                <c:pt idx="23">
                  <c:v>15</c:v>
                </c:pt>
                <c:pt idx="24">
                  <c:v>14.11</c:v>
                </c:pt>
                <c:pt idx="25">
                  <c:v>13.71</c:v>
                </c:pt>
                <c:pt idx="26">
                  <c:v>14.01</c:v>
                </c:pt>
                <c:pt idx="27">
                  <c:v>14.32</c:v>
                </c:pt>
                <c:pt idx="28">
                  <c:v>14.42</c:v>
                </c:pt>
                <c:pt idx="29">
                  <c:v>15.96</c:v>
                </c:pt>
                <c:pt idx="30">
                  <c:v>16.47</c:v>
                </c:pt>
                <c:pt idx="31">
                  <c:v>16.760000000000002</c:v>
                </c:pt>
                <c:pt idx="32">
                  <c:v>16.899999999999999</c:v>
                </c:pt>
                <c:pt idx="33">
                  <c:v>16.600000000000001</c:v>
                </c:pt>
                <c:pt idx="34">
                  <c:v>17.309999999999999</c:v>
                </c:pt>
                <c:pt idx="35">
                  <c:v>17.059999999999999</c:v>
                </c:pt>
                <c:pt idx="36">
                  <c:v>16.97</c:v>
                </c:pt>
                <c:pt idx="37">
                  <c:v>16.86</c:v>
                </c:pt>
                <c:pt idx="38">
                  <c:v>16.36</c:v>
                </c:pt>
                <c:pt idx="39">
                  <c:v>16.489999999999998</c:v>
                </c:pt>
                <c:pt idx="40">
                  <c:v>15.78</c:v>
                </c:pt>
                <c:pt idx="41">
                  <c:v>14.38</c:v>
                </c:pt>
                <c:pt idx="42">
                  <c:v>14.34</c:v>
                </c:pt>
                <c:pt idx="43">
                  <c:v>15.11</c:v>
                </c:pt>
                <c:pt idx="44">
                  <c:v>15.62</c:v>
                </c:pt>
                <c:pt idx="45">
                  <c:v>15.77</c:v>
                </c:pt>
                <c:pt idx="46">
                  <c:v>15.55</c:v>
                </c:pt>
                <c:pt idx="47">
                  <c:v>15.28</c:v>
                </c:pt>
              </c:numCache>
            </c:numRef>
          </c:val>
          <c:smooth val="0"/>
          <c:extLst>
            <c:ext xmlns:c16="http://schemas.microsoft.com/office/drawing/2014/chart" uri="{C3380CC4-5D6E-409C-BE32-E72D297353CC}">
              <c16:uniqueId val="{00000005-6179-4234-846A-4854F818488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179-4234-846A-4854F818488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4.3049999999999997</c:v>
                </c:pt>
                <c:pt idx="1">
                  <c:v>4.3339999999999996</c:v>
                </c:pt>
                <c:pt idx="2">
                  <c:v>4.4489999999999998</c:v>
                </c:pt>
                <c:pt idx="3">
                  <c:v>4.319</c:v>
                </c:pt>
                <c:pt idx="4">
                  <c:v>4.28</c:v>
                </c:pt>
                <c:pt idx="5">
                  <c:v>4.2729999999999997</c:v>
                </c:pt>
                <c:pt idx="6">
                  <c:v>4.2</c:v>
                </c:pt>
                <c:pt idx="7">
                  <c:v>4.1260000000000003</c:v>
                </c:pt>
                <c:pt idx="8">
                  <c:v>4.194</c:v>
                </c:pt>
                <c:pt idx="9">
                  <c:v>4.1909999999999998</c:v>
                </c:pt>
                <c:pt idx="10">
                  <c:v>4.1769999999999996</c:v>
                </c:pt>
                <c:pt idx="11">
                  <c:v>4.2430000000000003</c:v>
                </c:pt>
                <c:pt idx="12">
                  <c:v>4.2300000000000004</c:v>
                </c:pt>
                <c:pt idx="13">
                  <c:v>4.3090000000000002</c:v>
                </c:pt>
                <c:pt idx="14">
                  <c:v>4.3789999999999996</c:v>
                </c:pt>
                <c:pt idx="15">
                  <c:v>4.3810000000000002</c:v>
                </c:pt>
                <c:pt idx="16">
                  <c:v>4.1950000000000003</c:v>
                </c:pt>
                <c:pt idx="17">
                  <c:v>4.3559999999999999</c:v>
                </c:pt>
                <c:pt idx="18">
                  <c:v>4.4770000000000003</c:v>
                </c:pt>
                <c:pt idx="19">
                  <c:v>4.3380000000000001</c:v>
                </c:pt>
                <c:pt idx="20">
                  <c:v>4.3719999999999999</c:v>
                </c:pt>
                <c:pt idx="21">
                  <c:v>4.2359999999999998</c:v>
                </c:pt>
                <c:pt idx="22">
                  <c:v>4.077</c:v>
                </c:pt>
                <c:pt idx="23">
                  <c:v>4.1840000000000002</c:v>
                </c:pt>
                <c:pt idx="24">
                  <c:v>4.1790000000000003</c:v>
                </c:pt>
                <c:pt idx="25">
                  <c:v>4.351</c:v>
                </c:pt>
                <c:pt idx="26">
                  <c:v>4.3810000000000002</c:v>
                </c:pt>
                <c:pt idx="27">
                  <c:v>4.4000000000000004</c:v>
                </c:pt>
                <c:pt idx="28">
                  <c:v>4.4980000000000002</c:v>
                </c:pt>
                <c:pt idx="29">
                  <c:v>4.359</c:v>
                </c:pt>
                <c:pt idx="30">
                  <c:v>4.3620000000000001</c:v>
                </c:pt>
                <c:pt idx="31">
                  <c:v>4.3730000000000002</c:v>
                </c:pt>
                <c:pt idx="32">
                  <c:v>4.3330000000000002</c:v>
                </c:pt>
                <c:pt idx="33">
                  <c:v>4.2539999999999996</c:v>
                </c:pt>
                <c:pt idx="34">
                  <c:v>4.3230000000000004</c:v>
                </c:pt>
                <c:pt idx="35">
                  <c:v>4.4550000000000001</c:v>
                </c:pt>
                <c:pt idx="36">
                  <c:v>4.3529999999999998</c:v>
                </c:pt>
                <c:pt idx="37">
                  <c:v>4.1950000000000003</c:v>
                </c:pt>
                <c:pt idx="38">
                  <c:v>4.2549999999999999</c:v>
                </c:pt>
                <c:pt idx="39">
                  <c:v>4.2370000000000001</c:v>
                </c:pt>
                <c:pt idx="40">
                  <c:v>4.2359999999999998</c:v>
                </c:pt>
                <c:pt idx="41">
                  <c:v>4.4089999999999998</c:v>
                </c:pt>
                <c:pt idx="42">
                  <c:v>4.274</c:v>
                </c:pt>
                <c:pt idx="43">
                  <c:v>4.4089999999999998</c:v>
                </c:pt>
                <c:pt idx="44">
                  <c:v>4.4809999999999999</c:v>
                </c:pt>
                <c:pt idx="45">
                  <c:v>4.2190000000000003</c:v>
                </c:pt>
                <c:pt idx="46">
                  <c:v>4.2930000000000001</c:v>
                </c:pt>
                <c:pt idx="47">
                  <c:v>0</c:v>
                </c:pt>
              </c:numCache>
            </c:numRef>
          </c:val>
          <c:smooth val="0"/>
          <c:extLst>
            <c:ext xmlns:c16="http://schemas.microsoft.com/office/drawing/2014/chart" uri="{C3380CC4-5D6E-409C-BE32-E72D297353CC}">
              <c16:uniqueId val="{00000007-6179-4234-846A-4854F818488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3.3</c:v>
                </c:pt>
                <c:pt idx="1">
                  <c:v>3.9</c:v>
                </c:pt>
                <c:pt idx="2">
                  <c:v>4.0999999999999996</c:v>
                </c:pt>
                <c:pt idx="3">
                  <c:v>2.4</c:v>
                </c:pt>
                <c:pt idx="4">
                  <c:v>2.6</c:v>
                </c:pt>
                <c:pt idx="5">
                  <c:v>3.9</c:v>
                </c:pt>
                <c:pt idx="6">
                  <c:v>4.4000000000000004</c:v>
                </c:pt>
                <c:pt idx="7">
                  <c:v>2.5</c:v>
                </c:pt>
                <c:pt idx="8">
                  <c:v>2.2999999999999998</c:v>
                </c:pt>
                <c:pt idx="9">
                  <c:v>2.4</c:v>
                </c:pt>
                <c:pt idx="10">
                  <c:v>3.1</c:v>
                </c:pt>
                <c:pt idx="11">
                  <c:v>4.3</c:v>
                </c:pt>
                <c:pt idx="12">
                  <c:v>2.7</c:v>
                </c:pt>
                <c:pt idx="13">
                  <c:v>1.4</c:v>
                </c:pt>
                <c:pt idx="14">
                  <c:v>1.3</c:v>
                </c:pt>
                <c:pt idx="15">
                  <c:v>1.8</c:v>
                </c:pt>
                <c:pt idx="16">
                  <c:v>2.5</c:v>
                </c:pt>
                <c:pt idx="17">
                  <c:v>1.9</c:v>
                </c:pt>
                <c:pt idx="18">
                  <c:v>3</c:v>
                </c:pt>
                <c:pt idx="19">
                  <c:v>3.2</c:v>
                </c:pt>
                <c:pt idx="20">
                  <c:v>1.1000000000000001</c:v>
                </c:pt>
                <c:pt idx="21">
                  <c:v>1.9</c:v>
                </c:pt>
                <c:pt idx="22">
                  <c:v>1.4</c:v>
                </c:pt>
                <c:pt idx="23">
                  <c:v>1.3</c:v>
                </c:pt>
                <c:pt idx="24">
                  <c:v>1</c:v>
                </c:pt>
                <c:pt idx="25">
                  <c:v>2.7</c:v>
                </c:pt>
                <c:pt idx="26">
                  <c:v>2.7</c:v>
                </c:pt>
                <c:pt idx="27">
                  <c:v>3.5</c:v>
                </c:pt>
                <c:pt idx="28">
                  <c:v>1</c:v>
                </c:pt>
                <c:pt idx="29">
                  <c:v>1.3</c:v>
                </c:pt>
                <c:pt idx="30">
                  <c:v>1</c:v>
                </c:pt>
                <c:pt idx="31">
                  <c:v>2.4</c:v>
                </c:pt>
                <c:pt idx="32">
                  <c:v>3.2</c:v>
                </c:pt>
                <c:pt idx="33">
                  <c:v>3.8</c:v>
                </c:pt>
                <c:pt idx="34">
                  <c:v>1.3</c:v>
                </c:pt>
                <c:pt idx="35">
                  <c:v>1.4</c:v>
                </c:pt>
                <c:pt idx="36">
                  <c:v>0.8</c:v>
                </c:pt>
                <c:pt idx="37">
                  <c:v>0.8</c:v>
                </c:pt>
                <c:pt idx="38">
                  <c:v>0.7</c:v>
                </c:pt>
                <c:pt idx="39">
                  <c:v>0.7</c:v>
                </c:pt>
                <c:pt idx="40">
                  <c:v>0.7</c:v>
                </c:pt>
                <c:pt idx="41">
                  <c:v>0.8</c:v>
                </c:pt>
                <c:pt idx="42">
                  <c:v>1.3</c:v>
                </c:pt>
                <c:pt idx="43">
                  <c:v>2.8</c:v>
                </c:pt>
                <c:pt idx="44">
                  <c:v>4.3</c:v>
                </c:pt>
                <c:pt idx="45">
                  <c:v>5.6</c:v>
                </c:pt>
                <c:pt idx="46">
                  <c:v>6.7</c:v>
                </c:pt>
                <c:pt idx="47">
                  <c:v>5.2</c:v>
                </c:pt>
              </c:numCache>
            </c:numRef>
          </c:val>
          <c:smooth val="0"/>
          <c:extLst>
            <c:ext xmlns:c16="http://schemas.microsoft.com/office/drawing/2014/chart" uri="{C3380CC4-5D6E-409C-BE32-E72D297353CC}">
              <c16:uniqueId val="{00000008-6179-4234-846A-4854F818488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179-4234-846A-4854F818488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6.1563999999999997</c:v>
                </c:pt>
                <c:pt idx="1">
                  <c:v>5.2064000000000004</c:v>
                </c:pt>
                <c:pt idx="2">
                  <c:v>6.8564999999999996</c:v>
                </c:pt>
                <c:pt idx="3">
                  <c:v>6.0030999999999999</c:v>
                </c:pt>
                <c:pt idx="4">
                  <c:v>3.1947999999999999</c:v>
                </c:pt>
                <c:pt idx="5">
                  <c:v>5.1805000000000003</c:v>
                </c:pt>
                <c:pt idx="6">
                  <c:v>4.3731</c:v>
                </c:pt>
                <c:pt idx="7">
                  <c:v>4.3898000000000001</c:v>
                </c:pt>
                <c:pt idx="8">
                  <c:v>5.5900999999999996</c:v>
                </c:pt>
                <c:pt idx="9">
                  <c:v>5.5816999999999997</c:v>
                </c:pt>
                <c:pt idx="10">
                  <c:v>3.9485000000000001</c:v>
                </c:pt>
                <c:pt idx="11">
                  <c:v>3.9335</c:v>
                </c:pt>
                <c:pt idx="12">
                  <c:v>3.4786000000000001</c:v>
                </c:pt>
                <c:pt idx="13">
                  <c:v>3.8887999999999998</c:v>
                </c:pt>
                <c:pt idx="14">
                  <c:v>2.9676</c:v>
                </c:pt>
                <c:pt idx="15">
                  <c:v>4.1830999999999996</c:v>
                </c:pt>
                <c:pt idx="16">
                  <c:v>5.1505000000000001</c:v>
                </c:pt>
                <c:pt idx="17">
                  <c:v>3.4045000000000001</c:v>
                </c:pt>
                <c:pt idx="18">
                  <c:v>3.8986999999999998</c:v>
                </c:pt>
                <c:pt idx="19">
                  <c:v>3.6827000000000001</c:v>
                </c:pt>
                <c:pt idx="20">
                  <c:v>4.2015000000000002</c:v>
                </c:pt>
                <c:pt idx="21">
                  <c:v>3.5949</c:v>
                </c:pt>
                <c:pt idx="22">
                  <c:v>4.4292999999999996</c:v>
                </c:pt>
                <c:pt idx="23">
                  <c:v>4.9619999999999997</c:v>
                </c:pt>
                <c:pt idx="24">
                  <c:v>4.6020000000000003</c:v>
                </c:pt>
                <c:pt idx="25">
                  <c:v>2.4980000000000002</c:v>
                </c:pt>
                <c:pt idx="26">
                  <c:v>2.6467999999999998</c:v>
                </c:pt>
                <c:pt idx="27">
                  <c:v>1.4608000000000001</c:v>
                </c:pt>
                <c:pt idx="28">
                  <c:v>1.4267000000000001</c:v>
                </c:pt>
                <c:pt idx="29">
                  <c:v>1.4228000000000001</c:v>
                </c:pt>
                <c:pt idx="30">
                  <c:v>1.5126999999999999</c:v>
                </c:pt>
                <c:pt idx="31">
                  <c:v>1.6419999999999999</c:v>
                </c:pt>
                <c:pt idx="32">
                  <c:v>1.4834000000000001</c:v>
                </c:pt>
                <c:pt idx="33">
                  <c:v>1.4851000000000001</c:v>
                </c:pt>
                <c:pt idx="34">
                  <c:v>1.3623000000000001</c:v>
                </c:pt>
                <c:pt idx="35">
                  <c:v>1.3133999999999999</c:v>
                </c:pt>
                <c:pt idx="36">
                  <c:v>1.2019</c:v>
                </c:pt>
                <c:pt idx="37">
                  <c:v>1.4437</c:v>
                </c:pt>
                <c:pt idx="38">
                  <c:v>1.5438000000000001</c:v>
                </c:pt>
                <c:pt idx="39">
                  <c:v>1.5251999999999999</c:v>
                </c:pt>
                <c:pt idx="40">
                  <c:v>1.4651000000000001</c:v>
                </c:pt>
                <c:pt idx="41">
                  <c:v>1.1593</c:v>
                </c:pt>
                <c:pt idx="42">
                  <c:v>1.1308</c:v>
                </c:pt>
                <c:pt idx="43">
                  <c:v>1.1253</c:v>
                </c:pt>
                <c:pt idx="44">
                  <c:v>1.0306</c:v>
                </c:pt>
                <c:pt idx="45">
                  <c:v>1.2331000000000001</c:v>
                </c:pt>
                <c:pt idx="46">
                  <c:v>2.5124</c:v>
                </c:pt>
                <c:pt idx="47">
                  <c:v>7.4923000000000002</c:v>
                </c:pt>
              </c:numCache>
            </c:numRef>
          </c:val>
          <c:smooth val="0"/>
          <c:extLst>
            <c:ext xmlns:c16="http://schemas.microsoft.com/office/drawing/2014/chart" uri="{C3380CC4-5D6E-409C-BE32-E72D297353CC}">
              <c16:uniqueId val="{0000000A-6179-4234-846A-4854F818488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179-4234-846A-4854F818488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179-4234-846A-4854F818488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10.46</c:v>
                </c:pt>
                <c:pt idx="1">
                  <c:v>10.58</c:v>
                </c:pt>
                <c:pt idx="2">
                  <c:v>10.98</c:v>
                </c:pt>
                <c:pt idx="3">
                  <c:v>10.88</c:v>
                </c:pt>
                <c:pt idx="4">
                  <c:v>11.27</c:v>
                </c:pt>
                <c:pt idx="5">
                  <c:v>10.26</c:v>
                </c:pt>
                <c:pt idx="6">
                  <c:v>10.35</c:v>
                </c:pt>
                <c:pt idx="7">
                  <c:v>9.92</c:v>
                </c:pt>
                <c:pt idx="8">
                  <c:v>9.9600000000000009</c:v>
                </c:pt>
                <c:pt idx="9">
                  <c:v>10.44</c:v>
                </c:pt>
                <c:pt idx="10">
                  <c:v>10.1</c:v>
                </c:pt>
                <c:pt idx="11">
                  <c:v>10.06</c:v>
                </c:pt>
                <c:pt idx="12">
                  <c:v>9.61</c:v>
                </c:pt>
                <c:pt idx="13">
                  <c:v>9.5500000000000007</c:v>
                </c:pt>
                <c:pt idx="14">
                  <c:v>9.69</c:v>
                </c:pt>
                <c:pt idx="15">
                  <c:v>10.53</c:v>
                </c:pt>
                <c:pt idx="16">
                  <c:v>10.59</c:v>
                </c:pt>
                <c:pt idx="17">
                  <c:v>10.77</c:v>
                </c:pt>
                <c:pt idx="18">
                  <c:v>11.09</c:v>
                </c:pt>
                <c:pt idx="19">
                  <c:v>11.5</c:v>
                </c:pt>
                <c:pt idx="20">
                  <c:v>11.5</c:v>
                </c:pt>
                <c:pt idx="21">
                  <c:v>11.5</c:v>
                </c:pt>
                <c:pt idx="22">
                  <c:v>11.5</c:v>
                </c:pt>
                <c:pt idx="23">
                  <c:v>11.5</c:v>
                </c:pt>
                <c:pt idx="24">
                  <c:v>11.5</c:v>
                </c:pt>
                <c:pt idx="25">
                  <c:v>11.5</c:v>
                </c:pt>
                <c:pt idx="26">
                  <c:v>11.5</c:v>
                </c:pt>
                <c:pt idx="27">
                  <c:v>11.5</c:v>
                </c:pt>
                <c:pt idx="28">
                  <c:v>11.5</c:v>
                </c:pt>
                <c:pt idx="29">
                  <c:v>11.5</c:v>
                </c:pt>
                <c:pt idx="30">
                  <c:v>11.5</c:v>
                </c:pt>
                <c:pt idx="31">
                  <c:v>11.5</c:v>
                </c:pt>
                <c:pt idx="32">
                  <c:v>11.5</c:v>
                </c:pt>
                <c:pt idx="33">
                  <c:v>11.5</c:v>
                </c:pt>
                <c:pt idx="34">
                  <c:v>11.5</c:v>
                </c:pt>
                <c:pt idx="35">
                  <c:v>7.4</c:v>
                </c:pt>
                <c:pt idx="36">
                  <c:v>7.31</c:v>
                </c:pt>
                <c:pt idx="37">
                  <c:v>6.94</c:v>
                </c:pt>
                <c:pt idx="38">
                  <c:v>7.25</c:v>
                </c:pt>
                <c:pt idx="39">
                  <c:v>6.95</c:v>
                </c:pt>
                <c:pt idx="40">
                  <c:v>6</c:v>
                </c:pt>
                <c:pt idx="41">
                  <c:v>6.36</c:v>
                </c:pt>
                <c:pt idx="42">
                  <c:v>10.51</c:v>
                </c:pt>
                <c:pt idx="43">
                  <c:v>10.58</c:v>
                </c:pt>
                <c:pt idx="44">
                  <c:v>10.92</c:v>
                </c:pt>
                <c:pt idx="45">
                  <c:v>10.59</c:v>
                </c:pt>
                <c:pt idx="46">
                  <c:v>10.65</c:v>
                </c:pt>
                <c:pt idx="47">
                  <c:v>10.19</c:v>
                </c:pt>
              </c:numCache>
            </c:numRef>
          </c:val>
          <c:smooth val="0"/>
          <c:extLst>
            <c:ext xmlns:c16="http://schemas.microsoft.com/office/drawing/2014/chart" uri="{C3380CC4-5D6E-409C-BE32-E72D297353CC}">
              <c16:uniqueId val="{0000000D-6179-4234-846A-4854F818488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1.2467999999999999</c:v>
                </c:pt>
                <c:pt idx="1">
                  <c:v>1.1077999999999999</c:v>
                </c:pt>
                <c:pt idx="2">
                  <c:v>0.9819</c:v>
                </c:pt>
                <c:pt idx="3">
                  <c:v>0.8115</c:v>
                </c:pt>
                <c:pt idx="4">
                  <c:v>0.78290000000000004</c:v>
                </c:pt>
                <c:pt idx="5">
                  <c:v>0.76910000000000001</c:v>
                </c:pt>
                <c:pt idx="6">
                  <c:v>0.74180000000000001</c:v>
                </c:pt>
                <c:pt idx="7">
                  <c:v>0.75600000000000001</c:v>
                </c:pt>
                <c:pt idx="8">
                  <c:v>0.71960000000000002</c:v>
                </c:pt>
                <c:pt idx="9">
                  <c:v>0.71919999999999995</c:v>
                </c:pt>
                <c:pt idx="10">
                  <c:v>0.73129999999999995</c:v>
                </c:pt>
                <c:pt idx="11">
                  <c:v>0.90849999999999997</c:v>
                </c:pt>
                <c:pt idx="12">
                  <c:v>0.94079999999999997</c:v>
                </c:pt>
                <c:pt idx="13">
                  <c:v>0.98370000000000002</c:v>
                </c:pt>
                <c:pt idx="14">
                  <c:v>1.0841000000000001</c:v>
                </c:pt>
                <c:pt idx="15">
                  <c:v>1.2144999999999999</c:v>
                </c:pt>
                <c:pt idx="16">
                  <c:v>1.8653999999999999</c:v>
                </c:pt>
                <c:pt idx="17">
                  <c:v>2.0045999999999999</c:v>
                </c:pt>
                <c:pt idx="18">
                  <c:v>2.1021000000000001</c:v>
                </c:pt>
                <c:pt idx="19">
                  <c:v>2.3727999999999998</c:v>
                </c:pt>
                <c:pt idx="20">
                  <c:v>2.7721</c:v>
                </c:pt>
                <c:pt idx="21">
                  <c:v>3.1722999999999999</c:v>
                </c:pt>
                <c:pt idx="22">
                  <c:v>3.4603999999999999</c:v>
                </c:pt>
                <c:pt idx="23">
                  <c:v>3.5165999999999999</c:v>
                </c:pt>
                <c:pt idx="24">
                  <c:v>3.5775999999999999</c:v>
                </c:pt>
                <c:pt idx="25">
                  <c:v>3.6276999999999999</c:v>
                </c:pt>
                <c:pt idx="26">
                  <c:v>3.7282999999999999</c:v>
                </c:pt>
                <c:pt idx="27">
                  <c:v>3.7328000000000001</c:v>
                </c:pt>
                <c:pt idx="28">
                  <c:v>3.7000999999999999</c:v>
                </c:pt>
                <c:pt idx="29">
                  <c:v>3.7401</c:v>
                </c:pt>
                <c:pt idx="30">
                  <c:v>3.7599</c:v>
                </c:pt>
                <c:pt idx="31">
                  <c:v>3.8763000000000001</c:v>
                </c:pt>
                <c:pt idx="32">
                  <c:v>3.8637999999999999</c:v>
                </c:pt>
                <c:pt idx="33">
                  <c:v>3.9329000000000001</c:v>
                </c:pt>
                <c:pt idx="34">
                  <c:v>3.9358</c:v>
                </c:pt>
                <c:pt idx="35">
                  <c:v>4.0412999999999997</c:v>
                </c:pt>
                <c:pt idx="36">
                  <c:v>3.91</c:v>
                </c:pt>
                <c:pt idx="37">
                  <c:v>3.8222999999999998</c:v>
                </c:pt>
                <c:pt idx="38">
                  <c:v>3.7791000000000001</c:v>
                </c:pt>
                <c:pt idx="39">
                  <c:v>3.7671999999999999</c:v>
                </c:pt>
                <c:pt idx="40">
                  <c:v>3.7625000000000002</c:v>
                </c:pt>
                <c:pt idx="41">
                  <c:v>3.7740999999999998</c:v>
                </c:pt>
                <c:pt idx="42">
                  <c:v>3.7326999999999999</c:v>
                </c:pt>
                <c:pt idx="43">
                  <c:v>3.3769</c:v>
                </c:pt>
                <c:pt idx="44">
                  <c:v>2.5960999999999999</c:v>
                </c:pt>
                <c:pt idx="45">
                  <c:v>1.9777</c:v>
                </c:pt>
                <c:pt idx="46">
                  <c:v>1.5812999999999999</c:v>
                </c:pt>
                <c:pt idx="47">
                  <c:v>1.3013999999999999</c:v>
                </c:pt>
              </c:numCache>
            </c:numRef>
          </c:val>
          <c:smooth val="0"/>
          <c:extLst>
            <c:ext xmlns:c16="http://schemas.microsoft.com/office/drawing/2014/chart" uri="{C3380CC4-5D6E-409C-BE32-E72D297353CC}">
              <c16:uniqueId val="{0000000E-6179-4234-846A-4854F818488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50.135199999999998</c:v>
                </c:pt>
                <c:pt idx="1">
                  <c:v>50.349829999999997</c:v>
                </c:pt>
                <c:pt idx="2">
                  <c:v>48.852119999999999</c:v>
                </c:pt>
                <c:pt idx="3">
                  <c:v>48.386499999999998</c:v>
                </c:pt>
                <c:pt idx="4">
                  <c:v>43.676389999999998</c:v>
                </c:pt>
                <c:pt idx="5">
                  <c:v>48.886800000000001</c:v>
                </c:pt>
                <c:pt idx="6">
                  <c:v>46.259230000000002</c:v>
                </c:pt>
                <c:pt idx="7">
                  <c:v>48.58511</c:v>
                </c:pt>
                <c:pt idx="8">
                  <c:v>48.398949999999999</c:v>
                </c:pt>
                <c:pt idx="9">
                  <c:v>49.021630000000002</c:v>
                </c:pt>
                <c:pt idx="10">
                  <c:v>49.764679999999998</c:v>
                </c:pt>
                <c:pt idx="11">
                  <c:v>46.570790000000002</c:v>
                </c:pt>
                <c:pt idx="12">
                  <c:v>42.791249999999998</c:v>
                </c:pt>
                <c:pt idx="13">
                  <c:v>40.255980000000001</c:v>
                </c:pt>
                <c:pt idx="14">
                  <c:v>43.278309999999998</c:v>
                </c:pt>
                <c:pt idx="15">
                  <c:v>44.86694</c:v>
                </c:pt>
                <c:pt idx="16">
                  <c:v>44.547649999999997</c:v>
                </c:pt>
                <c:pt idx="17">
                  <c:v>43.945610000000002</c:v>
                </c:pt>
                <c:pt idx="18">
                  <c:v>45.185099999999998</c:v>
                </c:pt>
                <c:pt idx="19">
                  <c:v>45.079520000000002</c:v>
                </c:pt>
                <c:pt idx="20">
                  <c:v>44.684159999999999</c:v>
                </c:pt>
                <c:pt idx="21">
                  <c:v>44.05659</c:v>
                </c:pt>
                <c:pt idx="22">
                  <c:v>44.473939999999999</c:v>
                </c:pt>
                <c:pt idx="23">
                  <c:v>43.120910000000002</c:v>
                </c:pt>
                <c:pt idx="24">
                  <c:v>43.461770000000001</c:v>
                </c:pt>
                <c:pt idx="25">
                  <c:v>42.963479999999997</c:v>
                </c:pt>
                <c:pt idx="26">
                  <c:v>43.505879999999998</c:v>
                </c:pt>
                <c:pt idx="27">
                  <c:v>44.263930000000002</c:v>
                </c:pt>
                <c:pt idx="28">
                  <c:v>44.163460000000001</c:v>
                </c:pt>
                <c:pt idx="29">
                  <c:v>43.962319999999998</c:v>
                </c:pt>
                <c:pt idx="30">
                  <c:v>44.235860000000002</c:v>
                </c:pt>
                <c:pt idx="31">
                  <c:v>47.74483</c:v>
                </c:pt>
                <c:pt idx="32">
                  <c:v>49.584099999999999</c:v>
                </c:pt>
                <c:pt idx="33">
                  <c:v>49.771070000000002</c:v>
                </c:pt>
                <c:pt idx="34">
                  <c:v>49.364570000000001</c:v>
                </c:pt>
                <c:pt idx="35">
                  <c:v>48.818730000000002</c:v>
                </c:pt>
                <c:pt idx="36">
                  <c:v>47.47945</c:v>
                </c:pt>
                <c:pt idx="37">
                  <c:v>42.307789999999997</c:v>
                </c:pt>
                <c:pt idx="38">
                  <c:v>45.255339999999997</c:v>
                </c:pt>
                <c:pt idx="39">
                  <c:v>46.46181</c:v>
                </c:pt>
                <c:pt idx="40">
                  <c:v>49.938690000000001</c:v>
                </c:pt>
                <c:pt idx="41">
                  <c:v>49.956249999999997</c:v>
                </c:pt>
                <c:pt idx="42">
                  <c:v>49.831429999999997</c:v>
                </c:pt>
                <c:pt idx="43">
                  <c:v>49.11486</c:v>
                </c:pt>
                <c:pt idx="44">
                  <c:v>47.489620000000002</c:v>
                </c:pt>
                <c:pt idx="45">
                  <c:v>47.389899999999997</c:v>
                </c:pt>
                <c:pt idx="46">
                  <c:v>47.772750000000002</c:v>
                </c:pt>
                <c:pt idx="47">
                  <c:v>47.959249999999997</c:v>
                </c:pt>
              </c:numCache>
            </c:numRef>
          </c:val>
          <c:smooth val="0"/>
          <c:extLst>
            <c:ext xmlns:c16="http://schemas.microsoft.com/office/drawing/2014/chart" uri="{C3380CC4-5D6E-409C-BE32-E72D297353CC}">
              <c16:uniqueId val="{0000000F-6179-4234-846A-4854F818488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36.108980000000003</c:v>
                </c:pt>
                <c:pt idx="1">
                  <c:v>35.725929999999998</c:v>
                </c:pt>
                <c:pt idx="2">
                  <c:v>35.458469999999998</c:v>
                </c:pt>
                <c:pt idx="3">
                  <c:v>35.93</c:v>
                </c:pt>
                <c:pt idx="4">
                  <c:v>34.98854</c:v>
                </c:pt>
                <c:pt idx="5">
                  <c:v>35.560479999999998</c:v>
                </c:pt>
                <c:pt idx="6">
                  <c:v>35.188249999999996</c:v>
                </c:pt>
                <c:pt idx="7">
                  <c:v>35.402949999999997</c:v>
                </c:pt>
                <c:pt idx="8">
                  <c:v>33.138080000000002</c:v>
                </c:pt>
                <c:pt idx="9">
                  <c:v>34.403739999999999</c:v>
                </c:pt>
                <c:pt idx="10">
                  <c:v>35.264400000000002</c:v>
                </c:pt>
                <c:pt idx="11">
                  <c:v>35.238999999999997</c:v>
                </c:pt>
                <c:pt idx="12">
                  <c:v>29.43346</c:v>
                </c:pt>
                <c:pt idx="13">
                  <c:v>30.184719999999999</c:v>
                </c:pt>
                <c:pt idx="14">
                  <c:v>31.250820000000001</c:v>
                </c:pt>
                <c:pt idx="15">
                  <c:v>31.384789999999999</c:v>
                </c:pt>
                <c:pt idx="16">
                  <c:v>34.703670000000002</c:v>
                </c:pt>
                <c:pt idx="17">
                  <c:v>36.152659999999997</c:v>
                </c:pt>
                <c:pt idx="18">
                  <c:v>43.666879999999999</c:v>
                </c:pt>
                <c:pt idx="19">
                  <c:v>46.861890000000002</c:v>
                </c:pt>
                <c:pt idx="20">
                  <c:v>40.080390000000001</c:v>
                </c:pt>
                <c:pt idx="21">
                  <c:v>44.188499999999998</c:v>
                </c:pt>
                <c:pt idx="22">
                  <c:v>72.113150000000005</c:v>
                </c:pt>
                <c:pt idx="23">
                  <c:v>103.55101000000001</c:v>
                </c:pt>
                <c:pt idx="24">
                  <c:v>106.2961</c:v>
                </c:pt>
                <c:pt idx="25">
                  <c:v>107.39055999999999</c:v>
                </c:pt>
                <c:pt idx="26">
                  <c:v>108.46256</c:v>
                </c:pt>
                <c:pt idx="27">
                  <c:v>106.5244</c:v>
                </c:pt>
                <c:pt idx="28">
                  <c:v>106.83713</c:v>
                </c:pt>
                <c:pt idx="29">
                  <c:v>106.02589</c:v>
                </c:pt>
                <c:pt idx="30">
                  <c:v>105.98836</c:v>
                </c:pt>
                <c:pt idx="31">
                  <c:v>106.02016</c:v>
                </c:pt>
                <c:pt idx="32">
                  <c:v>107.89661</c:v>
                </c:pt>
                <c:pt idx="33">
                  <c:v>111.61717</c:v>
                </c:pt>
                <c:pt idx="34">
                  <c:v>111.52119999999999</c:v>
                </c:pt>
                <c:pt idx="35">
                  <c:v>112.88678</c:v>
                </c:pt>
                <c:pt idx="36">
                  <c:v>109.08419000000001</c:v>
                </c:pt>
                <c:pt idx="37">
                  <c:v>107.55562</c:v>
                </c:pt>
                <c:pt idx="38">
                  <c:v>107.72508999999999</c:v>
                </c:pt>
                <c:pt idx="39">
                  <c:v>109.9581</c:v>
                </c:pt>
                <c:pt idx="40">
                  <c:v>113.8082</c:v>
                </c:pt>
                <c:pt idx="41">
                  <c:v>112.43197000000001</c:v>
                </c:pt>
                <c:pt idx="42">
                  <c:v>113.08082</c:v>
                </c:pt>
                <c:pt idx="43">
                  <c:v>114.99553</c:v>
                </c:pt>
                <c:pt idx="44">
                  <c:v>106.06852000000001</c:v>
                </c:pt>
                <c:pt idx="45">
                  <c:v>106.11175</c:v>
                </c:pt>
                <c:pt idx="46">
                  <c:v>114.06818</c:v>
                </c:pt>
                <c:pt idx="47">
                  <c:v>115.52361000000001</c:v>
                </c:pt>
              </c:numCache>
            </c:numRef>
          </c:val>
          <c:smooth val="0"/>
          <c:extLst>
            <c:ext xmlns:c16="http://schemas.microsoft.com/office/drawing/2014/chart" uri="{C3380CC4-5D6E-409C-BE32-E72D297353CC}">
              <c16:uniqueId val="{00000010-6179-4234-846A-4854F818488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27.898399999999999</c:v>
                </c:pt>
                <c:pt idx="1">
                  <c:v>27.553699999999999</c:v>
                </c:pt>
                <c:pt idx="2">
                  <c:v>27.863299999999999</c:v>
                </c:pt>
                <c:pt idx="3">
                  <c:v>27.945799999999998</c:v>
                </c:pt>
                <c:pt idx="4">
                  <c:v>27.2514</c:v>
                </c:pt>
                <c:pt idx="5">
                  <c:v>27.746600000000001</c:v>
                </c:pt>
                <c:pt idx="6">
                  <c:v>28.203499999999998</c:v>
                </c:pt>
                <c:pt idx="7">
                  <c:v>27.4788</c:v>
                </c:pt>
                <c:pt idx="8">
                  <c:v>27.467400000000001</c:v>
                </c:pt>
                <c:pt idx="9">
                  <c:v>27.342700000000001</c:v>
                </c:pt>
                <c:pt idx="10">
                  <c:v>26.548300000000001</c:v>
                </c:pt>
                <c:pt idx="11">
                  <c:v>22.398</c:v>
                </c:pt>
                <c:pt idx="12">
                  <c:v>22.0718</c:v>
                </c:pt>
                <c:pt idx="13">
                  <c:v>22.903400000000001</c:v>
                </c:pt>
                <c:pt idx="14">
                  <c:v>25.502099999999999</c:v>
                </c:pt>
                <c:pt idx="15">
                  <c:v>25.2927</c:v>
                </c:pt>
                <c:pt idx="16">
                  <c:v>26.065899999999999</c:v>
                </c:pt>
                <c:pt idx="17">
                  <c:v>26.347000000000001</c:v>
                </c:pt>
                <c:pt idx="18">
                  <c:v>26.351400000000002</c:v>
                </c:pt>
                <c:pt idx="19">
                  <c:v>25.804500000000001</c:v>
                </c:pt>
                <c:pt idx="20">
                  <c:v>27.196300000000001</c:v>
                </c:pt>
                <c:pt idx="21">
                  <c:v>27.177700000000002</c:v>
                </c:pt>
                <c:pt idx="22">
                  <c:v>27.252800000000001</c:v>
                </c:pt>
                <c:pt idx="23">
                  <c:v>27.235600000000002</c:v>
                </c:pt>
                <c:pt idx="24">
                  <c:v>25.9206</c:v>
                </c:pt>
                <c:pt idx="25">
                  <c:v>25.968900000000001</c:v>
                </c:pt>
                <c:pt idx="26">
                  <c:v>25.697700000000001</c:v>
                </c:pt>
                <c:pt idx="27">
                  <c:v>25.946000000000002</c:v>
                </c:pt>
                <c:pt idx="28">
                  <c:v>25.657499999999999</c:v>
                </c:pt>
                <c:pt idx="29">
                  <c:v>27.157</c:v>
                </c:pt>
                <c:pt idx="30">
                  <c:v>26.908100000000001</c:v>
                </c:pt>
                <c:pt idx="31">
                  <c:v>27.0154</c:v>
                </c:pt>
                <c:pt idx="32">
                  <c:v>26.541599999999999</c:v>
                </c:pt>
                <c:pt idx="33">
                  <c:v>26.923500000000001</c:v>
                </c:pt>
                <c:pt idx="34">
                  <c:v>26.075500000000002</c:v>
                </c:pt>
                <c:pt idx="35">
                  <c:v>23.5443</c:v>
                </c:pt>
                <c:pt idx="36">
                  <c:v>22.811399999999999</c:v>
                </c:pt>
                <c:pt idx="37">
                  <c:v>22.905100000000001</c:v>
                </c:pt>
                <c:pt idx="38">
                  <c:v>25.5136</c:v>
                </c:pt>
                <c:pt idx="39">
                  <c:v>26.787400000000002</c:v>
                </c:pt>
                <c:pt idx="40">
                  <c:v>27.055199999999999</c:v>
                </c:pt>
                <c:pt idx="41">
                  <c:v>27.773</c:v>
                </c:pt>
                <c:pt idx="42">
                  <c:v>27.704599999999999</c:v>
                </c:pt>
                <c:pt idx="43">
                  <c:v>28.227599999999999</c:v>
                </c:pt>
                <c:pt idx="44">
                  <c:v>28.605399999999999</c:v>
                </c:pt>
                <c:pt idx="45">
                  <c:v>28.2088</c:v>
                </c:pt>
                <c:pt idx="46">
                  <c:v>28.092400000000001</c:v>
                </c:pt>
                <c:pt idx="47">
                  <c:v>27.9941</c:v>
                </c:pt>
              </c:numCache>
            </c:numRef>
          </c:val>
          <c:smooth val="0"/>
          <c:extLst>
            <c:ext xmlns:c16="http://schemas.microsoft.com/office/drawing/2014/chart" uri="{C3380CC4-5D6E-409C-BE32-E72D297353CC}">
              <c16:uniqueId val="{00000011-6179-4234-846A-4854F818488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179-4234-846A-4854F818488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169.59353999999999</c:v>
                </c:pt>
                <c:pt idx="1">
                  <c:v>170.15100000000001</c:v>
                </c:pt>
                <c:pt idx="2">
                  <c:v>170.23723000000001</c:v>
                </c:pt>
                <c:pt idx="3">
                  <c:v>172.60745</c:v>
                </c:pt>
                <c:pt idx="4">
                  <c:v>171.06961999999999</c:v>
                </c:pt>
                <c:pt idx="5">
                  <c:v>172.19388000000001</c:v>
                </c:pt>
                <c:pt idx="6">
                  <c:v>170.90898000000001</c:v>
                </c:pt>
                <c:pt idx="7">
                  <c:v>171.25331</c:v>
                </c:pt>
                <c:pt idx="8">
                  <c:v>169.07002</c:v>
                </c:pt>
                <c:pt idx="9">
                  <c:v>172.77448999999999</c:v>
                </c:pt>
                <c:pt idx="10">
                  <c:v>174.55133000000001</c:v>
                </c:pt>
                <c:pt idx="11">
                  <c:v>173.11882</c:v>
                </c:pt>
                <c:pt idx="12">
                  <c:v>171.96179000000001</c:v>
                </c:pt>
                <c:pt idx="13">
                  <c:v>168.50445999999999</c:v>
                </c:pt>
                <c:pt idx="14">
                  <c:v>169.14350999999999</c:v>
                </c:pt>
                <c:pt idx="15">
                  <c:v>166.20286999999999</c:v>
                </c:pt>
                <c:pt idx="16">
                  <c:v>170.52987999999999</c:v>
                </c:pt>
                <c:pt idx="17">
                  <c:v>166.32682</c:v>
                </c:pt>
                <c:pt idx="18">
                  <c:v>165.72082</c:v>
                </c:pt>
                <c:pt idx="19">
                  <c:v>166.89834999999999</c:v>
                </c:pt>
                <c:pt idx="20">
                  <c:v>166.19841</c:v>
                </c:pt>
                <c:pt idx="21">
                  <c:v>167.64053999999999</c:v>
                </c:pt>
                <c:pt idx="22">
                  <c:v>166.42887999999999</c:v>
                </c:pt>
                <c:pt idx="23">
                  <c:v>164.1422</c:v>
                </c:pt>
                <c:pt idx="24">
                  <c:v>161.95918</c:v>
                </c:pt>
                <c:pt idx="25">
                  <c:v>162.97585000000001</c:v>
                </c:pt>
                <c:pt idx="26">
                  <c:v>161.22102000000001</c:v>
                </c:pt>
                <c:pt idx="27">
                  <c:v>163.00584000000001</c:v>
                </c:pt>
                <c:pt idx="28">
                  <c:v>161.27734000000001</c:v>
                </c:pt>
                <c:pt idx="29">
                  <c:v>163.60738000000001</c:v>
                </c:pt>
                <c:pt idx="30">
                  <c:v>162.47463999999999</c:v>
                </c:pt>
                <c:pt idx="31">
                  <c:v>160.67921999999999</c:v>
                </c:pt>
                <c:pt idx="32">
                  <c:v>160.13678999999999</c:v>
                </c:pt>
                <c:pt idx="33">
                  <c:v>162.17171999999999</c:v>
                </c:pt>
                <c:pt idx="34">
                  <c:v>162.70455000000001</c:v>
                </c:pt>
                <c:pt idx="35">
                  <c:v>163.56155999999999</c:v>
                </c:pt>
                <c:pt idx="36">
                  <c:v>162.35572999999999</c:v>
                </c:pt>
                <c:pt idx="37">
                  <c:v>159.64012</c:v>
                </c:pt>
                <c:pt idx="38">
                  <c:v>160.44382999999999</c:v>
                </c:pt>
                <c:pt idx="39">
                  <c:v>162.48670999999999</c:v>
                </c:pt>
                <c:pt idx="40">
                  <c:v>165.69199</c:v>
                </c:pt>
                <c:pt idx="41">
                  <c:v>167.9992</c:v>
                </c:pt>
                <c:pt idx="42">
                  <c:v>167.63006999999999</c:v>
                </c:pt>
                <c:pt idx="43">
                  <c:v>167.48727</c:v>
                </c:pt>
                <c:pt idx="44">
                  <c:v>170.18680000000001</c:v>
                </c:pt>
                <c:pt idx="45">
                  <c:v>171.46179000000001</c:v>
                </c:pt>
                <c:pt idx="46">
                  <c:v>172.60853</c:v>
                </c:pt>
                <c:pt idx="47">
                  <c:v>174.80368999999999</c:v>
                </c:pt>
              </c:numCache>
            </c:numRef>
          </c:val>
          <c:smooth val="0"/>
          <c:extLst>
            <c:ext xmlns:c16="http://schemas.microsoft.com/office/drawing/2014/chart" uri="{C3380CC4-5D6E-409C-BE32-E72D297353CC}">
              <c16:uniqueId val="{00000013-6179-4234-846A-4854F818488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179-4234-846A-4854F818488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38.545610000000003</c:v>
                </c:pt>
                <c:pt idx="1">
                  <c:v>38.058129999999998</c:v>
                </c:pt>
                <c:pt idx="2">
                  <c:v>38.596809999999998</c:v>
                </c:pt>
                <c:pt idx="3">
                  <c:v>38.525289999999998</c:v>
                </c:pt>
                <c:pt idx="4">
                  <c:v>38.487380000000002</c:v>
                </c:pt>
                <c:pt idx="5">
                  <c:v>38.432580000000002</c:v>
                </c:pt>
                <c:pt idx="6">
                  <c:v>37.77149</c:v>
                </c:pt>
                <c:pt idx="7">
                  <c:v>37.211889999999997</c:v>
                </c:pt>
                <c:pt idx="8">
                  <c:v>37.229909999999997</c:v>
                </c:pt>
                <c:pt idx="9">
                  <c:v>36.688189999999999</c:v>
                </c:pt>
                <c:pt idx="10">
                  <c:v>36.711469999999998</c:v>
                </c:pt>
                <c:pt idx="11">
                  <c:v>35.516979999999997</c:v>
                </c:pt>
                <c:pt idx="12">
                  <c:v>34.78922</c:v>
                </c:pt>
                <c:pt idx="13">
                  <c:v>31.894629999999999</c:v>
                </c:pt>
                <c:pt idx="14">
                  <c:v>32.848480000000002</c:v>
                </c:pt>
                <c:pt idx="15">
                  <c:v>33.773800000000001</c:v>
                </c:pt>
                <c:pt idx="16">
                  <c:v>35.004429999999999</c:v>
                </c:pt>
                <c:pt idx="17">
                  <c:v>36.404380000000003</c:v>
                </c:pt>
                <c:pt idx="18">
                  <c:v>36.638669999999998</c:v>
                </c:pt>
                <c:pt idx="19">
                  <c:v>37.473010000000002</c:v>
                </c:pt>
                <c:pt idx="20">
                  <c:v>37.362879999999997</c:v>
                </c:pt>
                <c:pt idx="21">
                  <c:v>38.611960000000003</c:v>
                </c:pt>
                <c:pt idx="22">
                  <c:v>38.493969999999997</c:v>
                </c:pt>
                <c:pt idx="23">
                  <c:v>38.168120000000002</c:v>
                </c:pt>
                <c:pt idx="24">
                  <c:v>37.317540000000001</c:v>
                </c:pt>
                <c:pt idx="25">
                  <c:v>37.595469999999999</c:v>
                </c:pt>
                <c:pt idx="26">
                  <c:v>37.051369999999999</c:v>
                </c:pt>
                <c:pt idx="27">
                  <c:v>37.388930000000002</c:v>
                </c:pt>
                <c:pt idx="28">
                  <c:v>36.90119</c:v>
                </c:pt>
                <c:pt idx="29">
                  <c:v>37.972410000000004</c:v>
                </c:pt>
                <c:pt idx="30">
                  <c:v>38.045209999999997</c:v>
                </c:pt>
                <c:pt idx="31">
                  <c:v>37.40549</c:v>
                </c:pt>
                <c:pt idx="32">
                  <c:v>40.099139999999998</c:v>
                </c:pt>
                <c:pt idx="33">
                  <c:v>38.833680000000001</c:v>
                </c:pt>
                <c:pt idx="34">
                  <c:v>37.684289999999997</c:v>
                </c:pt>
                <c:pt idx="35">
                  <c:v>36.677590000000002</c:v>
                </c:pt>
                <c:pt idx="36">
                  <c:v>35.324379999999998</c:v>
                </c:pt>
                <c:pt idx="37">
                  <c:v>29.006799999999998</c:v>
                </c:pt>
                <c:pt idx="38">
                  <c:v>30.19755</c:v>
                </c:pt>
                <c:pt idx="39">
                  <c:v>31.347570000000001</c:v>
                </c:pt>
                <c:pt idx="40">
                  <c:v>35.577269999999999</c:v>
                </c:pt>
                <c:pt idx="41">
                  <c:v>37.64199</c:v>
                </c:pt>
                <c:pt idx="42">
                  <c:v>38.60904</c:v>
                </c:pt>
                <c:pt idx="43">
                  <c:v>38.62077</c:v>
                </c:pt>
                <c:pt idx="44">
                  <c:v>38.404449999999997</c:v>
                </c:pt>
                <c:pt idx="45">
                  <c:v>38.504249999999999</c:v>
                </c:pt>
                <c:pt idx="46">
                  <c:v>38.44417</c:v>
                </c:pt>
                <c:pt idx="47">
                  <c:v>38.170020000000001</c:v>
                </c:pt>
              </c:numCache>
            </c:numRef>
          </c:val>
          <c:smooth val="0"/>
          <c:extLst>
            <c:ext xmlns:c16="http://schemas.microsoft.com/office/drawing/2014/chart" uri="{C3380CC4-5D6E-409C-BE32-E72D297353CC}">
              <c16:uniqueId val="{00000015-6179-4234-846A-4854F818488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34.33</c:v>
                </c:pt>
                <c:pt idx="1">
                  <c:v>35.130000000000003</c:v>
                </c:pt>
                <c:pt idx="2">
                  <c:v>34.659999999999997</c:v>
                </c:pt>
                <c:pt idx="3">
                  <c:v>35.01</c:v>
                </c:pt>
                <c:pt idx="4">
                  <c:v>34.74</c:v>
                </c:pt>
                <c:pt idx="5">
                  <c:v>35.29</c:v>
                </c:pt>
                <c:pt idx="6">
                  <c:v>33.25</c:v>
                </c:pt>
                <c:pt idx="7">
                  <c:v>32.99</c:v>
                </c:pt>
                <c:pt idx="8">
                  <c:v>32.28</c:v>
                </c:pt>
                <c:pt idx="9">
                  <c:v>31.21</c:v>
                </c:pt>
                <c:pt idx="10">
                  <c:v>32.68</c:v>
                </c:pt>
                <c:pt idx="11">
                  <c:v>32.11</c:v>
                </c:pt>
                <c:pt idx="12">
                  <c:v>31.37</c:v>
                </c:pt>
                <c:pt idx="13">
                  <c:v>32.25</c:v>
                </c:pt>
                <c:pt idx="14">
                  <c:v>33.47</c:v>
                </c:pt>
                <c:pt idx="15">
                  <c:v>33.1</c:v>
                </c:pt>
                <c:pt idx="16">
                  <c:v>33.909999999999997</c:v>
                </c:pt>
                <c:pt idx="17">
                  <c:v>33.51</c:v>
                </c:pt>
                <c:pt idx="18">
                  <c:v>34.61</c:v>
                </c:pt>
                <c:pt idx="19">
                  <c:v>33.58</c:v>
                </c:pt>
                <c:pt idx="20">
                  <c:v>33.380000000000003</c:v>
                </c:pt>
                <c:pt idx="21">
                  <c:v>34.01</c:v>
                </c:pt>
                <c:pt idx="22">
                  <c:v>34.08</c:v>
                </c:pt>
                <c:pt idx="23">
                  <c:v>33.61</c:v>
                </c:pt>
                <c:pt idx="24">
                  <c:v>32.82</c:v>
                </c:pt>
                <c:pt idx="25">
                  <c:v>32.9</c:v>
                </c:pt>
                <c:pt idx="26">
                  <c:v>33.1</c:v>
                </c:pt>
                <c:pt idx="27">
                  <c:v>34.11</c:v>
                </c:pt>
                <c:pt idx="28">
                  <c:v>34.58</c:v>
                </c:pt>
                <c:pt idx="29">
                  <c:v>34.89</c:v>
                </c:pt>
                <c:pt idx="30">
                  <c:v>33.659999999999997</c:v>
                </c:pt>
                <c:pt idx="31">
                  <c:v>33.29</c:v>
                </c:pt>
                <c:pt idx="32">
                  <c:v>33.159999999999997</c:v>
                </c:pt>
                <c:pt idx="33">
                  <c:v>33.1</c:v>
                </c:pt>
                <c:pt idx="34">
                  <c:v>33.08</c:v>
                </c:pt>
                <c:pt idx="35">
                  <c:v>32.39</c:v>
                </c:pt>
                <c:pt idx="36">
                  <c:v>27.76</c:v>
                </c:pt>
                <c:pt idx="37">
                  <c:v>28.25</c:v>
                </c:pt>
                <c:pt idx="38">
                  <c:v>29</c:v>
                </c:pt>
                <c:pt idx="39">
                  <c:v>29.34</c:v>
                </c:pt>
                <c:pt idx="40">
                  <c:v>29.68</c:v>
                </c:pt>
                <c:pt idx="41">
                  <c:v>30.06</c:v>
                </c:pt>
                <c:pt idx="42">
                  <c:v>30.67</c:v>
                </c:pt>
                <c:pt idx="43">
                  <c:v>31.06</c:v>
                </c:pt>
                <c:pt idx="44">
                  <c:v>31.2</c:v>
                </c:pt>
                <c:pt idx="45">
                  <c:v>30.78</c:v>
                </c:pt>
                <c:pt idx="46">
                  <c:v>31.87</c:v>
                </c:pt>
                <c:pt idx="47">
                  <c:v>30.95</c:v>
                </c:pt>
              </c:numCache>
            </c:numRef>
          </c:val>
          <c:smooth val="0"/>
          <c:extLst>
            <c:ext xmlns:c16="http://schemas.microsoft.com/office/drawing/2014/chart" uri="{C3380CC4-5D6E-409C-BE32-E72D297353CC}">
              <c16:uniqueId val="{00000016-6179-4234-846A-4854F81848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FC7-49E1-AF49-C00BB111AB3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194.51804000000001</c:v>
                </c:pt>
                <c:pt idx="1">
                  <c:v>194.51624000000001</c:v>
                </c:pt>
                <c:pt idx="2">
                  <c:v>193.55463</c:v>
                </c:pt>
                <c:pt idx="3">
                  <c:v>191.40177</c:v>
                </c:pt>
                <c:pt idx="4">
                  <c:v>192.32947999999999</c:v>
                </c:pt>
                <c:pt idx="5">
                  <c:v>194.30426</c:v>
                </c:pt>
                <c:pt idx="6">
                  <c:v>194.44604000000001</c:v>
                </c:pt>
                <c:pt idx="7">
                  <c:v>194.55287999999999</c:v>
                </c:pt>
                <c:pt idx="8">
                  <c:v>194.05355</c:v>
                </c:pt>
                <c:pt idx="9">
                  <c:v>194.09748999999999</c:v>
                </c:pt>
                <c:pt idx="10">
                  <c:v>193.49128999999999</c:v>
                </c:pt>
                <c:pt idx="11">
                  <c:v>191.95588000000001</c:v>
                </c:pt>
                <c:pt idx="12">
                  <c:v>193.06553</c:v>
                </c:pt>
                <c:pt idx="13">
                  <c:v>191.23649</c:v>
                </c:pt>
                <c:pt idx="14">
                  <c:v>190.34645</c:v>
                </c:pt>
                <c:pt idx="15">
                  <c:v>191.3785</c:v>
                </c:pt>
                <c:pt idx="16">
                  <c:v>191.35751999999999</c:v>
                </c:pt>
                <c:pt idx="17">
                  <c:v>189.91329999999999</c:v>
                </c:pt>
                <c:pt idx="18">
                  <c:v>190.86201</c:v>
                </c:pt>
                <c:pt idx="19">
                  <c:v>191.41587999999999</c:v>
                </c:pt>
                <c:pt idx="20">
                  <c:v>190.53085999999999</c:v>
                </c:pt>
                <c:pt idx="21">
                  <c:v>190.99260000000001</c:v>
                </c:pt>
                <c:pt idx="22">
                  <c:v>190.69502</c:v>
                </c:pt>
                <c:pt idx="23">
                  <c:v>190.28478000000001</c:v>
                </c:pt>
                <c:pt idx="24">
                  <c:v>189.59444999999999</c:v>
                </c:pt>
                <c:pt idx="25">
                  <c:v>189.86918</c:v>
                </c:pt>
                <c:pt idx="26">
                  <c:v>189.88247999999999</c:v>
                </c:pt>
                <c:pt idx="27">
                  <c:v>189.93826000000001</c:v>
                </c:pt>
                <c:pt idx="28">
                  <c:v>189.53478999999999</c:v>
                </c:pt>
                <c:pt idx="29">
                  <c:v>189.75528</c:v>
                </c:pt>
                <c:pt idx="30">
                  <c:v>189.45509000000001</c:v>
                </c:pt>
                <c:pt idx="31">
                  <c:v>188.68185</c:v>
                </c:pt>
                <c:pt idx="32">
                  <c:v>189.52154999999999</c:v>
                </c:pt>
                <c:pt idx="33">
                  <c:v>189.89465000000001</c:v>
                </c:pt>
                <c:pt idx="34">
                  <c:v>189.85138000000001</c:v>
                </c:pt>
                <c:pt idx="35">
                  <c:v>169.48836</c:v>
                </c:pt>
                <c:pt idx="36">
                  <c:v>80.007069999999999</c:v>
                </c:pt>
                <c:pt idx="37">
                  <c:v>58.507469999999998</c:v>
                </c:pt>
                <c:pt idx="38">
                  <c:v>59.81671</c:v>
                </c:pt>
                <c:pt idx="39">
                  <c:v>61.066470000000002</c:v>
                </c:pt>
                <c:pt idx="40">
                  <c:v>69.293379999999999</c:v>
                </c:pt>
                <c:pt idx="41">
                  <c:v>72.78246</c:v>
                </c:pt>
                <c:pt idx="42">
                  <c:v>124.9769</c:v>
                </c:pt>
                <c:pt idx="43">
                  <c:v>193.69622000000001</c:v>
                </c:pt>
                <c:pt idx="44">
                  <c:v>193.81765999999999</c:v>
                </c:pt>
                <c:pt idx="45">
                  <c:v>192.33835999999999</c:v>
                </c:pt>
                <c:pt idx="46">
                  <c:v>192.70919000000001</c:v>
                </c:pt>
                <c:pt idx="47">
                  <c:v>194.29834</c:v>
                </c:pt>
              </c:numCache>
            </c:numRef>
          </c:val>
          <c:smooth val="0"/>
          <c:extLst>
            <c:ext xmlns:c16="http://schemas.microsoft.com/office/drawing/2014/chart" uri="{C3380CC4-5D6E-409C-BE32-E72D297353CC}">
              <c16:uniqueId val="{00000001-3FC7-49E1-AF49-C00BB111AB3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36.384399999999999</c:v>
                </c:pt>
                <c:pt idx="1">
                  <c:v>37.457900000000002</c:v>
                </c:pt>
                <c:pt idx="2">
                  <c:v>36.242600000000003</c:v>
                </c:pt>
                <c:pt idx="3">
                  <c:v>35.996299999999998</c:v>
                </c:pt>
                <c:pt idx="4">
                  <c:v>36.492600000000003</c:v>
                </c:pt>
                <c:pt idx="5">
                  <c:v>36.654800000000002</c:v>
                </c:pt>
                <c:pt idx="6">
                  <c:v>36.3247</c:v>
                </c:pt>
                <c:pt idx="7">
                  <c:v>36.031500000000001</c:v>
                </c:pt>
                <c:pt idx="8">
                  <c:v>36.378300000000003</c:v>
                </c:pt>
                <c:pt idx="9">
                  <c:v>34.3964</c:v>
                </c:pt>
                <c:pt idx="10">
                  <c:v>34.801699999999997</c:v>
                </c:pt>
                <c:pt idx="11">
                  <c:v>33.373399999999997</c:v>
                </c:pt>
                <c:pt idx="12">
                  <c:v>32.441200000000002</c:v>
                </c:pt>
                <c:pt idx="13">
                  <c:v>31.8</c:v>
                </c:pt>
                <c:pt idx="14">
                  <c:v>32.108499999999999</c:v>
                </c:pt>
                <c:pt idx="15">
                  <c:v>32.784399999999998</c:v>
                </c:pt>
                <c:pt idx="16">
                  <c:v>32.651600000000002</c:v>
                </c:pt>
                <c:pt idx="17">
                  <c:v>32.397100000000002</c:v>
                </c:pt>
                <c:pt idx="18">
                  <c:v>32.637999999999998</c:v>
                </c:pt>
                <c:pt idx="19">
                  <c:v>33.038600000000002</c:v>
                </c:pt>
                <c:pt idx="20">
                  <c:v>34.118000000000002</c:v>
                </c:pt>
                <c:pt idx="21">
                  <c:v>34.277200000000001</c:v>
                </c:pt>
                <c:pt idx="22">
                  <c:v>35.179900000000004</c:v>
                </c:pt>
                <c:pt idx="23">
                  <c:v>33.610900000000001</c:v>
                </c:pt>
                <c:pt idx="24">
                  <c:v>33.637</c:v>
                </c:pt>
                <c:pt idx="25">
                  <c:v>34.045000000000002</c:v>
                </c:pt>
                <c:pt idx="26">
                  <c:v>35.037700000000001</c:v>
                </c:pt>
                <c:pt idx="27">
                  <c:v>35.107599999999998</c:v>
                </c:pt>
                <c:pt idx="28">
                  <c:v>35.909799999999997</c:v>
                </c:pt>
                <c:pt idx="29">
                  <c:v>35.7729</c:v>
                </c:pt>
                <c:pt idx="30">
                  <c:v>35.843000000000004</c:v>
                </c:pt>
                <c:pt idx="31">
                  <c:v>36.017699999999998</c:v>
                </c:pt>
                <c:pt idx="32">
                  <c:v>35.7622</c:v>
                </c:pt>
                <c:pt idx="33">
                  <c:v>34.611899999999999</c:v>
                </c:pt>
                <c:pt idx="34">
                  <c:v>34.0274</c:v>
                </c:pt>
                <c:pt idx="35">
                  <c:v>32.507199999999997</c:v>
                </c:pt>
                <c:pt idx="36">
                  <c:v>31.595300000000002</c:v>
                </c:pt>
                <c:pt idx="37">
                  <c:v>28.131599999999999</c:v>
                </c:pt>
                <c:pt idx="38">
                  <c:v>28.290199999999999</c:v>
                </c:pt>
                <c:pt idx="39">
                  <c:v>30.337</c:v>
                </c:pt>
                <c:pt idx="40">
                  <c:v>33.150100000000002</c:v>
                </c:pt>
                <c:pt idx="41">
                  <c:v>34.6965</c:v>
                </c:pt>
                <c:pt idx="42">
                  <c:v>35.405200000000001</c:v>
                </c:pt>
                <c:pt idx="43">
                  <c:v>35.7485</c:v>
                </c:pt>
                <c:pt idx="44">
                  <c:v>36.423000000000002</c:v>
                </c:pt>
                <c:pt idx="45">
                  <c:v>36.644500000000001</c:v>
                </c:pt>
                <c:pt idx="46">
                  <c:v>37.064599999999999</c:v>
                </c:pt>
                <c:pt idx="47">
                  <c:v>36.749899999999997</c:v>
                </c:pt>
              </c:numCache>
            </c:numRef>
          </c:val>
          <c:smooth val="0"/>
          <c:extLst>
            <c:ext xmlns:c16="http://schemas.microsoft.com/office/drawing/2014/chart" uri="{C3380CC4-5D6E-409C-BE32-E72D297353CC}">
              <c16:uniqueId val="{00000002-3FC7-49E1-AF49-C00BB111AB3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FC7-49E1-AF49-C00BB111AB3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FC7-49E1-AF49-C00BB111AB3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FC7-49E1-AF49-C00BB111AB3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3FC7-49E1-AF49-C00BB111AB3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FC7-49E1-AF49-C00BB111AB3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52.686500000000002</c:v>
                </c:pt>
                <c:pt idx="1">
                  <c:v>52.68282</c:v>
                </c:pt>
                <c:pt idx="2">
                  <c:v>52.164619999999999</c:v>
                </c:pt>
                <c:pt idx="3">
                  <c:v>52.208300000000001</c:v>
                </c:pt>
                <c:pt idx="4">
                  <c:v>52.102800000000002</c:v>
                </c:pt>
                <c:pt idx="5">
                  <c:v>52.232660000000003</c:v>
                </c:pt>
                <c:pt idx="6">
                  <c:v>51.389969999999998</c:v>
                </c:pt>
                <c:pt idx="7">
                  <c:v>51.584330000000001</c:v>
                </c:pt>
                <c:pt idx="8">
                  <c:v>51.461959999999998</c:v>
                </c:pt>
                <c:pt idx="9">
                  <c:v>51.828200000000002</c:v>
                </c:pt>
                <c:pt idx="10">
                  <c:v>52.071370000000002</c:v>
                </c:pt>
                <c:pt idx="11">
                  <c:v>52.124789999999997</c:v>
                </c:pt>
                <c:pt idx="12">
                  <c:v>52.15155</c:v>
                </c:pt>
                <c:pt idx="13">
                  <c:v>51.924939999999999</c:v>
                </c:pt>
                <c:pt idx="14">
                  <c:v>51.836530000000003</c:v>
                </c:pt>
                <c:pt idx="15">
                  <c:v>50.856870000000001</c:v>
                </c:pt>
                <c:pt idx="16">
                  <c:v>50.733840000000001</c:v>
                </c:pt>
                <c:pt idx="17">
                  <c:v>50.778480000000002</c:v>
                </c:pt>
                <c:pt idx="18">
                  <c:v>50.681959999999997</c:v>
                </c:pt>
                <c:pt idx="19">
                  <c:v>50.964840000000002</c:v>
                </c:pt>
                <c:pt idx="20">
                  <c:v>50.665370000000003</c:v>
                </c:pt>
                <c:pt idx="21">
                  <c:v>50.222459999999998</c:v>
                </c:pt>
                <c:pt idx="22">
                  <c:v>51.16337</c:v>
                </c:pt>
                <c:pt idx="23">
                  <c:v>51.367489999999997</c:v>
                </c:pt>
                <c:pt idx="24">
                  <c:v>51.336010000000002</c:v>
                </c:pt>
                <c:pt idx="25">
                  <c:v>50.57405</c:v>
                </c:pt>
                <c:pt idx="26">
                  <c:v>50.868609999999997</c:v>
                </c:pt>
                <c:pt idx="27">
                  <c:v>50.677140000000001</c:v>
                </c:pt>
                <c:pt idx="28">
                  <c:v>52.001159999999999</c:v>
                </c:pt>
                <c:pt idx="29">
                  <c:v>52.308050000000001</c:v>
                </c:pt>
                <c:pt idx="30">
                  <c:v>52.275689999999997</c:v>
                </c:pt>
                <c:pt idx="31">
                  <c:v>51.756189999999997</c:v>
                </c:pt>
                <c:pt idx="32">
                  <c:v>52.391249999999999</c:v>
                </c:pt>
                <c:pt idx="33">
                  <c:v>51.328940000000003</c:v>
                </c:pt>
                <c:pt idx="34">
                  <c:v>52.370260000000002</c:v>
                </c:pt>
                <c:pt idx="35">
                  <c:v>39.311770000000003</c:v>
                </c:pt>
                <c:pt idx="36">
                  <c:v>19.902049999999999</c:v>
                </c:pt>
                <c:pt idx="37">
                  <c:v>19.565550000000002</c:v>
                </c:pt>
                <c:pt idx="38">
                  <c:v>19.75704</c:v>
                </c:pt>
                <c:pt idx="39">
                  <c:v>19.683050000000001</c:v>
                </c:pt>
                <c:pt idx="40">
                  <c:v>19.62161</c:v>
                </c:pt>
                <c:pt idx="41">
                  <c:v>19.573740000000001</c:v>
                </c:pt>
                <c:pt idx="42">
                  <c:v>21.100339999999999</c:v>
                </c:pt>
                <c:pt idx="43">
                  <c:v>43.15605</c:v>
                </c:pt>
                <c:pt idx="44">
                  <c:v>51.824669999999998</c:v>
                </c:pt>
                <c:pt idx="45">
                  <c:v>51.604619999999997</c:v>
                </c:pt>
                <c:pt idx="46">
                  <c:v>51.909979999999997</c:v>
                </c:pt>
                <c:pt idx="47">
                  <c:v>51.953760000000003</c:v>
                </c:pt>
              </c:numCache>
            </c:numRef>
          </c:val>
          <c:smooth val="0"/>
          <c:extLst>
            <c:ext xmlns:c16="http://schemas.microsoft.com/office/drawing/2014/chart" uri="{C3380CC4-5D6E-409C-BE32-E72D297353CC}">
              <c16:uniqueId val="{00000008-3FC7-49E1-AF49-C00BB111AB3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FC7-49E1-AF49-C00BB111AB3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3FC7-49E1-AF49-C00BB111AB3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FC7-49E1-AF49-C00BB111AB3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FC7-49E1-AF49-C00BB111AB3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FC7-49E1-AF49-C00BB111AB3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9.6969600000000007</c:v>
                </c:pt>
                <c:pt idx="1">
                  <c:v>9.2441099999999992</c:v>
                </c:pt>
                <c:pt idx="2">
                  <c:v>9.4661100000000005</c:v>
                </c:pt>
                <c:pt idx="3">
                  <c:v>9.40578</c:v>
                </c:pt>
                <c:pt idx="4">
                  <c:v>9.8416300000000003</c:v>
                </c:pt>
                <c:pt idx="5">
                  <c:v>9.3743700000000008</c:v>
                </c:pt>
                <c:pt idx="6">
                  <c:v>9.6516900000000003</c:v>
                </c:pt>
                <c:pt idx="7">
                  <c:v>9.1209100000000003</c:v>
                </c:pt>
                <c:pt idx="8">
                  <c:v>9.2594499999999993</c:v>
                </c:pt>
                <c:pt idx="9">
                  <c:v>9.5450099999999996</c:v>
                </c:pt>
                <c:pt idx="10">
                  <c:v>9.3693000000000008</c:v>
                </c:pt>
                <c:pt idx="11">
                  <c:v>9.1402000000000001</c:v>
                </c:pt>
                <c:pt idx="12">
                  <c:v>9.1692900000000002</c:v>
                </c:pt>
                <c:pt idx="13">
                  <c:v>9.0249000000000006</c:v>
                </c:pt>
                <c:pt idx="14">
                  <c:v>9.1456900000000001</c:v>
                </c:pt>
                <c:pt idx="15">
                  <c:v>8.6643899999999991</c:v>
                </c:pt>
                <c:pt idx="16">
                  <c:v>8.1155500000000007</c:v>
                </c:pt>
                <c:pt idx="17">
                  <c:v>7.0090500000000002</c:v>
                </c:pt>
                <c:pt idx="18">
                  <c:v>7.21</c:v>
                </c:pt>
                <c:pt idx="19">
                  <c:v>6.89</c:v>
                </c:pt>
                <c:pt idx="20">
                  <c:v>7.39</c:v>
                </c:pt>
                <c:pt idx="21">
                  <c:v>7.05</c:v>
                </c:pt>
                <c:pt idx="22">
                  <c:v>7.09</c:v>
                </c:pt>
                <c:pt idx="23">
                  <c:v>7.52</c:v>
                </c:pt>
                <c:pt idx="24">
                  <c:v>7.43</c:v>
                </c:pt>
                <c:pt idx="25">
                  <c:v>7.27</c:v>
                </c:pt>
                <c:pt idx="26">
                  <c:v>7.27</c:v>
                </c:pt>
                <c:pt idx="27">
                  <c:v>7.18</c:v>
                </c:pt>
                <c:pt idx="28">
                  <c:v>7.23</c:v>
                </c:pt>
                <c:pt idx="29">
                  <c:v>7.09</c:v>
                </c:pt>
                <c:pt idx="30">
                  <c:v>7.28</c:v>
                </c:pt>
                <c:pt idx="31">
                  <c:v>7.23</c:v>
                </c:pt>
                <c:pt idx="32">
                  <c:v>7.45</c:v>
                </c:pt>
                <c:pt idx="33">
                  <c:v>7.14</c:v>
                </c:pt>
                <c:pt idx="34">
                  <c:v>7.24</c:v>
                </c:pt>
                <c:pt idx="35">
                  <c:v>7.43</c:v>
                </c:pt>
                <c:pt idx="36">
                  <c:v>7.15</c:v>
                </c:pt>
                <c:pt idx="37">
                  <c:v>7.45</c:v>
                </c:pt>
                <c:pt idx="38">
                  <c:v>7.48</c:v>
                </c:pt>
                <c:pt idx="39">
                  <c:v>7.5382899999999999</c:v>
                </c:pt>
                <c:pt idx="40">
                  <c:v>7.6164500000000004</c:v>
                </c:pt>
                <c:pt idx="41">
                  <c:v>7.7120699999999998</c:v>
                </c:pt>
                <c:pt idx="42">
                  <c:v>7.9684200000000001</c:v>
                </c:pt>
                <c:pt idx="43">
                  <c:v>6.7909600000000001</c:v>
                </c:pt>
                <c:pt idx="44">
                  <c:v>7.1685100000000004</c:v>
                </c:pt>
                <c:pt idx="45">
                  <c:v>8.0385100000000005</c:v>
                </c:pt>
                <c:pt idx="46">
                  <c:v>4.3785100000000003</c:v>
                </c:pt>
                <c:pt idx="47">
                  <c:v>2.99851</c:v>
                </c:pt>
              </c:numCache>
            </c:numRef>
          </c:val>
          <c:smooth val="0"/>
          <c:extLst>
            <c:ext xmlns:c16="http://schemas.microsoft.com/office/drawing/2014/chart" uri="{C3380CC4-5D6E-409C-BE32-E72D297353CC}">
              <c16:uniqueId val="{0000000E-3FC7-49E1-AF49-C00BB111AB3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FC7-49E1-AF49-C00BB111AB3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5.24803</c:v>
                </c:pt>
                <c:pt idx="1">
                  <c:v>5.3480600000000003</c:v>
                </c:pt>
                <c:pt idx="2">
                  <c:v>5.3285299999999998</c:v>
                </c:pt>
                <c:pt idx="3">
                  <c:v>5.1873899999999997</c:v>
                </c:pt>
                <c:pt idx="4">
                  <c:v>5.0678000000000001</c:v>
                </c:pt>
                <c:pt idx="5">
                  <c:v>5.1331800000000003</c:v>
                </c:pt>
                <c:pt idx="6">
                  <c:v>5.1149399999999998</c:v>
                </c:pt>
                <c:pt idx="7">
                  <c:v>5.0594999999999999</c:v>
                </c:pt>
                <c:pt idx="8">
                  <c:v>5.14642</c:v>
                </c:pt>
                <c:pt idx="9">
                  <c:v>5.0368000000000004</c:v>
                </c:pt>
                <c:pt idx="10">
                  <c:v>4.9306700000000001</c:v>
                </c:pt>
                <c:pt idx="11">
                  <c:v>4.99817</c:v>
                </c:pt>
                <c:pt idx="12">
                  <c:v>5.1551400000000003</c:v>
                </c:pt>
                <c:pt idx="13">
                  <c:v>5.2371499999999997</c:v>
                </c:pt>
                <c:pt idx="14">
                  <c:v>5.3017799999999999</c:v>
                </c:pt>
                <c:pt idx="15">
                  <c:v>5.22919</c:v>
                </c:pt>
                <c:pt idx="16">
                  <c:v>5.1985200000000003</c:v>
                </c:pt>
                <c:pt idx="17">
                  <c:v>5.26891</c:v>
                </c:pt>
                <c:pt idx="18">
                  <c:v>5.3343400000000001</c:v>
                </c:pt>
                <c:pt idx="19">
                  <c:v>5.31975</c:v>
                </c:pt>
                <c:pt idx="20">
                  <c:v>5.3877199999999998</c:v>
                </c:pt>
                <c:pt idx="21">
                  <c:v>5.2392399999999997</c:v>
                </c:pt>
                <c:pt idx="22">
                  <c:v>5.2098699999999996</c:v>
                </c:pt>
                <c:pt idx="23">
                  <c:v>5.2812000000000001</c:v>
                </c:pt>
                <c:pt idx="24">
                  <c:v>5.1961300000000001</c:v>
                </c:pt>
                <c:pt idx="25">
                  <c:v>5.2145799999999998</c:v>
                </c:pt>
                <c:pt idx="26">
                  <c:v>5.3055000000000003</c:v>
                </c:pt>
                <c:pt idx="27">
                  <c:v>5.33934</c:v>
                </c:pt>
                <c:pt idx="28">
                  <c:v>5.4229900000000004</c:v>
                </c:pt>
                <c:pt idx="29">
                  <c:v>5.2678599999999998</c:v>
                </c:pt>
                <c:pt idx="30">
                  <c:v>5.5717999999999996</c:v>
                </c:pt>
                <c:pt idx="31">
                  <c:v>5.5457299999999998</c:v>
                </c:pt>
                <c:pt idx="32">
                  <c:v>5.46021</c:v>
                </c:pt>
                <c:pt idx="33">
                  <c:v>5.4396800000000001</c:v>
                </c:pt>
                <c:pt idx="34">
                  <c:v>5.14154</c:v>
                </c:pt>
                <c:pt idx="35">
                  <c:v>5.0918099999999997</c:v>
                </c:pt>
                <c:pt idx="36">
                  <c:v>5.0269599999999999</c:v>
                </c:pt>
                <c:pt idx="37">
                  <c:v>5.0080999999999998</c:v>
                </c:pt>
                <c:pt idx="38">
                  <c:v>5.1307</c:v>
                </c:pt>
                <c:pt idx="39">
                  <c:v>5.1133199999999999</c:v>
                </c:pt>
                <c:pt idx="40">
                  <c:v>5.3464200000000002</c:v>
                </c:pt>
                <c:pt idx="41">
                  <c:v>5.4090100000000003</c:v>
                </c:pt>
                <c:pt idx="42">
                  <c:v>5.4268000000000001</c:v>
                </c:pt>
                <c:pt idx="43">
                  <c:v>5.2292199999999998</c:v>
                </c:pt>
                <c:pt idx="44">
                  <c:v>5.1751100000000001</c:v>
                </c:pt>
                <c:pt idx="45">
                  <c:v>5.2521399999999998</c:v>
                </c:pt>
                <c:pt idx="46">
                  <c:v>5.2703800000000003</c:v>
                </c:pt>
                <c:pt idx="47">
                  <c:v>5.2096600000000004</c:v>
                </c:pt>
              </c:numCache>
            </c:numRef>
          </c:val>
          <c:smooth val="0"/>
          <c:extLst>
            <c:ext xmlns:c16="http://schemas.microsoft.com/office/drawing/2014/chart" uri="{C3380CC4-5D6E-409C-BE32-E72D297353CC}">
              <c16:uniqueId val="{00000010-3FC7-49E1-AF49-C00BB111AB3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FC7-49E1-AF49-C00BB111AB3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FC7-49E1-AF49-C00BB111AB3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39.529000000000003</c:v>
                </c:pt>
                <c:pt idx="1">
                  <c:v>39.517000000000003</c:v>
                </c:pt>
                <c:pt idx="2">
                  <c:v>39.648000000000003</c:v>
                </c:pt>
                <c:pt idx="3">
                  <c:v>39.840000000000003</c:v>
                </c:pt>
                <c:pt idx="4">
                  <c:v>39.380000000000003</c:v>
                </c:pt>
                <c:pt idx="5">
                  <c:v>38.517000000000003</c:v>
                </c:pt>
                <c:pt idx="6">
                  <c:v>39.496000000000002</c:v>
                </c:pt>
                <c:pt idx="7">
                  <c:v>39.774000000000001</c:v>
                </c:pt>
                <c:pt idx="8">
                  <c:v>39.307000000000002</c:v>
                </c:pt>
                <c:pt idx="9">
                  <c:v>37.100999999999999</c:v>
                </c:pt>
                <c:pt idx="10">
                  <c:v>36.686999999999998</c:v>
                </c:pt>
                <c:pt idx="11">
                  <c:v>38.832999999999998</c:v>
                </c:pt>
                <c:pt idx="12">
                  <c:v>41.46</c:v>
                </c:pt>
                <c:pt idx="13">
                  <c:v>44.512999999999998</c:v>
                </c:pt>
                <c:pt idx="14">
                  <c:v>43.472999999999999</c:v>
                </c:pt>
                <c:pt idx="15">
                  <c:v>44.408999999999999</c:v>
                </c:pt>
                <c:pt idx="16">
                  <c:v>44.686999999999998</c:v>
                </c:pt>
                <c:pt idx="17">
                  <c:v>45.755000000000003</c:v>
                </c:pt>
                <c:pt idx="18">
                  <c:v>44.064</c:v>
                </c:pt>
                <c:pt idx="19">
                  <c:v>46.168999999999997</c:v>
                </c:pt>
                <c:pt idx="20">
                  <c:v>48.970999999999997</c:v>
                </c:pt>
                <c:pt idx="21">
                  <c:v>48.01</c:v>
                </c:pt>
                <c:pt idx="22">
                  <c:v>45.674999999999997</c:v>
                </c:pt>
                <c:pt idx="23">
                  <c:v>45.898000000000003</c:v>
                </c:pt>
                <c:pt idx="24">
                  <c:v>45.447000000000003</c:v>
                </c:pt>
                <c:pt idx="25">
                  <c:v>45.02</c:v>
                </c:pt>
                <c:pt idx="26">
                  <c:v>44.762999999999998</c:v>
                </c:pt>
                <c:pt idx="27">
                  <c:v>44.186</c:v>
                </c:pt>
                <c:pt idx="28">
                  <c:v>44.237000000000002</c:v>
                </c:pt>
                <c:pt idx="29">
                  <c:v>44.878</c:v>
                </c:pt>
                <c:pt idx="30">
                  <c:v>41.716000000000001</c:v>
                </c:pt>
                <c:pt idx="31">
                  <c:v>40.731999999999999</c:v>
                </c:pt>
                <c:pt idx="32">
                  <c:v>40.997999999999998</c:v>
                </c:pt>
                <c:pt idx="33">
                  <c:v>41.051000000000002</c:v>
                </c:pt>
                <c:pt idx="34">
                  <c:v>38.042999999999999</c:v>
                </c:pt>
                <c:pt idx="35">
                  <c:v>11.52</c:v>
                </c:pt>
                <c:pt idx="36">
                  <c:v>3.15</c:v>
                </c:pt>
                <c:pt idx="37">
                  <c:v>4.125</c:v>
                </c:pt>
                <c:pt idx="38">
                  <c:v>3.9809999999999999</c:v>
                </c:pt>
                <c:pt idx="39">
                  <c:v>4.4509999999999996</c:v>
                </c:pt>
                <c:pt idx="40">
                  <c:v>4.782</c:v>
                </c:pt>
                <c:pt idx="41">
                  <c:v>4.0739999999999998</c:v>
                </c:pt>
                <c:pt idx="42">
                  <c:v>4.2670000000000003</c:v>
                </c:pt>
                <c:pt idx="43">
                  <c:v>4.6529999999999996</c:v>
                </c:pt>
                <c:pt idx="44">
                  <c:v>33.319000000000003</c:v>
                </c:pt>
                <c:pt idx="45">
                  <c:v>48.956000000000003</c:v>
                </c:pt>
                <c:pt idx="46">
                  <c:v>49.792000000000002</c:v>
                </c:pt>
                <c:pt idx="47">
                  <c:v>50.168999999999997</c:v>
                </c:pt>
              </c:numCache>
            </c:numRef>
          </c:val>
          <c:smooth val="0"/>
          <c:extLst>
            <c:ext xmlns:c16="http://schemas.microsoft.com/office/drawing/2014/chart" uri="{C3380CC4-5D6E-409C-BE32-E72D297353CC}">
              <c16:uniqueId val="{00000013-3FC7-49E1-AF49-C00BB111AB3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1.94</c:v>
                </c:pt>
                <c:pt idx="1">
                  <c:v>2.06</c:v>
                </c:pt>
                <c:pt idx="2">
                  <c:v>2.11</c:v>
                </c:pt>
                <c:pt idx="3">
                  <c:v>2.0299999999999998</c:v>
                </c:pt>
                <c:pt idx="4">
                  <c:v>1.54</c:v>
                </c:pt>
                <c:pt idx="5">
                  <c:v>2.0699999999999998</c:v>
                </c:pt>
                <c:pt idx="6">
                  <c:v>2.08</c:v>
                </c:pt>
                <c:pt idx="7">
                  <c:v>2.0299999999999998</c:v>
                </c:pt>
                <c:pt idx="8">
                  <c:v>1.95</c:v>
                </c:pt>
                <c:pt idx="9">
                  <c:v>2.0299999999999998</c:v>
                </c:pt>
                <c:pt idx="10">
                  <c:v>2.15</c:v>
                </c:pt>
                <c:pt idx="11">
                  <c:v>2.0699999999999998</c:v>
                </c:pt>
                <c:pt idx="12">
                  <c:v>1.89</c:v>
                </c:pt>
                <c:pt idx="13">
                  <c:v>1.88</c:v>
                </c:pt>
                <c:pt idx="14">
                  <c:v>1.98</c:v>
                </c:pt>
                <c:pt idx="15">
                  <c:v>2</c:v>
                </c:pt>
                <c:pt idx="16">
                  <c:v>2</c:v>
                </c:pt>
                <c:pt idx="17">
                  <c:v>2.17</c:v>
                </c:pt>
                <c:pt idx="18">
                  <c:v>2.1</c:v>
                </c:pt>
                <c:pt idx="19">
                  <c:v>2.17</c:v>
                </c:pt>
                <c:pt idx="20">
                  <c:v>2.08</c:v>
                </c:pt>
                <c:pt idx="21">
                  <c:v>2.08</c:v>
                </c:pt>
                <c:pt idx="22">
                  <c:v>2.2000000000000002</c:v>
                </c:pt>
                <c:pt idx="23">
                  <c:v>2.36</c:v>
                </c:pt>
                <c:pt idx="24">
                  <c:v>2.2999999999999998</c:v>
                </c:pt>
                <c:pt idx="25">
                  <c:v>2.3199999999999998</c:v>
                </c:pt>
                <c:pt idx="26">
                  <c:v>2.35</c:v>
                </c:pt>
                <c:pt idx="27">
                  <c:v>2.35</c:v>
                </c:pt>
                <c:pt idx="28">
                  <c:v>2.46</c:v>
                </c:pt>
                <c:pt idx="29">
                  <c:v>2.33</c:v>
                </c:pt>
                <c:pt idx="30">
                  <c:v>2.2400000000000002</c:v>
                </c:pt>
                <c:pt idx="31">
                  <c:v>2.35</c:v>
                </c:pt>
                <c:pt idx="32">
                  <c:v>2.5099999999999998</c:v>
                </c:pt>
                <c:pt idx="33">
                  <c:v>2.41</c:v>
                </c:pt>
                <c:pt idx="34">
                  <c:v>2.19</c:v>
                </c:pt>
                <c:pt idx="35">
                  <c:v>2.14</c:v>
                </c:pt>
                <c:pt idx="36">
                  <c:v>2.17</c:v>
                </c:pt>
                <c:pt idx="37">
                  <c:v>1.93</c:v>
                </c:pt>
                <c:pt idx="38">
                  <c:v>1.89</c:v>
                </c:pt>
                <c:pt idx="39">
                  <c:v>1.86</c:v>
                </c:pt>
                <c:pt idx="40">
                  <c:v>1.81</c:v>
                </c:pt>
                <c:pt idx="41">
                  <c:v>1.83</c:v>
                </c:pt>
                <c:pt idx="42">
                  <c:v>1.82</c:v>
                </c:pt>
                <c:pt idx="43">
                  <c:v>1.96</c:v>
                </c:pt>
                <c:pt idx="44">
                  <c:v>1.89</c:v>
                </c:pt>
                <c:pt idx="45">
                  <c:v>2.14</c:v>
                </c:pt>
                <c:pt idx="46">
                  <c:v>2.08</c:v>
                </c:pt>
                <c:pt idx="47">
                  <c:v>2.0699999999999998</c:v>
                </c:pt>
              </c:numCache>
            </c:numRef>
          </c:val>
          <c:smooth val="0"/>
          <c:extLst>
            <c:ext xmlns:c16="http://schemas.microsoft.com/office/drawing/2014/chart" uri="{C3380CC4-5D6E-409C-BE32-E72D297353CC}">
              <c16:uniqueId val="{00000014-3FC7-49E1-AF49-C00BB111AB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149.70856000000001</c:v>
                </c:pt>
                <c:pt idx="1">
                  <c:v>147.16657000000001</c:v>
                </c:pt>
                <c:pt idx="2">
                  <c:v>145.34288000000001</c:v>
                </c:pt>
                <c:pt idx="3">
                  <c:v>145.80031</c:v>
                </c:pt>
                <c:pt idx="4">
                  <c:v>143.76150999999999</c:v>
                </c:pt>
                <c:pt idx="5">
                  <c:v>142.59706</c:v>
                </c:pt>
                <c:pt idx="6">
                  <c:v>143.14985999999999</c:v>
                </c:pt>
                <c:pt idx="7">
                  <c:v>144.57626999999999</c:v>
                </c:pt>
                <c:pt idx="8">
                  <c:v>143.62463</c:v>
                </c:pt>
                <c:pt idx="9">
                  <c:v>145.56388000000001</c:v>
                </c:pt>
                <c:pt idx="10">
                  <c:v>146.54784000000001</c:v>
                </c:pt>
                <c:pt idx="11">
                  <c:v>148.00461999999999</c:v>
                </c:pt>
                <c:pt idx="12">
                  <c:v>147.47201000000001</c:v>
                </c:pt>
                <c:pt idx="13">
                  <c:v>145.68048999999999</c:v>
                </c:pt>
                <c:pt idx="14">
                  <c:v>143.32703000000001</c:v>
                </c:pt>
                <c:pt idx="15">
                  <c:v>143.66358</c:v>
                </c:pt>
                <c:pt idx="16">
                  <c:v>146.41511</c:v>
                </c:pt>
                <c:pt idx="17">
                  <c:v>144.78599</c:v>
                </c:pt>
                <c:pt idx="18">
                  <c:v>146.72740999999999</c:v>
                </c:pt>
                <c:pt idx="19">
                  <c:v>145.88863000000001</c:v>
                </c:pt>
                <c:pt idx="20">
                  <c:v>146.29772</c:v>
                </c:pt>
                <c:pt idx="21">
                  <c:v>144.59004999999999</c:v>
                </c:pt>
                <c:pt idx="22">
                  <c:v>147.98983999999999</c:v>
                </c:pt>
                <c:pt idx="23">
                  <c:v>148.85980000000001</c:v>
                </c:pt>
                <c:pt idx="24">
                  <c:v>147.52280999999999</c:v>
                </c:pt>
                <c:pt idx="25">
                  <c:v>148.59020000000001</c:v>
                </c:pt>
                <c:pt idx="26">
                  <c:v>147.42139</c:v>
                </c:pt>
                <c:pt idx="27">
                  <c:v>147.13838000000001</c:v>
                </c:pt>
                <c:pt idx="28">
                  <c:v>145.51056</c:v>
                </c:pt>
                <c:pt idx="29">
                  <c:v>146.1977</c:v>
                </c:pt>
                <c:pt idx="30">
                  <c:v>145.04056</c:v>
                </c:pt>
                <c:pt idx="31">
                  <c:v>145.7961</c:v>
                </c:pt>
                <c:pt idx="32">
                  <c:v>146.21770000000001</c:v>
                </c:pt>
                <c:pt idx="33">
                  <c:v>146.27780000000001</c:v>
                </c:pt>
                <c:pt idx="34">
                  <c:v>144.78312</c:v>
                </c:pt>
                <c:pt idx="35">
                  <c:v>144.53288000000001</c:v>
                </c:pt>
                <c:pt idx="36">
                  <c:v>145.3554</c:v>
                </c:pt>
                <c:pt idx="37">
                  <c:v>143.11514</c:v>
                </c:pt>
                <c:pt idx="38">
                  <c:v>141.71289999999999</c:v>
                </c:pt>
                <c:pt idx="39">
                  <c:v>143.12235000000001</c:v>
                </c:pt>
                <c:pt idx="40">
                  <c:v>142.89209</c:v>
                </c:pt>
                <c:pt idx="41">
                  <c:v>146.2696</c:v>
                </c:pt>
                <c:pt idx="42">
                  <c:v>147.73654999999999</c:v>
                </c:pt>
                <c:pt idx="43">
                  <c:v>147.06258</c:v>
                </c:pt>
                <c:pt idx="44">
                  <c:v>145.42599999999999</c:v>
                </c:pt>
                <c:pt idx="45">
                  <c:v>146.36530999999999</c:v>
                </c:pt>
                <c:pt idx="46">
                  <c:v>146.27133000000001</c:v>
                </c:pt>
                <c:pt idx="47">
                  <c:v>146.67864</c:v>
                </c:pt>
              </c:numCache>
            </c:numRef>
          </c:val>
          <c:smooth val="0"/>
          <c:extLst>
            <c:ext xmlns:c16="http://schemas.microsoft.com/office/drawing/2014/chart" uri="{C3380CC4-5D6E-409C-BE32-E72D297353CC}">
              <c16:uniqueId val="{00000000-29B8-4CB8-8928-7AA8F8D5DBD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9B8-4CB8-8928-7AA8F8D5DBD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4.9664000000000001</c:v>
                </c:pt>
                <c:pt idx="1">
                  <c:v>5.0431999999999997</c:v>
                </c:pt>
                <c:pt idx="2">
                  <c:v>5.1642000000000001</c:v>
                </c:pt>
                <c:pt idx="3">
                  <c:v>5.1683000000000003</c:v>
                </c:pt>
                <c:pt idx="4">
                  <c:v>5.0228999999999999</c:v>
                </c:pt>
                <c:pt idx="5">
                  <c:v>5.0747999999999998</c:v>
                </c:pt>
                <c:pt idx="6">
                  <c:v>5.1768000000000001</c:v>
                </c:pt>
                <c:pt idx="7">
                  <c:v>5.1070000000000002</c:v>
                </c:pt>
                <c:pt idx="8">
                  <c:v>5.1554000000000002</c:v>
                </c:pt>
                <c:pt idx="9">
                  <c:v>5.2584</c:v>
                </c:pt>
                <c:pt idx="10">
                  <c:v>5.2884000000000002</c:v>
                </c:pt>
                <c:pt idx="11">
                  <c:v>5.1906999999999996</c:v>
                </c:pt>
                <c:pt idx="12">
                  <c:v>4.9809999999999999</c:v>
                </c:pt>
                <c:pt idx="13">
                  <c:v>4.9523999999999999</c:v>
                </c:pt>
                <c:pt idx="14">
                  <c:v>5.1761999999999997</c:v>
                </c:pt>
                <c:pt idx="15">
                  <c:v>5.0583</c:v>
                </c:pt>
                <c:pt idx="16">
                  <c:v>5.1115000000000004</c:v>
                </c:pt>
                <c:pt idx="17">
                  <c:v>5.2043999999999997</c:v>
                </c:pt>
                <c:pt idx="18">
                  <c:v>5.2855999999999996</c:v>
                </c:pt>
                <c:pt idx="19">
                  <c:v>5.2407000000000004</c:v>
                </c:pt>
                <c:pt idx="20">
                  <c:v>5.1988000000000003</c:v>
                </c:pt>
                <c:pt idx="21">
                  <c:v>5.0103999999999997</c:v>
                </c:pt>
                <c:pt idx="22">
                  <c:v>5.1889000000000003</c:v>
                </c:pt>
                <c:pt idx="23">
                  <c:v>5.1062000000000003</c:v>
                </c:pt>
                <c:pt idx="24">
                  <c:v>5.1589</c:v>
                </c:pt>
                <c:pt idx="25">
                  <c:v>5.2538999999999998</c:v>
                </c:pt>
                <c:pt idx="26">
                  <c:v>5.2031000000000001</c:v>
                </c:pt>
                <c:pt idx="27">
                  <c:v>5.2122000000000002</c:v>
                </c:pt>
                <c:pt idx="28">
                  <c:v>5.2237</c:v>
                </c:pt>
                <c:pt idx="29">
                  <c:v>5.3217999999999996</c:v>
                </c:pt>
                <c:pt idx="30">
                  <c:v>5.2493999999999996</c:v>
                </c:pt>
                <c:pt idx="31">
                  <c:v>5.1706000000000003</c:v>
                </c:pt>
                <c:pt idx="32">
                  <c:v>5.4463999999999997</c:v>
                </c:pt>
                <c:pt idx="33">
                  <c:v>5.0568</c:v>
                </c:pt>
                <c:pt idx="34">
                  <c:v>5.2521000000000004</c:v>
                </c:pt>
                <c:pt idx="35">
                  <c:v>5.1877000000000004</c:v>
                </c:pt>
                <c:pt idx="36">
                  <c:v>5.2370000000000001</c:v>
                </c:pt>
                <c:pt idx="37">
                  <c:v>5.3087</c:v>
                </c:pt>
                <c:pt idx="38">
                  <c:v>5.4311999999999996</c:v>
                </c:pt>
                <c:pt idx="39">
                  <c:v>5.3952</c:v>
                </c:pt>
                <c:pt idx="40">
                  <c:v>5.3269000000000002</c:v>
                </c:pt>
                <c:pt idx="41">
                  <c:v>5.4002999999999997</c:v>
                </c:pt>
                <c:pt idx="42">
                  <c:v>5.3906999999999998</c:v>
                </c:pt>
                <c:pt idx="43">
                  <c:v>5.3639000000000001</c:v>
                </c:pt>
                <c:pt idx="44">
                  <c:v>5.3963999999999999</c:v>
                </c:pt>
                <c:pt idx="45">
                  <c:v>5.4581999999999997</c:v>
                </c:pt>
                <c:pt idx="46">
                  <c:v>5.5045999999999999</c:v>
                </c:pt>
                <c:pt idx="47">
                  <c:v>5.4236000000000004</c:v>
                </c:pt>
              </c:numCache>
            </c:numRef>
          </c:val>
          <c:smooth val="0"/>
          <c:extLst>
            <c:ext xmlns:c16="http://schemas.microsoft.com/office/drawing/2014/chart" uri="{C3380CC4-5D6E-409C-BE32-E72D297353CC}">
              <c16:uniqueId val="{00000002-29B8-4CB8-8928-7AA8F8D5DBD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125.7341</c:v>
                </c:pt>
                <c:pt idx="1">
                  <c:v>127.86109999999999</c:v>
                </c:pt>
                <c:pt idx="2">
                  <c:v>126.0085</c:v>
                </c:pt>
                <c:pt idx="3">
                  <c:v>125.8164</c:v>
                </c:pt>
                <c:pt idx="4">
                  <c:v>126.0416</c:v>
                </c:pt>
                <c:pt idx="5">
                  <c:v>123.8254</c:v>
                </c:pt>
                <c:pt idx="6">
                  <c:v>123.169</c:v>
                </c:pt>
                <c:pt idx="7">
                  <c:v>125.67919999999999</c:v>
                </c:pt>
                <c:pt idx="8">
                  <c:v>123.1383</c:v>
                </c:pt>
                <c:pt idx="9">
                  <c:v>126.7162</c:v>
                </c:pt>
                <c:pt idx="10">
                  <c:v>128.72890000000001</c:v>
                </c:pt>
                <c:pt idx="11">
                  <c:v>129.36359999999999</c:v>
                </c:pt>
                <c:pt idx="12">
                  <c:v>125.4888</c:v>
                </c:pt>
                <c:pt idx="13">
                  <c:v>120.3981</c:v>
                </c:pt>
                <c:pt idx="14">
                  <c:v>123.8612</c:v>
                </c:pt>
                <c:pt idx="15">
                  <c:v>127.9044</c:v>
                </c:pt>
                <c:pt idx="16">
                  <c:v>126.2766</c:v>
                </c:pt>
                <c:pt idx="17">
                  <c:v>124.91800000000001</c:v>
                </c:pt>
                <c:pt idx="18">
                  <c:v>123.6039</c:v>
                </c:pt>
                <c:pt idx="19">
                  <c:v>123.7979</c:v>
                </c:pt>
                <c:pt idx="20">
                  <c:v>123.7657</c:v>
                </c:pt>
                <c:pt idx="21">
                  <c:v>126.9397</c:v>
                </c:pt>
                <c:pt idx="22">
                  <c:v>126.4191</c:v>
                </c:pt>
                <c:pt idx="23">
                  <c:v>121.19329999999999</c:v>
                </c:pt>
                <c:pt idx="24">
                  <c:v>121.2801</c:v>
                </c:pt>
                <c:pt idx="25">
                  <c:v>125.48350000000001</c:v>
                </c:pt>
                <c:pt idx="26">
                  <c:v>126.9834</c:v>
                </c:pt>
                <c:pt idx="27">
                  <c:v>126.9813</c:v>
                </c:pt>
                <c:pt idx="28">
                  <c:v>127.79949999999999</c:v>
                </c:pt>
                <c:pt idx="29">
                  <c:v>126.9104</c:v>
                </c:pt>
                <c:pt idx="30">
                  <c:v>126.95140000000001</c:v>
                </c:pt>
                <c:pt idx="31">
                  <c:v>123.212</c:v>
                </c:pt>
                <c:pt idx="32">
                  <c:v>123.4123</c:v>
                </c:pt>
                <c:pt idx="33">
                  <c:v>120.4739</c:v>
                </c:pt>
                <c:pt idx="34">
                  <c:v>114.6186</c:v>
                </c:pt>
                <c:pt idx="35">
                  <c:v>116.7392</c:v>
                </c:pt>
                <c:pt idx="36">
                  <c:v>116.4556</c:v>
                </c:pt>
                <c:pt idx="37">
                  <c:v>117.232</c:v>
                </c:pt>
                <c:pt idx="38">
                  <c:v>119.8419</c:v>
                </c:pt>
                <c:pt idx="39">
                  <c:v>125.7848</c:v>
                </c:pt>
                <c:pt idx="40">
                  <c:v>121.68640000000001</c:v>
                </c:pt>
                <c:pt idx="41">
                  <c:v>120.8519</c:v>
                </c:pt>
                <c:pt idx="42">
                  <c:v>123.551</c:v>
                </c:pt>
                <c:pt idx="43">
                  <c:v>123.8729</c:v>
                </c:pt>
                <c:pt idx="44">
                  <c:v>121.37269999999999</c:v>
                </c:pt>
                <c:pt idx="45">
                  <c:v>124.7744</c:v>
                </c:pt>
                <c:pt idx="46">
                  <c:v>125.11920000000001</c:v>
                </c:pt>
                <c:pt idx="47">
                  <c:v>126.4731</c:v>
                </c:pt>
              </c:numCache>
            </c:numRef>
          </c:val>
          <c:smooth val="0"/>
          <c:extLst>
            <c:ext xmlns:c16="http://schemas.microsoft.com/office/drawing/2014/chart" uri="{C3380CC4-5D6E-409C-BE32-E72D297353CC}">
              <c16:uniqueId val="{00000003-29B8-4CB8-8928-7AA8F8D5DBD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13.276759999999999</c:v>
                </c:pt>
                <c:pt idx="1">
                  <c:v>12.628780000000001</c:v>
                </c:pt>
                <c:pt idx="2">
                  <c:v>12.78375</c:v>
                </c:pt>
                <c:pt idx="3">
                  <c:v>12.76113</c:v>
                </c:pt>
                <c:pt idx="4">
                  <c:v>12.52985</c:v>
                </c:pt>
                <c:pt idx="5">
                  <c:v>11.7592</c:v>
                </c:pt>
                <c:pt idx="6">
                  <c:v>12.9252</c:v>
                </c:pt>
                <c:pt idx="7">
                  <c:v>13.06691</c:v>
                </c:pt>
                <c:pt idx="8">
                  <c:v>12.555669999999999</c:v>
                </c:pt>
                <c:pt idx="9">
                  <c:v>12.538729999999999</c:v>
                </c:pt>
                <c:pt idx="10">
                  <c:v>12.46523</c:v>
                </c:pt>
                <c:pt idx="11">
                  <c:v>11.564959999999999</c:v>
                </c:pt>
                <c:pt idx="12">
                  <c:v>10.885910000000001</c:v>
                </c:pt>
                <c:pt idx="13">
                  <c:v>9.8343299999999996</c:v>
                </c:pt>
                <c:pt idx="14">
                  <c:v>10.15812</c:v>
                </c:pt>
                <c:pt idx="15">
                  <c:v>10.32433</c:v>
                </c:pt>
                <c:pt idx="16">
                  <c:v>9.6256400000000006</c:v>
                </c:pt>
                <c:pt idx="17">
                  <c:v>10.238440000000001</c:v>
                </c:pt>
                <c:pt idx="18">
                  <c:v>11.9955</c:v>
                </c:pt>
                <c:pt idx="19">
                  <c:v>12.31819</c:v>
                </c:pt>
                <c:pt idx="20">
                  <c:v>10.79217</c:v>
                </c:pt>
                <c:pt idx="21">
                  <c:v>11.11468</c:v>
                </c:pt>
                <c:pt idx="22">
                  <c:v>13.10285</c:v>
                </c:pt>
                <c:pt idx="23">
                  <c:v>12.34558</c:v>
                </c:pt>
                <c:pt idx="24">
                  <c:v>12.41783</c:v>
                </c:pt>
                <c:pt idx="25">
                  <c:v>13.138070000000001</c:v>
                </c:pt>
                <c:pt idx="26">
                  <c:v>13.08104</c:v>
                </c:pt>
                <c:pt idx="27">
                  <c:v>11.18582</c:v>
                </c:pt>
                <c:pt idx="28">
                  <c:v>13.24994</c:v>
                </c:pt>
                <c:pt idx="29">
                  <c:v>14.17314</c:v>
                </c:pt>
                <c:pt idx="30">
                  <c:v>12.57978</c:v>
                </c:pt>
                <c:pt idx="31">
                  <c:v>13.428280000000001</c:v>
                </c:pt>
                <c:pt idx="32">
                  <c:v>14.086259999999999</c:v>
                </c:pt>
                <c:pt idx="33">
                  <c:v>12.85862</c:v>
                </c:pt>
                <c:pt idx="34">
                  <c:v>12.917540000000001</c:v>
                </c:pt>
                <c:pt idx="35">
                  <c:v>12.05355</c:v>
                </c:pt>
                <c:pt idx="36">
                  <c:v>11.152570000000001</c:v>
                </c:pt>
                <c:pt idx="37">
                  <c:v>8.7954000000000008</c:v>
                </c:pt>
                <c:pt idx="38">
                  <c:v>8.2126699999999992</c:v>
                </c:pt>
                <c:pt idx="39">
                  <c:v>8.3637800000000002</c:v>
                </c:pt>
                <c:pt idx="40">
                  <c:v>10.50029</c:v>
                </c:pt>
                <c:pt idx="41">
                  <c:v>12.339729999999999</c:v>
                </c:pt>
                <c:pt idx="42">
                  <c:v>12.9163</c:v>
                </c:pt>
                <c:pt idx="43">
                  <c:v>12.997260000000001</c:v>
                </c:pt>
                <c:pt idx="44">
                  <c:v>14.1211</c:v>
                </c:pt>
                <c:pt idx="45">
                  <c:v>14.031599999999999</c:v>
                </c:pt>
                <c:pt idx="46">
                  <c:v>14.410360000000001</c:v>
                </c:pt>
                <c:pt idx="47">
                  <c:v>13.264849999999999</c:v>
                </c:pt>
              </c:numCache>
            </c:numRef>
          </c:val>
          <c:smooth val="0"/>
          <c:extLst>
            <c:ext xmlns:c16="http://schemas.microsoft.com/office/drawing/2014/chart" uri="{C3380CC4-5D6E-409C-BE32-E72D297353CC}">
              <c16:uniqueId val="{00000004-29B8-4CB8-8928-7AA8F8D5DBD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9B8-4CB8-8928-7AA8F8D5DBD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34.517099999999999</c:v>
                </c:pt>
                <c:pt idx="1">
                  <c:v>34.358699999999999</c:v>
                </c:pt>
                <c:pt idx="2">
                  <c:v>34.084800000000001</c:v>
                </c:pt>
                <c:pt idx="3">
                  <c:v>34.190100000000001</c:v>
                </c:pt>
                <c:pt idx="4">
                  <c:v>32.691299999999998</c:v>
                </c:pt>
                <c:pt idx="5">
                  <c:v>32.606200000000001</c:v>
                </c:pt>
                <c:pt idx="6">
                  <c:v>33.561799999999998</c:v>
                </c:pt>
                <c:pt idx="7">
                  <c:v>32.3459</c:v>
                </c:pt>
                <c:pt idx="8">
                  <c:v>32.621299999999998</c:v>
                </c:pt>
                <c:pt idx="9">
                  <c:v>32.174500000000002</c:v>
                </c:pt>
                <c:pt idx="10">
                  <c:v>31.4649</c:v>
                </c:pt>
                <c:pt idx="11">
                  <c:v>31.061800000000002</c:v>
                </c:pt>
                <c:pt idx="12">
                  <c:v>28.905100000000001</c:v>
                </c:pt>
                <c:pt idx="13">
                  <c:v>27.322900000000001</c:v>
                </c:pt>
                <c:pt idx="14">
                  <c:v>27.334399999999999</c:v>
                </c:pt>
                <c:pt idx="15">
                  <c:v>27.045100000000001</c:v>
                </c:pt>
                <c:pt idx="16">
                  <c:v>27.927499999999998</c:v>
                </c:pt>
                <c:pt idx="17">
                  <c:v>30.647300000000001</c:v>
                </c:pt>
                <c:pt idx="18">
                  <c:v>31.136099999999999</c:v>
                </c:pt>
                <c:pt idx="19">
                  <c:v>31.9617</c:v>
                </c:pt>
                <c:pt idx="20">
                  <c:v>32.4251</c:v>
                </c:pt>
                <c:pt idx="21">
                  <c:v>32.068899999999999</c:v>
                </c:pt>
                <c:pt idx="22">
                  <c:v>30.3354</c:v>
                </c:pt>
                <c:pt idx="23">
                  <c:v>29.079599999999999</c:v>
                </c:pt>
                <c:pt idx="24">
                  <c:v>27.856999999999999</c:v>
                </c:pt>
                <c:pt idx="25">
                  <c:v>27.719200000000001</c:v>
                </c:pt>
                <c:pt idx="26">
                  <c:v>29.198899999999998</c:v>
                </c:pt>
                <c:pt idx="27">
                  <c:v>30.9053</c:v>
                </c:pt>
                <c:pt idx="28">
                  <c:v>31.306000000000001</c:v>
                </c:pt>
                <c:pt idx="29">
                  <c:v>31.528600000000001</c:v>
                </c:pt>
                <c:pt idx="30">
                  <c:v>13.138199999999999</c:v>
                </c:pt>
                <c:pt idx="31">
                  <c:v>17.980899999999998</c:v>
                </c:pt>
                <c:pt idx="32">
                  <c:v>26.081900000000001</c:v>
                </c:pt>
                <c:pt idx="33">
                  <c:v>26.66</c:v>
                </c:pt>
                <c:pt idx="34">
                  <c:v>25.427299999999999</c:v>
                </c:pt>
                <c:pt idx="35">
                  <c:v>24.888999999999999</c:v>
                </c:pt>
                <c:pt idx="36">
                  <c:v>24.327400000000001</c:v>
                </c:pt>
                <c:pt idx="37">
                  <c:v>23.642700000000001</c:v>
                </c:pt>
                <c:pt idx="38">
                  <c:v>24.229500000000002</c:v>
                </c:pt>
                <c:pt idx="39">
                  <c:v>23.890899999999998</c:v>
                </c:pt>
                <c:pt idx="40">
                  <c:v>24.558800000000002</c:v>
                </c:pt>
                <c:pt idx="41">
                  <c:v>26.250800000000002</c:v>
                </c:pt>
                <c:pt idx="42">
                  <c:v>27.2483</c:v>
                </c:pt>
                <c:pt idx="43">
                  <c:v>27.560099999999998</c:v>
                </c:pt>
                <c:pt idx="44">
                  <c:v>29.191299999999998</c:v>
                </c:pt>
                <c:pt idx="45">
                  <c:v>29.5654</c:v>
                </c:pt>
                <c:pt idx="46">
                  <c:v>28.3261</c:v>
                </c:pt>
                <c:pt idx="47">
                  <c:v>27.752300000000002</c:v>
                </c:pt>
              </c:numCache>
            </c:numRef>
          </c:val>
          <c:smooth val="0"/>
          <c:extLst>
            <c:ext xmlns:c16="http://schemas.microsoft.com/office/drawing/2014/chart" uri="{C3380CC4-5D6E-409C-BE32-E72D297353CC}">
              <c16:uniqueId val="{00000006-29B8-4CB8-8928-7AA8F8D5DBD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9B8-4CB8-8928-7AA8F8D5DBD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9B8-4CB8-8928-7AA8F8D5DB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9B8-4CB8-8928-7AA8F8D5DBD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29B8-4CB8-8928-7AA8F8D5DBD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24.86486</c:v>
                </c:pt>
                <c:pt idx="1">
                  <c:v>24.881489999999999</c:v>
                </c:pt>
                <c:pt idx="2">
                  <c:v>24.88448</c:v>
                </c:pt>
                <c:pt idx="3">
                  <c:v>24.917940000000002</c:v>
                </c:pt>
                <c:pt idx="4">
                  <c:v>24.941859999999998</c:v>
                </c:pt>
                <c:pt idx="5">
                  <c:v>24.957509999999999</c:v>
                </c:pt>
                <c:pt idx="6">
                  <c:v>24.931270000000001</c:v>
                </c:pt>
                <c:pt idx="7">
                  <c:v>24.924240000000001</c:v>
                </c:pt>
                <c:pt idx="8">
                  <c:v>24.947880000000001</c:v>
                </c:pt>
                <c:pt idx="9">
                  <c:v>25.21153</c:v>
                </c:pt>
                <c:pt idx="10">
                  <c:v>25.215679999999999</c:v>
                </c:pt>
                <c:pt idx="11">
                  <c:v>25.225100000000001</c:v>
                </c:pt>
                <c:pt idx="12">
                  <c:v>25.175139999999999</c:v>
                </c:pt>
                <c:pt idx="13">
                  <c:v>25.215119999999999</c:v>
                </c:pt>
                <c:pt idx="14">
                  <c:v>25.240580000000001</c:v>
                </c:pt>
                <c:pt idx="15">
                  <c:v>25.19932</c:v>
                </c:pt>
                <c:pt idx="16">
                  <c:v>25.25413</c:v>
                </c:pt>
                <c:pt idx="17">
                  <c:v>25.26445</c:v>
                </c:pt>
                <c:pt idx="18">
                  <c:v>25.284790000000001</c:v>
                </c:pt>
                <c:pt idx="19">
                  <c:v>25.273679999999999</c:v>
                </c:pt>
                <c:pt idx="20">
                  <c:v>25.220030000000001</c:v>
                </c:pt>
                <c:pt idx="21">
                  <c:v>25.233969999999999</c:v>
                </c:pt>
                <c:pt idx="22">
                  <c:v>25.2361</c:v>
                </c:pt>
                <c:pt idx="23">
                  <c:v>25.2104</c:v>
                </c:pt>
                <c:pt idx="24">
                  <c:v>25.266249999999999</c:v>
                </c:pt>
                <c:pt idx="25">
                  <c:v>25.267060000000001</c:v>
                </c:pt>
                <c:pt idx="26">
                  <c:v>25.219080000000002</c:v>
                </c:pt>
                <c:pt idx="27">
                  <c:v>25.205459999999999</c:v>
                </c:pt>
                <c:pt idx="28">
                  <c:v>25.131019999999999</c:v>
                </c:pt>
                <c:pt idx="29">
                  <c:v>25.12501</c:v>
                </c:pt>
                <c:pt idx="30">
                  <c:v>25.099959999999999</c:v>
                </c:pt>
                <c:pt idx="31">
                  <c:v>25.071439999999999</c:v>
                </c:pt>
                <c:pt idx="32">
                  <c:v>25.102360000000001</c:v>
                </c:pt>
                <c:pt idx="33">
                  <c:v>25.12424</c:v>
                </c:pt>
                <c:pt idx="34">
                  <c:v>25.03219</c:v>
                </c:pt>
                <c:pt idx="35">
                  <c:v>3.7174299999999998</c:v>
                </c:pt>
                <c:pt idx="36">
                  <c:v>3.2222599999999999</c:v>
                </c:pt>
                <c:pt idx="37">
                  <c:v>2.7315900000000002</c:v>
                </c:pt>
                <c:pt idx="38">
                  <c:v>2.69224</c:v>
                </c:pt>
                <c:pt idx="39">
                  <c:v>2.7089300000000001</c:v>
                </c:pt>
                <c:pt idx="40">
                  <c:v>2.7273499999999999</c:v>
                </c:pt>
                <c:pt idx="41">
                  <c:v>3.4807100000000002</c:v>
                </c:pt>
                <c:pt idx="42">
                  <c:v>7.0263499999999999</c:v>
                </c:pt>
                <c:pt idx="43">
                  <c:v>24.58567</c:v>
                </c:pt>
                <c:pt idx="44">
                  <c:v>25.004180000000002</c:v>
                </c:pt>
                <c:pt idx="45">
                  <c:v>25.01699</c:v>
                </c:pt>
                <c:pt idx="46">
                  <c:v>24.892399999999999</c:v>
                </c:pt>
                <c:pt idx="47">
                  <c:v>24.930070000000001</c:v>
                </c:pt>
              </c:numCache>
            </c:numRef>
          </c:val>
          <c:smooth val="0"/>
          <c:extLst>
            <c:ext xmlns:c16="http://schemas.microsoft.com/office/drawing/2014/chart" uri="{C3380CC4-5D6E-409C-BE32-E72D297353CC}">
              <c16:uniqueId val="{0000000B-29B8-4CB8-8928-7AA8F8D5DBD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0.36990000000000001</c:v>
                </c:pt>
                <c:pt idx="1">
                  <c:v>0.35410000000000003</c:v>
                </c:pt>
                <c:pt idx="2">
                  <c:v>0.3412</c:v>
                </c:pt>
                <c:pt idx="3">
                  <c:v>0.33119999999999999</c:v>
                </c:pt>
                <c:pt idx="4">
                  <c:v>0.32300000000000001</c:v>
                </c:pt>
                <c:pt idx="5">
                  <c:v>0.31509999999999999</c:v>
                </c:pt>
                <c:pt idx="6">
                  <c:v>0.30399999999999999</c:v>
                </c:pt>
                <c:pt idx="7">
                  <c:v>0.29010000000000002</c:v>
                </c:pt>
                <c:pt idx="8">
                  <c:v>0.27989999999999998</c:v>
                </c:pt>
                <c:pt idx="9">
                  <c:v>0.2712</c:v>
                </c:pt>
                <c:pt idx="10">
                  <c:v>0.2661</c:v>
                </c:pt>
                <c:pt idx="11">
                  <c:v>0.2525</c:v>
                </c:pt>
                <c:pt idx="12">
                  <c:v>0.26679999999999998</c:v>
                </c:pt>
                <c:pt idx="13">
                  <c:v>0.2752</c:v>
                </c:pt>
                <c:pt idx="14">
                  <c:v>0.33779999999999999</c:v>
                </c:pt>
                <c:pt idx="15">
                  <c:v>0.37530000000000002</c:v>
                </c:pt>
                <c:pt idx="16">
                  <c:v>0.46739999999999998</c:v>
                </c:pt>
                <c:pt idx="17">
                  <c:v>0.53939999999999999</c:v>
                </c:pt>
                <c:pt idx="18">
                  <c:v>0.64300000000000002</c:v>
                </c:pt>
                <c:pt idx="19">
                  <c:v>0.81579999999999997</c:v>
                </c:pt>
                <c:pt idx="20">
                  <c:v>1.1679999999999999</c:v>
                </c:pt>
                <c:pt idx="21">
                  <c:v>1.3442000000000001</c:v>
                </c:pt>
                <c:pt idx="22">
                  <c:v>1.4081999999999999</c:v>
                </c:pt>
                <c:pt idx="23">
                  <c:v>1.4224000000000001</c:v>
                </c:pt>
                <c:pt idx="24">
                  <c:v>1.4300999999999999</c:v>
                </c:pt>
                <c:pt idx="25">
                  <c:v>1.4335</c:v>
                </c:pt>
                <c:pt idx="26">
                  <c:v>1.4455</c:v>
                </c:pt>
                <c:pt idx="27">
                  <c:v>1.4592000000000001</c:v>
                </c:pt>
                <c:pt idx="28">
                  <c:v>1.4497</c:v>
                </c:pt>
                <c:pt idx="29">
                  <c:v>1.4369000000000001</c:v>
                </c:pt>
                <c:pt idx="30">
                  <c:v>1.4388000000000001</c:v>
                </c:pt>
                <c:pt idx="31">
                  <c:v>1.4350000000000001</c:v>
                </c:pt>
                <c:pt idx="32">
                  <c:v>1.4357</c:v>
                </c:pt>
                <c:pt idx="33">
                  <c:v>1.4418</c:v>
                </c:pt>
                <c:pt idx="34">
                  <c:v>1.4436</c:v>
                </c:pt>
                <c:pt idx="35">
                  <c:v>1.4750000000000001</c:v>
                </c:pt>
                <c:pt idx="36">
                  <c:v>1.4661999999999999</c:v>
                </c:pt>
                <c:pt idx="37">
                  <c:v>1.4531000000000001</c:v>
                </c:pt>
                <c:pt idx="38">
                  <c:v>1.4316</c:v>
                </c:pt>
                <c:pt idx="39">
                  <c:v>1.4169</c:v>
                </c:pt>
                <c:pt idx="40">
                  <c:v>1.4009</c:v>
                </c:pt>
                <c:pt idx="41">
                  <c:v>1.3815999999999999</c:v>
                </c:pt>
                <c:pt idx="42">
                  <c:v>1.3239000000000001</c:v>
                </c:pt>
                <c:pt idx="43">
                  <c:v>1.2181999999999999</c:v>
                </c:pt>
                <c:pt idx="44">
                  <c:v>0.84460000000000002</c:v>
                </c:pt>
                <c:pt idx="45">
                  <c:v>0.60650000000000004</c:v>
                </c:pt>
                <c:pt idx="46">
                  <c:v>0.48770000000000002</c:v>
                </c:pt>
                <c:pt idx="47">
                  <c:v>0.42730000000000001</c:v>
                </c:pt>
              </c:numCache>
            </c:numRef>
          </c:val>
          <c:smooth val="0"/>
          <c:extLst>
            <c:ext xmlns:c16="http://schemas.microsoft.com/office/drawing/2014/chart" uri="{C3380CC4-5D6E-409C-BE32-E72D297353CC}">
              <c16:uniqueId val="{0000000C-29B8-4CB8-8928-7AA8F8D5DBD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0.67100000000000004</c:v>
                </c:pt>
                <c:pt idx="1">
                  <c:v>0.65700000000000003</c:v>
                </c:pt>
                <c:pt idx="2">
                  <c:v>0.65400000000000003</c:v>
                </c:pt>
                <c:pt idx="3">
                  <c:v>0.64200000000000002</c:v>
                </c:pt>
                <c:pt idx="4">
                  <c:v>0.64800000000000002</c:v>
                </c:pt>
                <c:pt idx="5">
                  <c:v>0.66700000000000004</c:v>
                </c:pt>
                <c:pt idx="6">
                  <c:v>0.65500000000000003</c:v>
                </c:pt>
                <c:pt idx="7">
                  <c:v>0.68300000000000005</c:v>
                </c:pt>
                <c:pt idx="8">
                  <c:v>0.65800000000000003</c:v>
                </c:pt>
                <c:pt idx="9">
                  <c:v>0.65900000000000003</c:v>
                </c:pt>
                <c:pt idx="10">
                  <c:v>0.66100000000000003</c:v>
                </c:pt>
                <c:pt idx="11">
                  <c:v>0.67</c:v>
                </c:pt>
                <c:pt idx="12">
                  <c:v>0.67900000000000005</c:v>
                </c:pt>
                <c:pt idx="13">
                  <c:v>0.66</c:v>
                </c:pt>
                <c:pt idx="14">
                  <c:v>0.64900000000000002</c:v>
                </c:pt>
                <c:pt idx="15">
                  <c:v>0.72599999999999998</c:v>
                </c:pt>
                <c:pt idx="16">
                  <c:v>0.754</c:v>
                </c:pt>
                <c:pt idx="17">
                  <c:v>0.754</c:v>
                </c:pt>
                <c:pt idx="18">
                  <c:v>0.77700000000000002</c:v>
                </c:pt>
                <c:pt idx="19">
                  <c:v>0.73599999999999999</c:v>
                </c:pt>
                <c:pt idx="20">
                  <c:v>0.70599999999999996</c:v>
                </c:pt>
                <c:pt idx="21">
                  <c:v>0.755</c:v>
                </c:pt>
                <c:pt idx="22">
                  <c:v>0.72</c:v>
                </c:pt>
                <c:pt idx="23">
                  <c:v>0.75800000000000001</c:v>
                </c:pt>
                <c:pt idx="24">
                  <c:v>0.76600000000000001</c:v>
                </c:pt>
                <c:pt idx="25">
                  <c:v>0.76</c:v>
                </c:pt>
                <c:pt idx="26">
                  <c:v>0.77200000000000002</c:v>
                </c:pt>
                <c:pt idx="27">
                  <c:v>0.76100000000000001</c:v>
                </c:pt>
                <c:pt idx="28">
                  <c:v>0.73299999999999998</c:v>
                </c:pt>
                <c:pt idx="29">
                  <c:v>0.71499999999999997</c:v>
                </c:pt>
                <c:pt idx="30">
                  <c:v>0.73799999999999999</c:v>
                </c:pt>
                <c:pt idx="31">
                  <c:v>0.75600000000000001</c:v>
                </c:pt>
                <c:pt idx="32">
                  <c:v>0.76900000000000002</c:v>
                </c:pt>
                <c:pt idx="33">
                  <c:v>0.77100000000000002</c:v>
                </c:pt>
                <c:pt idx="34">
                  <c:v>0.77400000000000002</c:v>
                </c:pt>
                <c:pt idx="35">
                  <c:v>0.77800000000000002</c:v>
                </c:pt>
                <c:pt idx="36">
                  <c:v>0.78</c:v>
                </c:pt>
                <c:pt idx="37">
                  <c:v>0.82199999999999995</c:v>
                </c:pt>
                <c:pt idx="38">
                  <c:v>0.83599999999999997</c:v>
                </c:pt>
                <c:pt idx="39">
                  <c:v>0.84699999999999998</c:v>
                </c:pt>
                <c:pt idx="40">
                  <c:v>0.89600000000000002</c:v>
                </c:pt>
                <c:pt idx="41">
                  <c:v>0.86599999999999999</c:v>
                </c:pt>
                <c:pt idx="42">
                  <c:v>0.85599999999999998</c:v>
                </c:pt>
                <c:pt idx="43">
                  <c:v>0.86799999999999999</c:v>
                </c:pt>
                <c:pt idx="44">
                  <c:v>0.71</c:v>
                </c:pt>
                <c:pt idx="45">
                  <c:v>0.72399999999999998</c:v>
                </c:pt>
                <c:pt idx="46">
                  <c:v>0.68100000000000005</c:v>
                </c:pt>
                <c:pt idx="47">
                  <c:v>0.65900000000000003</c:v>
                </c:pt>
              </c:numCache>
            </c:numRef>
          </c:val>
          <c:smooth val="0"/>
          <c:extLst>
            <c:ext xmlns:c16="http://schemas.microsoft.com/office/drawing/2014/chart" uri="{C3380CC4-5D6E-409C-BE32-E72D297353CC}">
              <c16:uniqueId val="{0000000D-29B8-4CB8-8928-7AA8F8D5DBD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25.47852</c:v>
                </c:pt>
                <c:pt idx="1">
                  <c:v>25.316600000000001</c:v>
                </c:pt>
                <c:pt idx="2">
                  <c:v>25.319330000000001</c:v>
                </c:pt>
                <c:pt idx="3">
                  <c:v>25.274999999999999</c:v>
                </c:pt>
                <c:pt idx="4">
                  <c:v>25.677350000000001</c:v>
                </c:pt>
                <c:pt idx="5">
                  <c:v>24.016629999999999</c:v>
                </c:pt>
                <c:pt idx="6">
                  <c:v>25.321249999999999</c:v>
                </c:pt>
                <c:pt idx="7">
                  <c:v>25.485279999999999</c:v>
                </c:pt>
                <c:pt idx="8">
                  <c:v>25.450500000000002</c:v>
                </c:pt>
                <c:pt idx="9">
                  <c:v>25.17548</c:v>
                </c:pt>
                <c:pt idx="10">
                  <c:v>24.495760000000001</c:v>
                </c:pt>
                <c:pt idx="11">
                  <c:v>22.71086</c:v>
                </c:pt>
                <c:pt idx="12">
                  <c:v>21.342079999999999</c:v>
                </c:pt>
                <c:pt idx="13">
                  <c:v>20.82077</c:v>
                </c:pt>
                <c:pt idx="14">
                  <c:v>22.613240000000001</c:v>
                </c:pt>
                <c:pt idx="15">
                  <c:v>23.009360000000001</c:v>
                </c:pt>
                <c:pt idx="16">
                  <c:v>23.71424</c:v>
                </c:pt>
                <c:pt idx="17">
                  <c:v>24.928619999999999</c:v>
                </c:pt>
                <c:pt idx="18">
                  <c:v>25.028320000000001</c:v>
                </c:pt>
                <c:pt idx="19">
                  <c:v>25.699090000000002</c:v>
                </c:pt>
                <c:pt idx="20">
                  <c:v>26.61375</c:v>
                </c:pt>
                <c:pt idx="21">
                  <c:v>26.910530000000001</c:v>
                </c:pt>
                <c:pt idx="22">
                  <c:v>27.958590000000001</c:v>
                </c:pt>
                <c:pt idx="23">
                  <c:v>28.052430000000001</c:v>
                </c:pt>
                <c:pt idx="24">
                  <c:v>26.412430000000001</c:v>
                </c:pt>
                <c:pt idx="25">
                  <c:v>25.44576</c:v>
                </c:pt>
                <c:pt idx="26">
                  <c:v>25.250859999999999</c:v>
                </c:pt>
                <c:pt idx="27">
                  <c:v>25.80423</c:v>
                </c:pt>
                <c:pt idx="28">
                  <c:v>26.084320000000002</c:v>
                </c:pt>
                <c:pt idx="29">
                  <c:v>26.660630000000001</c:v>
                </c:pt>
                <c:pt idx="30">
                  <c:v>28.352959999999999</c:v>
                </c:pt>
                <c:pt idx="31">
                  <c:v>28.808920000000001</c:v>
                </c:pt>
                <c:pt idx="32">
                  <c:v>26.936640000000001</c:v>
                </c:pt>
                <c:pt idx="33">
                  <c:v>26.398199999999999</c:v>
                </c:pt>
                <c:pt idx="34">
                  <c:v>24.117239999999999</c:v>
                </c:pt>
                <c:pt idx="35">
                  <c:v>23.67163</c:v>
                </c:pt>
                <c:pt idx="36">
                  <c:v>21.92943</c:v>
                </c:pt>
                <c:pt idx="37">
                  <c:v>21.631080000000001</c:v>
                </c:pt>
                <c:pt idx="38">
                  <c:v>22.66328</c:v>
                </c:pt>
                <c:pt idx="39">
                  <c:v>22.335380000000001</c:v>
                </c:pt>
                <c:pt idx="40">
                  <c:v>22.960850000000001</c:v>
                </c:pt>
                <c:pt idx="41">
                  <c:v>22.976739999999999</c:v>
                </c:pt>
                <c:pt idx="42">
                  <c:v>24.507090000000002</c:v>
                </c:pt>
                <c:pt idx="43">
                  <c:v>25.201889999999999</c:v>
                </c:pt>
                <c:pt idx="44">
                  <c:v>26.229649999999999</c:v>
                </c:pt>
                <c:pt idx="45">
                  <c:v>25.457550000000001</c:v>
                </c:pt>
                <c:pt idx="46">
                  <c:v>25.564139999999998</c:v>
                </c:pt>
                <c:pt idx="47">
                  <c:v>25.15035</c:v>
                </c:pt>
              </c:numCache>
            </c:numRef>
          </c:val>
          <c:smooth val="0"/>
          <c:extLst>
            <c:ext xmlns:c16="http://schemas.microsoft.com/office/drawing/2014/chart" uri="{C3380CC4-5D6E-409C-BE32-E72D297353CC}">
              <c16:uniqueId val="{0000000E-29B8-4CB8-8928-7AA8F8D5DBD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456.96578</c:v>
                </c:pt>
                <c:pt idx="1">
                  <c:v>462.62837000000002</c:v>
                </c:pt>
                <c:pt idx="2">
                  <c:v>459.98327</c:v>
                </c:pt>
                <c:pt idx="3">
                  <c:v>449.3854</c:v>
                </c:pt>
                <c:pt idx="4">
                  <c:v>453.47849000000002</c:v>
                </c:pt>
                <c:pt idx="5">
                  <c:v>453.43011000000001</c:v>
                </c:pt>
                <c:pt idx="6">
                  <c:v>460.45298000000003</c:v>
                </c:pt>
                <c:pt idx="7">
                  <c:v>464.50547</c:v>
                </c:pt>
                <c:pt idx="8">
                  <c:v>465.79696999999999</c:v>
                </c:pt>
                <c:pt idx="9">
                  <c:v>466.08044999999998</c:v>
                </c:pt>
                <c:pt idx="10">
                  <c:v>461.86308000000002</c:v>
                </c:pt>
                <c:pt idx="11">
                  <c:v>463.78091000000001</c:v>
                </c:pt>
                <c:pt idx="12">
                  <c:v>461.00432999999998</c:v>
                </c:pt>
                <c:pt idx="13">
                  <c:v>463.39382999999998</c:v>
                </c:pt>
                <c:pt idx="14">
                  <c:v>467.18218999999999</c:v>
                </c:pt>
                <c:pt idx="15">
                  <c:v>468.34883000000002</c:v>
                </c:pt>
                <c:pt idx="16">
                  <c:v>464.32470000000001</c:v>
                </c:pt>
                <c:pt idx="17">
                  <c:v>467.77595000000002</c:v>
                </c:pt>
                <c:pt idx="18">
                  <c:v>463.27823999999998</c:v>
                </c:pt>
                <c:pt idx="19">
                  <c:v>465.33046999999999</c:v>
                </c:pt>
                <c:pt idx="20">
                  <c:v>450.3503</c:v>
                </c:pt>
                <c:pt idx="21">
                  <c:v>457.38558</c:v>
                </c:pt>
                <c:pt idx="22">
                  <c:v>446.18549999999999</c:v>
                </c:pt>
                <c:pt idx="23">
                  <c:v>463.93292000000002</c:v>
                </c:pt>
                <c:pt idx="24">
                  <c:v>460.13144</c:v>
                </c:pt>
                <c:pt idx="25">
                  <c:v>464.65006</c:v>
                </c:pt>
                <c:pt idx="26">
                  <c:v>463.62929000000003</c:v>
                </c:pt>
                <c:pt idx="27">
                  <c:v>460.21839</c:v>
                </c:pt>
                <c:pt idx="28">
                  <c:v>459.72762999999998</c:v>
                </c:pt>
                <c:pt idx="29">
                  <c:v>457.68421999999998</c:v>
                </c:pt>
                <c:pt idx="30">
                  <c:v>454.29960999999997</c:v>
                </c:pt>
                <c:pt idx="31">
                  <c:v>455.61777000000001</c:v>
                </c:pt>
                <c:pt idx="32">
                  <c:v>459.26799</c:v>
                </c:pt>
                <c:pt idx="33">
                  <c:v>450.80959000000001</c:v>
                </c:pt>
                <c:pt idx="34">
                  <c:v>445.71956999999998</c:v>
                </c:pt>
                <c:pt idx="35">
                  <c:v>441.99817999999999</c:v>
                </c:pt>
                <c:pt idx="36">
                  <c:v>455.06522000000001</c:v>
                </c:pt>
                <c:pt idx="37">
                  <c:v>448.86378999999999</c:v>
                </c:pt>
                <c:pt idx="38">
                  <c:v>451.28192999999999</c:v>
                </c:pt>
                <c:pt idx="39">
                  <c:v>454.21868000000001</c:v>
                </c:pt>
                <c:pt idx="40">
                  <c:v>455.05354999999997</c:v>
                </c:pt>
                <c:pt idx="41">
                  <c:v>451.97352000000001</c:v>
                </c:pt>
                <c:pt idx="42">
                  <c:v>457.79039</c:v>
                </c:pt>
                <c:pt idx="43">
                  <c:v>460.69094000000001</c:v>
                </c:pt>
                <c:pt idx="44">
                  <c:v>457.62500999999997</c:v>
                </c:pt>
                <c:pt idx="45">
                  <c:v>458.53259000000003</c:v>
                </c:pt>
                <c:pt idx="46">
                  <c:v>458.06763999999998</c:v>
                </c:pt>
                <c:pt idx="47">
                  <c:v>457.08580999999998</c:v>
                </c:pt>
              </c:numCache>
            </c:numRef>
          </c:val>
          <c:smooth val="0"/>
          <c:extLst>
            <c:ext xmlns:c16="http://schemas.microsoft.com/office/drawing/2014/chart" uri="{C3380CC4-5D6E-409C-BE32-E72D297353CC}">
              <c16:uniqueId val="{0000000F-29B8-4CB8-8928-7AA8F8D5DBD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9B8-4CB8-8928-7AA8F8D5DBD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154.13865999999999</c:v>
                </c:pt>
                <c:pt idx="1">
                  <c:v>157.04539</c:v>
                </c:pt>
                <c:pt idx="2">
                  <c:v>150.59495000000001</c:v>
                </c:pt>
                <c:pt idx="3">
                  <c:v>155.6833</c:v>
                </c:pt>
                <c:pt idx="4">
                  <c:v>128.8254</c:v>
                </c:pt>
                <c:pt idx="5">
                  <c:v>123.40532</c:v>
                </c:pt>
                <c:pt idx="6">
                  <c:v>149.56066000000001</c:v>
                </c:pt>
                <c:pt idx="7">
                  <c:v>152.15831</c:v>
                </c:pt>
                <c:pt idx="8">
                  <c:v>153.35463999999999</c:v>
                </c:pt>
                <c:pt idx="9">
                  <c:v>149.30333999999999</c:v>
                </c:pt>
                <c:pt idx="10">
                  <c:v>143.73634000000001</c:v>
                </c:pt>
                <c:pt idx="11">
                  <c:v>147.44220999999999</c:v>
                </c:pt>
                <c:pt idx="12">
                  <c:v>147.13238999999999</c:v>
                </c:pt>
                <c:pt idx="13">
                  <c:v>143.12249</c:v>
                </c:pt>
                <c:pt idx="14">
                  <c:v>123.43689999999999</c:v>
                </c:pt>
                <c:pt idx="15">
                  <c:v>129.62876</c:v>
                </c:pt>
                <c:pt idx="16">
                  <c:v>122.68101</c:v>
                </c:pt>
                <c:pt idx="17">
                  <c:v>117.63239</c:v>
                </c:pt>
                <c:pt idx="18">
                  <c:v>109.58138</c:v>
                </c:pt>
                <c:pt idx="19">
                  <c:v>107.35952</c:v>
                </c:pt>
                <c:pt idx="20">
                  <c:v>98.697010000000006</c:v>
                </c:pt>
                <c:pt idx="21">
                  <c:v>100.04799</c:v>
                </c:pt>
                <c:pt idx="22">
                  <c:v>99.044889999999995</c:v>
                </c:pt>
                <c:pt idx="23">
                  <c:v>100.59666</c:v>
                </c:pt>
                <c:pt idx="24">
                  <c:v>101.37918000000001</c:v>
                </c:pt>
                <c:pt idx="25">
                  <c:v>103.1544</c:v>
                </c:pt>
                <c:pt idx="26">
                  <c:v>97.473249999999993</c:v>
                </c:pt>
                <c:pt idx="27">
                  <c:v>96.076390000000004</c:v>
                </c:pt>
                <c:pt idx="28">
                  <c:v>101.80113</c:v>
                </c:pt>
                <c:pt idx="29">
                  <c:v>99.815489999999997</c:v>
                </c:pt>
                <c:pt idx="30">
                  <c:v>103.36675</c:v>
                </c:pt>
                <c:pt idx="31">
                  <c:v>99.544809999999998</c:v>
                </c:pt>
                <c:pt idx="32">
                  <c:v>94.287279999999996</c:v>
                </c:pt>
                <c:pt idx="33">
                  <c:v>100.08812</c:v>
                </c:pt>
                <c:pt idx="34">
                  <c:v>98.069320000000005</c:v>
                </c:pt>
                <c:pt idx="35">
                  <c:v>100.16681</c:v>
                </c:pt>
                <c:pt idx="36">
                  <c:v>100.33513000000001</c:v>
                </c:pt>
                <c:pt idx="37">
                  <c:v>97.503299999999996</c:v>
                </c:pt>
                <c:pt idx="38">
                  <c:v>95.538340000000005</c:v>
                </c:pt>
                <c:pt idx="39">
                  <c:v>95.303420000000003</c:v>
                </c:pt>
                <c:pt idx="40">
                  <c:v>102.38822999999999</c:v>
                </c:pt>
                <c:pt idx="41">
                  <c:v>101.36604</c:v>
                </c:pt>
                <c:pt idx="42">
                  <c:v>99.559389999999993</c:v>
                </c:pt>
                <c:pt idx="43">
                  <c:v>100.8449</c:v>
                </c:pt>
                <c:pt idx="44">
                  <c:v>105.4859</c:v>
                </c:pt>
                <c:pt idx="45">
                  <c:v>104.0797</c:v>
                </c:pt>
                <c:pt idx="46">
                  <c:v>101.12379</c:v>
                </c:pt>
                <c:pt idx="47">
                  <c:v>101.07478999999999</c:v>
                </c:pt>
              </c:numCache>
            </c:numRef>
          </c:val>
          <c:smooth val="0"/>
          <c:extLst>
            <c:ext xmlns:c16="http://schemas.microsoft.com/office/drawing/2014/chart" uri="{C3380CC4-5D6E-409C-BE32-E72D297353CC}">
              <c16:uniqueId val="{00000011-29B8-4CB8-8928-7AA8F8D5DBD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17.335909999999998</c:v>
                </c:pt>
                <c:pt idx="1">
                  <c:v>16.90963</c:v>
                </c:pt>
                <c:pt idx="2">
                  <c:v>16.747720000000001</c:v>
                </c:pt>
                <c:pt idx="3">
                  <c:v>16.96499</c:v>
                </c:pt>
                <c:pt idx="4">
                  <c:v>16.982559999999999</c:v>
                </c:pt>
                <c:pt idx="5">
                  <c:v>17.372109999999999</c:v>
                </c:pt>
                <c:pt idx="6">
                  <c:v>17.916720000000002</c:v>
                </c:pt>
                <c:pt idx="7">
                  <c:v>17.68909</c:v>
                </c:pt>
                <c:pt idx="8">
                  <c:v>17.451360000000001</c:v>
                </c:pt>
                <c:pt idx="9">
                  <c:v>18.312059999999999</c:v>
                </c:pt>
                <c:pt idx="10">
                  <c:v>18.117789999999999</c:v>
                </c:pt>
                <c:pt idx="11">
                  <c:v>17.89789</c:v>
                </c:pt>
                <c:pt idx="12">
                  <c:v>17.70383</c:v>
                </c:pt>
                <c:pt idx="13">
                  <c:v>17.315799999999999</c:v>
                </c:pt>
                <c:pt idx="14">
                  <c:v>17.371490000000001</c:v>
                </c:pt>
                <c:pt idx="15">
                  <c:v>17.542870000000001</c:v>
                </c:pt>
                <c:pt idx="16">
                  <c:v>17.416789999999999</c:v>
                </c:pt>
                <c:pt idx="17">
                  <c:v>17.379049999999999</c:v>
                </c:pt>
                <c:pt idx="18">
                  <c:v>16.97777</c:v>
                </c:pt>
                <c:pt idx="19">
                  <c:v>16.696380000000001</c:v>
                </c:pt>
                <c:pt idx="20">
                  <c:v>16.269400000000001</c:v>
                </c:pt>
                <c:pt idx="21">
                  <c:v>17.348050000000001</c:v>
                </c:pt>
                <c:pt idx="22">
                  <c:v>17.172350000000002</c:v>
                </c:pt>
                <c:pt idx="23">
                  <c:v>16.62557</c:v>
                </c:pt>
                <c:pt idx="24">
                  <c:v>16.006239999999998</c:v>
                </c:pt>
                <c:pt idx="25">
                  <c:v>15.854200000000001</c:v>
                </c:pt>
                <c:pt idx="26">
                  <c:v>16.064679999999999</c:v>
                </c:pt>
                <c:pt idx="27">
                  <c:v>16.210760000000001</c:v>
                </c:pt>
                <c:pt idx="28">
                  <c:v>16.30603</c:v>
                </c:pt>
                <c:pt idx="29">
                  <c:v>16.265090000000001</c:v>
                </c:pt>
                <c:pt idx="30">
                  <c:v>16.49137</c:v>
                </c:pt>
                <c:pt idx="31">
                  <c:v>16.984839999999998</c:v>
                </c:pt>
                <c:pt idx="32">
                  <c:v>17.288029999999999</c:v>
                </c:pt>
                <c:pt idx="33">
                  <c:v>17.084700000000002</c:v>
                </c:pt>
                <c:pt idx="34">
                  <c:v>17.74335</c:v>
                </c:pt>
                <c:pt idx="35">
                  <c:v>17.60923</c:v>
                </c:pt>
                <c:pt idx="36">
                  <c:v>17.132239999999999</c:v>
                </c:pt>
                <c:pt idx="37">
                  <c:v>15.145429999999999</c:v>
                </c:pt>
                <c:pt idx="38">
                  <c:v>15.121740000000001</c:v>
                </c:pt>
                <c:pt idx="39">
                  <c:v>15.74902</c:v>
                </c:pt>
                <c:pt idx="40">
                  <c:v>16.275870000000001</c:v>
                </c:pt>
                <c:pt idx="41">
                  <c:v>17.896450000000002</c:v>
                </c:pt>
                <c:pt idx="42">
                  <c:v>17.841449999999998</c:v>
                </c:pt>
                <c:pt idx="43">
                  <c:v>18.021249999999998</c:v>
                </c:pt>
                <c:pt idx="44">
                  <c:v>18.103300000000001</c:v>
                </c:pt>
                <c:pt idx="45">
                  <c:v>17.280059999999999</c:v>
                </c:pt>
                <c:pt idx="46">
                  <c:v>16.920400000000001</c:v>
                </c:pt>
                <c:pt idx="47">
                  <c:v>16.984349999999999</c:v>
                </c:pt>
              </c:numCache>
            </c:numRef>
          </c:val>
          <c:smooth val="0"/>
          <c:extLst>
            <c:ext xmlns:c16="http://schemas.microsoft.com/office/drawing/2014/chart" uri="{C3380CC4-5D6E-409C-BE32-E72D297353CC}">
              <c16:uniqueId val="{00000012-29B8-4CB8-8928-7AA8F8D5DBD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9B8-4CB8-8928-7AA8F8D5DBD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9B8-4CB8-8928-7AA8F8D5DBD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16.599499999999999</c:v>
                </c:pt>
                <c:pt idx="1">
                  <c:v>16.8795</c:v>
                </c:pt>
                <c:pt idx="2">
                  <c:v>17.127199999999998</c:v>
                </c:pt>
                <c:pt idx="3">
                  <c:v>17.5868</c:v>
                </c:pt>
                <c:pt idx="4">
                  <c:v>17.005400000000002</c:v>
                </c:pt>
                <c:pt idx="5">
                  <c:v>17.022400000000001</c:v>
                </c:pt>
                <c:pt idx="6">
                  <c:v>16.596699999999998</c:v>
                </c:pt>
                <c:pt idx="7">
                  <c:v>16.342700000000001</c:v>
                </c:pt>
                <c:pt idx="8">
                  <c:v>15.955</c:v>
                </c:pt>
                <c:pt idx="9">
                  <c:v>16.046700000000001</c:v>
                </c:pt>
                <c:pt idx="10">
                  <c:v>15.603999999999999</c:v>
                </c:pt>
                <c:pt idx="11">
                  <c:v>15.5068</c:v>
                </c:pt>
                <c:pt idx="12">
                  <c:v>15.3604</c:v>
                </c:pt>
                <c:pt idx="13">
                  <c:v>14.7341</c:v>
                </c:pt>
                <c:pt idx="14">
                  <c:v>14.878399999999999</c:v>
                </c:pt>
                <c:pt idx="15">
                  <c:v>14.7356</c:v>
                </c:pt>
                <c:pt idx="16">
                  <c:v>15.742800000000001</c:v>
                </c:pt>
                <c:pt idx="17">
                  <c:v>16.215199999999999</c:v>
                </c:pt>
                <c:pt idx="18">
                  <c:v>16.596599999999999</c:v>
                </c:pt>
                <c:pt idx="19">
                  <c:v>16.666399999999999</c:v>
                </c:pt>
                <c:pt idx="20">
                  <c:v>16.700199999999999</c:v>
                </c:pt>
                <c:pt idx="21">
                  <c:v>16.713999999999999</c:v>
                </c:pt>
                <c:pt idx="22">
                  <c:v>16.982299999999999</c:v>
                </c:pt>
                <c:pt idx="23">
                  <c:v>16.598199999999999</c:v>
                </c:pt>
                <c:pt idx="24">
                  <c:v>16.482800000000001</c:v>
                </c:pt>
                <c:pt idx="25">
                  <c:v>15.883100000000001</c:v>
                </c:pt>
                <c:pt idx="26">
                  <c:v>16.248799999999999</c:v>
                </c:pt>
                <c:pt idx="27">
                  <c:v>16.627300000000002</c:v>
                </c:pt>
                <c:pt idx="28">
                  <c:v>16.709800000000001</c:v>
                </c:pt>
                <c:pt idx="29">
                  <c:v>16.419799999999999</c:v>
                </c:pt>
                <c:pt idx="30">
                  <c:v>16.616299999999999</c:v>
                </c:pt>
                <c:pt idx="31">
                  <c:v>16.382300000000001</c:v>
                </c:pt>
                <c:pt idx="32">
                  <c:v>18.924499999999998</c:v>
                </c:pt>
                <c:pt idx="33">
                  <c:v>18.9589</c:v>
                </c:pt>
                <c:pt idx="34">
                  <c:v>18.213699999999999</c:v>
                </c:pt>
                <c:pt idx="35">
                  <c:v>18.100899999999999</c:v>
                </c:pt>
                <c:pt idx="36">
                  <c:v>14.4528</c:v>
                </c:pt>
                <c:pt idx="37">
                  <c:v>14.063599999999999</c:v>
                </c:pt>
                <c:pt idx="38">
                  <c:v>13.6568</c:v>
                </c:pt>
                <c:pt idx="39">
                  <c:v>13.2704</c:v>
                </c:pt>
                <c:pt idx="40">
                  <c:v>16.0473</c:v>
                </c:pt>
                <c:pt idx="41">
                  <c:v>16.981000000000002</c:v>
                </c:pt>
                <c:pt idx="42">
                  <c:v>17.578900000000001</c:v>
                </c:pt>
                <c:pt idx="43">
                  <c:v>17.761299999999999</c:v>
                </c:pt>
                <c:pt idx="44">
                  <c:v>19.577000000000002</c:v>
                </c:pt>
                <c:pt idx="45">
                  <c:v>19.698899999999998</c:v>
                </c:pt>
                <c:pt idx="46">
                  <c:v>19.877600000000001</c:v>
                </c:pt>
                <c:pt idx="47">
                  <c:v>19.2791</c:v>
                </c:pt>
              </c:numCache>
            </c:numRef>
          </c:val>
          <c:smooth val="0"/>
          <c:extLst>
            <c:ext xmlns:c16="http://schemas.microsoft.com/office/drawing/2014/chart" uri="{C3380CC4-5D6E-409C-BE32-E72D297353CC}">
              <c16:uniqueId val="{00000015-29B8-4CB8-8928-7AA8F8D5DBD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5.1937100000000003</c:v>
                </c:pt>
                <c:pt idx="1">
                  <c:v>5.2400799999999998</c:v>
                </c:pt>
                <c:pt idx="2">
                  <c:v>5.1661400000000004</c:v>
                </c:pt>
                <c:pt idx="3">
                  <c:v>5.1477700000000004</c:v>
                </c:pt>
                <c:pt idx="4">
                  <c:v>4.8585200000000004</c:v>
                </c:pt>
                <c:pt idx="5">
                  <c:v>4.7583299999999999</c:v>
                </c:pt>
                <c:pt idx="6">
                  <c:v>4.8384600000000004</c:v>
                </c:pt>
                <c:pt idx="7">
                  <c:v>4.9688299999999996</c:v>
                </c:pt>
                <c:pt idx="8">
                  <c:v>5.0268800000000002</c:v>
                </c:pt>
                <c:pt idx="9">
                  <c:v>4.8715299999999999</c:v>
                </c:pt>
                <c:pt idx="10">
                  <c:v>4.78078</c:v>
                </c:pt>
                <c:pt idx="11">
                  <c:v>5.0413500000000004</c:v>
                </c:pt>
                <c:pt idx="12">
                  <c:v>4.9626799999999998</c:v>
                </c:pt>
                <c:pt idx="13">
                  <c:v>4.6278899999999998</c:v>
                </c:pt>
                <c:pt idx="14">
                  <c:v>4.6359500000000002</c:v>
                </c:pt>
                <c:pt idx="15">
                  <c:v>4.55647</c:v>
                </c:pt>
                <c:pt idx="16">
                  <c:v>4.7997500000000004</c:v>
                </c:pt>
                <c:pt idx="17">
                  <c:v>4.8036500000000002</c:v>
                </c:pt>
                <c:pt idx="18">
                  <c:v>4.7467899999999998</c:v>
                </c:pt>
                <c:pt idx="19">
                  <c:v>4.7845700000000004</c:v>
                </c:pt>
                <c:pt idx="20">
                  <c:v>4.6951200000000002</c:v>
                </c:pt>
                <c:pt idx="21">
                  <c:v>4.8869800000000003</c:v>
                </c:pt>
                <c:pt idx="22">
                  <c:v>4.8506099999999996</c:v>
                </c:pt>
                <c:pt idx="23">
                  <c:v>4.7774400000000004</c:v>
                </c:pt>
                <c:pt idx="24">
                  <c:v>4.7424299999999997</c:v>
                </c:pt>
                <c:pt idx="25">
                  <c:v>4.8079599999999996</c:v>
                </c:pt>
                <c:pt idx="26">
                  <c:v>4.6687700000000003</c:v>
                </c:pt>
                <c:pt idx="27">
                  <c:v>4.58033</c:v>
                </c:pt>
                <c:pt idx="28">
                  <c:v>4.5629499999999998</c:v>
                </c:pt>
                <c:pt idx="29">
                  <c:v>2.46482</c:v>
                </c:pt>
                <c:pt idx="30">
                  <c:v>2.3109199999999999</c:v>
                </c:pt>
                <c:pt idx="31">
                  <c:v>4.2323599999999999</c:v>
                </c:pt>
                <c:pt idx="32">
                  <c:v>4.8760700000000003</c:v>
                </c:pt>
                <c:pt idx="33">
                  <c:v>5.0469799999999996</c:v>
                </c:pt>
                <c:pt idx="34">
                  <c:v>5.0032699999999997</c:v>
                </c:pt>
                <c:pt idx="35">
                  <c:v>4.87744</c:v>
                </c:pt>
                <c:pt idx="36">
                  <c:v>4.7406300000000003</c:v>
                </c:pt>
                <c:pt idx="37">
                  <c:v>4.6437799999999996</c:v>
                </c:pt>
                <c:pt idx="38">
                  <c:v>4.69069</c:v>
                </c:pt>
                <c:pt idx="39">
                  <c:v>4.6715600000000004</c:v>
                </c:pt>
                <c:pt idx="40">
                  <c:v>4.9050799999999999</c:v>
                </c:pt>
                <c:pt idx="41">
                  <c:v>5.1564399999999999</c:v>
                </c:pt>
                <c:pt idx="42">
                  <c:v>5.0820400000000001</c:v>
                </c:pt>
                <c:pt idx="43">
                  <c:v>5.0159599999999998</c:v>
                </c:pt>
                <c:pt idx="44">
                  <c:v>5.0392400000000004</c:v>
                </c:pt>
                <c:pt idx="45">
                  <c:v>5.2507700000000002</c:v>
                </c:pt>
                <c:pt idx="46">
                  <c:v>5.2576900000000002</c:v>
                </c:pt>
                <c:pt idx="47">
                  <c:v>5.19252</c:v>
                </c:pt>
              </c:numCache>
            </c:numRef>
          </c:val>
          <c:smooth val="0"/>
          <c:extLst>
            <c:ext xmlns:c16="http://schemas.microsoft.com/office/drawing/2014/chart" uri="{C3380CC4-5D6E-409C-BE32-E72D297353CC}">
              <c16:uniqueId val="{00000016-29B8-4CB8-8928-7AA8F8D5DBD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9B8-4CB8-8928-7AA8F8D5DBD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9B8-4CB8-8928-7AA8F8D5DBD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17.05912</c:v>
                </c:pt>
                <c:pt idx="1">
                  <c:v>16.585930000000001</c:v>
                </c:pt>
                <c:pt idx="2">
                  <c:v>16.49803</c:v>
                </c:pt>
                <c:pt idx="3">
                  <c:v>16.640529999999998</c:v>
                </c:pt>
                <c:pt idx="4">
                  <c:v>16.788250000000001</c:v>
                </c:pt>
                <c:pt idx="5">
                  <c:v>16.318349999999999</c:v>
                </c:pt>
                <c:pt idx="6">
                  <c:v>16.87903</c:v>
                </c:pt>
                <c:pt idx="7">
                  <c:v>17.2864</c:v>
                </c:pt>
                <c:pt idx="8">
                  <c:v>16.76174</c:v>
                </c:pt>
                <c:pt idx="9">
                  <c:v>16.666460000000001</c:v>
                </c:pt>
                <c:pt idx="10">
                  <c:v>15.517939999999999</c:v>
                </c:pt>
                <c:pt idx="11">
                  <c:v>13.573549999999999</c:v>
                </c:pt>
                <c:pt idx="12">
                  <c:v>13.77867</c:v>
                </c:pt>
                <c:pt idx="13">
                  <c:v>13.033099999999999</c:v>
                </c:pt>
                <c:pt idx="14">
                  <c:v>13.04111</c:v>
                </c:pt>
                <c:pt idx="15">
                  <c:v>13.558070000000001</c:v>
                </c:pt>
                <c:pt idx="16">
                  <c:v>14.318009999999999</c:v>
                </c:pt>
                <c:pt idx="17">
                  <c:v>14.638170000000001</c:v>
                </c:pt>
                <c:pt idx="18">
                  <c:v>14.75605</c:v>
                </c:pt>
                <c:pt idx="19">
                  <c:v>14.861420000000001</c:v>
                </c:pt>
                <c:pt idx="20">
                  <c:v>15.1061</c:v>
                </c:pt>
                <c:pt idx="21">
                  <c:v>15.82086</c:v>
                </c:pt>
                <c:pt idx="22">
                  <c:v>16.11178</c:v>
                </c:pt>
                <c:pt idx="23">
                  <c:v>16.15221</c:v>
                </c:pt>
                <c:pt idx="24">
                  <c:v>15.783519999999999</c:v>
                </c:pt>
                <c:pt idx="25">
                  <c:v>15.603820000000001</c:v>
                </c:pt>
                <c:pt idx="26">
                  <c:v>15.35535</c:v>
                </c:pt>
                <c:pt idx="27">
                  <c:v>17.404250000000001</c:v>
                </c:pt>
                <c:pt idx="28">
                  <c:v>16.633489999999998</c:v>
                </c:pt>
                <c:pt idx="29">
                  <c:v>16.97514</c:v>
                </c:pt>
                <c:pt idx="30">
                  <c:v>16.570689999999999</c:v>
                </c:pt>
                <c:pt idx="31">
                  <c:v>16.782859999999999</c:v>
                </c:pt>
                <c:pt idx="32">
                  <c:v>16.321280000000002</c:v>
                </c:pt>
                <c:pt idx="33">
                  <c:v>16.009309999999999</c:v>
                </c:pt>
                <c:pt idx="34">
                  <c:v>15.30034</c:v>
                </c:pt>
                <c:pt idx="35">
                  <c:v>14.045450000000001</c:v>
                </c:pt>
                <c:pt idx="36">
                  <c:v>12.788360000000001</c:v>
                </c:pt>
                <c:pt idx="37">
                  <c:v>12.571199999999999</c:v>
                </c:pt>
                <c:pt idx="38">
                  <c:v>13.20424</c:v>
                </c:pt>
                <c:pt idx="39">
                  <c:v>14.110340000000001</c:v>
                </c:pt>
                <c:pt idx="40">
                  <c:v>14.88781</c:v>
                </c:pt>
                <c:pt idx="41">
                  <c:v>14.48826</c:v>
                </c:pt>
                <c:pt idx="42">
                  <c:v>14.4465</c:v>
                </c:pt>
                <c:pt idx="43">
                  <c:v>14.752610000000001</c:v>
                </c:pt>
                <c:pt idx="44">
                  <c:v>15.78149</c:v>
                </c:pt>
                <c:pt idx="45">
                  <c:v>16.092610000000001</c:v>
                </c:pt>
                <c:pt idx="46">
                  <c:v>16.834859999999999</c:v>
                </c:pt>
                <c:pt idx="47">
                  <c:v>17.19725</c:v>
                </c:pt>
              </c:numCache>
            </c:numRef>
          </c:val>
          <c:smooth val="0"/>
          <c:extLst>
            <c:ext xmlns:c16="http://schemas.microsoft.com/office/drawing/2014/chart" uri="{C3380CC4-5D6E-409C-BE32-E72D297353CC}">
              <c16:uniqueId val="{00000019-29B8-4CB8-8928-7AA8F8D5DBD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256.67</c:v>
                </c:pt>
                <c:pt idx="1">
                  <c:v>255.69</c:v>
                </c:pt>
                <c:pt idx="2">
                  <c:v>256.82</c:v>
                </c:pt>
                <c:pt idx="3">
                  <c:v>246.34</c:v>
                </c:pt>
                <c:pt idx="4">
                  <c:v>244.53</c:v>
                </c:pt>
                <c:pt idx="5">
                  <c:v>254.54</c:v>
                </c:pt>
                <c:pt idx="6">
                  <c:v>243.75</c:v>
                </c:pt>
                <c:pt idx="7">
                  <c:v>246.37</c:v>
                </c:pt>
                <c:pt idx="8">
                  <c:v>253.85</c:v>
                </c:pt>
                <c:pt idx="9">
                  <c:v>256.75</c:v>
                </c:pt>
                <c:pt idx="10">
                  <c:v>251.3</c:v>
                </c:pt>
                <c:pt idx="11">
                  <c:v>232.27</c:v>
                </c:pt>
                <c:pt idx="12">
                  <c:v>228.08</c:v>
                </c:pt>
                <c:pt idx="13">
                  <c:v>220.58</c:v>
                </c:pt>
                <c:pt idx="14">
                  <c:v>213.2</c:v>
                </c:pt>
                <c:pt idx="15">
                  <c:v>201.72</c:v>
                </c:pt>
                <c:pt idx="16">
                  <c:v>199.19</c:v>
                </c:pt>
                <c:pt idx="17">
                  <c:v>205.49</c:v>
                </c:pt>
                <c:pt idx="18">
                  <c:v>204.67</c:v>
                </c:pt>
                <c:pt idx="19">
                  <c:v>202.24</c:v>
                </c:pt>
                <c:pt idx="20">
                  <c:v>203.49</c:v>
                </c:pt>
                <c:pt idx="21">
                  <c:v>201.21</c:v>
                </c:pt>
                <c:pt idx="22">
                  <c:v>201.04</c:v>
                </c:pt>
                <c:pt idx="23">
                  <c:v>201.99</c:v>
                </c:pt>
                <c:pt idx="24">
                  <c:v>202.45</c:v>
                </c:pt>
                <c:pt idx="25">
                  <c:v>198.14</c:v>
                </c:pt>
                <c:pt idx="26">
                  <c:v>184.11</c:v>
                </c:pt>
                <c:pt idx="27">
                  <c:v>194.56</c:v>
                </c:pt>
                <c:pt idx="28">
                  <c:v>192.52</c:v>
                </c:pt>
                <c:pt idx="29">
                  <c:v>193.69</c:v>
                </c:pt>
                <c:pt idx="30">
                  <c:v>197.46</c:v>
                </c:pt>
                <c:pt idx="31">
                  <c:v>195.65</c:v>
                </c:pt>
                <c:pt idx="32">
                  <c:v>196.73</c:v>
                </c:pt>
                <c:pt idx="33">
                  <c:v>195.93</c:v>
                </c:pt>
                <c:pt idx="34">
                  <c:v>197.37</c:v>
                </c:pt>
                <c:pt idx="35">
                  <c:v>202.31</c:v>
                </c:pt>
                <c:pt idx="36">
                  <c:v>208.22</c:v>
                </c:pt>
                <c:pt idx="37">
                  <c:v>204.53</c:v>
                </c:pt>
                <c:pt idx="38">
                  <c:v>198.33</c:v>
                </c:pt>
                <c:pt idx="39">
                  <c:v>192.05</c:v>
                </c:pt>
                <c:pt idx="40">
                  <c:v>203.28</c:v>
                </c:pt>
                <c:pt idx="41">
                  <c:v>207.83</c:v>
                </c:pt>
                <c:pt idx="42">
                  <c:v>211.79</c:v>
                </c:pt>
                <c:pt idx="43">
                  <c:v>210.45</c:v>
                </c:pt>
                <c:pt idx="44">
                  <c:v>198.95</c:v>
                </c:pt>
                <c:pt idx="45">
                  <c:v>207.09</c:v>
                </c:pt>
                <c:pt idx="46">
                  <c:v>207.45</c:v>
                </c:pt>
                <c:pt idx="47">
                  <c:v>209.04</c:v>
                </c:pt>
              </c:numCache>
            </c:numRef>
          </c:val>
          <c:smooth val="0"/>
          <c:extLst>
            <c:ext xmlns:c16="http://schemas.microsoft.com/office/drawing/2014/chart" uri="{C3380CC4-5D6E-409C-BE32-E72D297353CC}">
              <c16:uniqueId val="{0000001A-29B8-4CB8-8928-7AA8F8D5DBD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9B8-4CB8-8928-7AA8F8D5DBD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39.064999999999998</c:v>
                </c:pt>
                <c:pt idx="1">
                  <c:v>38.805</c:v>
                </c:pt>
                <c:pt idx="2">
                  <c:v>39.597999999999999</c:v>
                </c:pt>
                <c:pt idx="3">
                  <c:v>39.732999999999997</c:v>
                </c:pt>
                <c:pt idx="4">
                  <c:v>39.966000000000001</c:v>
                </c:pt>
                <c:pt idx="5">
                  <c:v>39.869</c:v>
                </c:pt>
                <c:pt idx="6">
                  <c:v>37.664999999999999</c:v>
                </c:pt>
                <c:pt idx="7">
                  <c:v>39.340000000000003</c:v>
                </c:pt>
                <c:pt idx="8">
                  <c:v>39.314999999999998</c:v>
                </c:pt>
                <c:pt idx="9">
                  <c:v>39.985999999999997</c:v>
                </c:pt>
                <c:pt idx="10">
                  <c:v>40.048000000000002</c:v>
                </c:pt>
                <c:pt idx="11">
                  <c:v>40.054000000000002</c:v>
                </c:pt>
                <c:pt idx="12">
                  <c:v>39.552</c:v>
                </c:pt>
                <c:pt idx="13">
                  <c:v>38.972000000000001</c:v>
                </c:pt>
                <c:pt idx="14">
                  <c:v>39.052999999999997</c:v>
                </c:pt>
                <c:pt idx="15">
                  <c:v>38.930999999999997</c:v>
                </c:pt>
                <c:pt idx="16">
                  <c:v>39.473999999999997</c:v>
                </c:pt>
                <c:pt idx="17">
                  <c:v>40.082999999999998</c:v>
                </c:pt>
                <c:pt idx="18">
                  <c:v>38.084000000000003</c:v>
                </c:pt>
                <c:pt idx="19">
                  <c:v>38.186</c:v>
                </c:pt>
                <c:pt idx="20">
                  <c:v>39.098999999999997</c:v>
                </c:pt>
                <c:pt idx="21">
                  <c:v>38.124000000000002</c:v>
                </c:pt>
                <c:pt idx="22">
                  <c:v>38.890999999999998</c:v>
                </c:pt>
                <c:pt idx="23">
                  <c:v>38.323</c:v>
                </c:pt>
                <c:pt idx="24">
                  <c:v>37.976999999999997</c:v>
                </c:pt>
                <c:pt idx="25">
                  <c:v>38.143999999999998</c:v>
                </c:pt>
                <c:pt idx="26">
                  <c:v>38.835999999999999</c:v>
                </c:pt>
                <c:pt idx="27">
                  <c:v>39.220999999999997</c:v>
                </c:pt>
                <c:pt idx="28">
                  <c:v>39.088000000000001</c:v>
                </c:pt>
                <c:pt idx="29">
                  <c:v>38.747999999999998</c:v>
                </c:pt>
                <c:pt idx="30">
                  <c:v>39.048999999999999</c:v>
                </c:pt>
                <c:pt idx="31">
                  <c:v>39.374000000000002</c:v>
                </c:pt>
                <c:pt idx="32">
                  <c:v>39.881</c:v>
                </c:pt>
                <c:pt idx="33">
                  <c:v>39.747</c:v>
                </c:pt>
                <c:pt idx="34">
                  <c:v>39.734000000000002</c:v>
                </c:pt>
                <c:pt idx="35">
                  <c:v>34.024000000000001</c:v>
                </c:pt>
                <c:pt idx="36">
                  <c:v>25.847000000000001</c:v>
                </c:pt>
                <c:pt idx="37">
                  <c:v>25.629000000000001</c:v>
                </c:pt>
                <c:pt idx="38">
                  <c:v>25.206</c:v>
                </c:pt>
                <c:pt idx="39">
                  <c:v>25.504000000000001</c:v>
                </c:pt>
                <c:pt idx="40">
                  <c:v>27.276</c:v>
                </c:pt>
                <c:pt idx="41">
                  <c:v>33.67</c:v>
                </c:pt>
                <c:pt idx="42">
                  <c:v>39.628999999999998</c:v>
                </c:pt>
                <c:pt idx="43">
                  <c:v>39.061</c:v>
                </c:pt>
                <c:pt idx="44">
                  <c:v>38.750999999999998</c:v>
                </c:pt>
                <c:pt idx="45">
                  <c:v>38.36</c:v>
                </c:pt>
                <c:pt idx="46">
                  <c:v>35.893999999999998</c:v>
                </c:pt>
                <c:pt idx="47">
                  <c:v>36.616</c:v>
                </c:pt>
              </c:numCache>
            </c:numRef>
          </c:val>
          <c:smooth val="0"/>
          <c:extLst>
            <c:ext xmlns:c16="http://schemas.microsoft.com/office/drawing/2014/chart" uri="{C3380CC4-5D6E-409C-BE32-E72D297353CC}">
              <c16:uniqueId val="{0000001C-29B8-4CB8-8928-7AA8F8D5DBD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9B8-4CB8-8928-7AA8F8D5DBD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32.048000000000002</c:v>
                </c:pt>
                <c:pt idx="1">
                  <c:v>33.945</c:v>
                </c:pt>
                <c:pt idx="2">
                  <c:v>33.862000000000002</c:v>
                </c:pt>
                <c:pt idx="3">
                  <c:v>33.756999999999998</c:v>
                </c:pt>
                <c:pt idx="4">
                  <c:v>33.634</c:v>
                </c:pt>
                <c:pt idx="5">
                  <c:v>34</c:v>
                </c:pt>
                <c:pt idx="6">
                  <c:v>33.908000000000001</c:v>
                </c:pt>
                <c:pt idx="7">
                  <c:v>33.610999999999997</c:v>
                </c:pt>
                <c:pt idx="8">
                  <c:v>33.671999999999997</c:v>
                </c:pt>
                <c:pt idx="9">
                  <c:v>33.859000000000002</c:v>
                </c:pt>
                <c:pt idx="10">
                  <c:v>33.895000000000003</c:v>
                </c:pt>
                <c:pt idx="11">
                  <c:v>34.737000000000002</c:v>
                </c:pt>
                <c:pt idx="12">
                  <c:v>28.782</c:v>
                </c:pt>
                <c:pt idx="13">
                  <c:v>25.515000000000001</c:v>
                </c:pt>
                <c:pt idx="14">
                  <c:v>21.373000000000001</c:v>
                </c:pt>
                <c:pt idx="15">
                  <c:v>13.512</c:v>
                </c:pt>
                <c:pt idx="16">
                  <c:v>8.423</c:v>
                </c:pt>
                <c:pt idx="17">
                  <c:v>8.39</c:v>
                </c:pt>
                <c:pt idx="18">
                  <c:v>8.984</c:v>
                </c:pt>
                <c:pt idx="19">
                  <c:v>6.8029999999999999</c:v>
                </c:pt>
                <c:pt idx="20">
                  <c:v>6.4409999999999998</c:v>
                </c:pt>
                <c:pt idx="21">
                  <c:v>7.3570000000000002</c:v>
                </c:pt>
                <c:pt idx="22">
                  <c:v>7.9429999999999996</c:v>
                </c:pt>
                <c:pt idx="23">
                  <c:v>8.34</c:v>
                </c:pt>
                <c:pt idx="24">
                  <c:v>6.4020000000000001</c:v>
                </c:pt>
                <c:pt idx="25">
                  <c:v>5.8970000000000002</c:v>
                </c:pt>
                <c:pt idx="26">
                  <c:v>7.7240000000000002</c:v>
                </c:pt>
                <c:pt idx="27">
                  <c:v>8.6959999999999997</c:v>
                </c:pt>
                <c:pt idx="28">
                  <c:v>9.3450000000000006</c:v>
                </c:pt>
                <c:pt idx="29">
                  <c:v>12.35</c:v>
                </c:pt>
                <c:pt idx="30">
                  <c:v>10.507</c:v>
                </c:pt>
                <c:pt idx="31">
                  <c:v>14.805</c:v>
                </c:pt>
                <c:pt idx="32">
                  <c:v>26.837</c:v>
                </c:pt>
                <c:pt idx="33">
                  <c:v>32.283000000000001</c:v>
                </c:pt>
                <c:pt idx="34">
                  <c:v>37.116</c:v>
                </c:pt>
                <c:pt idx="35">
                  <c:v>37.444000000000003</c:v>
                </c:pt>
                <c:pt idx="36">
                  <c:v>34.835999999999999</c:v>
                </c:pt>
                <c:pt idx="37">
                  <c:v>7.516</c:v>
                </c:pt>
                <c:pt idx="38">
                  <c:v>6.806</c:v>
                </c:pt>
                <c:pt idx="39">
                  <c:v>6.7489999999999997</c:v>
                </c:pt>
                <c:pt idx="40">
                  <c:v>14.236000000000001</c:v>
                </c:pt>
                <c:pt idx="41">
                  <c:v>21.994</c:v>
                </c:pt>
                <c:pt idx="42">
                  <c:v>26.908000000000001</c:v>
                </c:pt>
                <c:pt idx="43">
                  <c:v>29.571999999999999</c:v>
                </c:pt>
                <c:pt idx="44">
                  <c:v>29.712</c:v>
                </c:pt>
                <c:pt idx="45">
                  <c:v>29.785</c:v>
                </c:pt>
                <c:pt idx="46">
                  <c:v>29.774000000000001</c:v>
                </c:pt>
                <c:pt idx="47">
                  <c:v>30.036000000000001</c:v>
                </c:pt>
              </c:numCache>
            </c:numRef>
          </c:val>
          <c:smooth val="0"/>
          <c:extLst>
            <c:ext xmlns:c16="http://schemas.microsoft.com/office/drawing/2014/chart" uri="{C3380CC4-5D6E-409C-BE32-E72D297353CC}">
              <c16:uniqueId val="{0000001E-29B8-4CB8-8928-7AA8F8D5DB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1007.64</c:v>
                </c:pt>
                <c:pt idx="1">
                  <c:v>1000.65</c:v>
                </c:pt>
                <c:pt idx="2">
                  <c:v>1012.18</c:v>
                </c:pt>
                <c:pt idx="3">
                  <c:v>1008.95</c:v>
                </c:pt>
                <c:pt idx="4">
                  <c:v>1000.67</c:v>
                </c:pt>
                <c:pt idx="5">
                  <c:v>1007.4</c:v>
                </c:pt>
                <c:pt idx="6">
                  <c:v>1011.1</c:v>
                </c:pt>
                <c:pt idx="7">
                  <c:v>1017.36</c:v>
                </c:pt>
                <c:pt idx="8">
                  <c:v>1022.24</c:v>
                </c:pt>
                <c:pt idx="9">
                  <c:v>1017.38</c:v>
                </c:pt>
                <c:pt idx="10">
                  <c:v>1020.36</c:v>
                </c:pt>
                <c:pt idx="11">
                  <c:v>1019.21</c:v>
                </c:pt>
                <c:pt idx="12">
                  <c:v>1031.02</c:v>
                </c:pt>
                <c:pt idx="13">
                  <c:v>1037.46</c:v>
                </c:pt>
                <c:pt idx="14">
                  <c:v>1040.02</c:v>
                </c:pt>
                <c:pt idx="15">
                  <c:v>997.28</c:v>
                </c:pt>
                <c:pt idx="16">
                  <c:v>1002.62</c:v>
                </c:pt>
                <c:pt idx="17">
                  <c:v>1017.04</c:v>
                </c:pt>
                <c:pt idx="18">
                  <c:v>1011.93</c:v>
                </c:pt>
                <c:pt idx="19">
                  <c:v>984.27</c:v>
                </c:pt>
                <c:pt idx="20">
                  <c:v>1018.45</c:v>
                </c:pt>
                <c:pt idx="21">
                  <c:v>1016.59</c:v>
                </c:pt>
                <c:pt idx="22">
                  <c:v>994.78</c:v>
                </c:pt>
                <c:pt idx="23">
                  <c:v>1021.97</c:v>
                </c:pt>
                <c:pt idx="24">
                  <c:v>1052.92</c:v>
                </c:pt>
                <c:pt idx="25">
                  <c:v>1046.72</c:v>
                </c:pt>
                <c:pt idx="26">
                  <c:v>1041.96</c:v>
                </c:pt>
                <c:pt idx="27">
                  <c:v>1044</c:v>
                </c:pt>
                <c:pt idx="28">
                  <c:v>1038.6300000000001</c:v>
                </c:pt>
                <c:pt idx="29">
                  <c:v>1035.44</c:v>
                </c:pt>
                <c:pt idx="30">
                  <c:v>1066.95</c:v>
                </c:pt>
                <c:pt idx="31">
                  <c:v>1075.33</c:v>
                </c:pt>
                <c:pt idx="32">
                  <c:v>1091.08</c:v>
                </c:pt>
                <c:pt idx="33">
                  <c:v>1086.6400000000001</c:v>
                </c:pt>
                <c:pt idx="34">
                  <c:v>1079.5899999999999</c:v>
                </c:pt>
                <c:pt idx="35">
                  <c:v>1077.3399999999999</c:v>
                </c:pt>
                <c:pt idx="36">
                  <c:v>1081.5899999999999</c:v>
                </c:pt>
                <c:pt idx="37">
                  <c:v>1086.26</c:v>
                </c:pt>
                <c:pt idx="38">
                  <c:v>1096.0999999999999</c:v>
                </c:pt>
                <c:pt idx="39">
                  <c:v>1108.8</c:v>
                </c:pt>
                <c:pt idx="40">
                  <c:v>1104.08</c:v>
                </c:pt>
                <c:pt idx="41">
                  <c:v>1101.48</c:v>
                </c:pt>
                <c:pt idx="42">
                  <c:v>1104.69</c:v>
                </c:pt>
                <c:pt idx="43">
                  <c:v>1097.99</c:v>
                </c:pt>
                <c:pt idx="44">
                  <c:v>1102.99</c:v>
                </c:pt>
                <c:pt idx="45">
                  <c:v>1100.3699999999999</c:v>
                </c:pt>
                <c:pt idx="46">
                  <c:v>1093.58</c:v>
                </c:pt>
                <c:pt idx="47">
                  <c:v>1104.58</c:v>
                </c:pt>
              </c:numCache>
            </c:numRef>
          </c:val>
          <c:extLst>
            <c:ext xmlns:c16="http://schemas.microsoft.com/office/drawing/2014/chart" uri="{C3380CC4-5D6E-409C-BE32-E72D297353CC}">
              <c16:uniqueId val="{00000000-8F6F-4C94-AB5D-35DB908218C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2924.93</c:v>
                </c:pt>
                <c:pt idx="1">
                  <c:v>2707.33</c:v>
                </c:pt>
                <c:pt idx="2">
                  <c:v>2725.44</c:v>
                </c:pt>
                <c:pt idx="3">
                  <c:v>2602.15</c:v>
                </c:pt>
                <c:pt idx="4">
                  <c:v>2636.43</c:v>
                </c:pt>
                <c:pt idx="5">
                  <c:v>2636.54</c:v>
                </c:pt>
                <c:pt idx="6">
                  <c:v>2628.91</c:v>
                </c:pt>
                <c:pt idx="7">
                  <c:v>2542.11</c:v>
                </c:pt>
                <c:pt idx="8">
                  <c:v>2601.56</c:v>
                </c:pt>
                <c:pt idx="9">
                  <c:v>2604.5300000000002</c:v>
                </c:pt>
                <c:pt idx="10">
                  <c:v>2569.2800000000002</c:v>
                </c:pt>
                <c:pt idx="11">
                  <c:v>2281.41</c:v>
                </c:pt>
                <c:pt idx="12">
                  <c:v>2196.46</c:v>
                </c:pt>
                <c:pt idx="13">
                  <c:v>2032.25</c:v>
                </c:pt>
                <c:pt idx="14">
                  <c:v>2088.62</c:v>
                </c:pt>
                <c:pt idx="15">
                  <c:v>2000.94</c:v>
                </c:pt>
                <c:pt idx="16">
                  <c:v>2269.52</c:v>
                </c:pt>
                <c:pt idx="17">
                  <c:v>2385.98</c:v>
                </c:pt>
                <c:pt idx="18">
                  <c:v>2468.0700000000002</c:v>
                </c:pt>
                <c:pt idx="19">
                  <c:v>2518.84</c:v>
                </c:pt>
                <c:pt idx="20">
                  <c:v>2749.58</c:v>
                </c:pt>
                <c:pt idx="21">
                  <c:v>2736.46</c:v>
                </c:pt>
                <c:pt idx="22">
                  <c:v>2760.4</c:v>
                </c:pt>
                <c:pt idx="23">
                  <c:v>2731.57</c:v>
                </c:pt>
                <c:pt idx="24">
                  <c:v>2524.92</c:v>
                </c:pt>
                <c:pt idx="25">
                  <c:v>2515.8000000000002</c:v>
                </c:pt>
                <c:pt idx="26">
                  <c:v>2545.8200000000002</c:v>
                </c:pt>
                <c:pt idx="27">
                  <c:v>2452.21</c:v>
                </c:pt>
                <c:pt idx="28">
                  <c:v>2492.8200000000002</c:v>
                </c:pt>
                <c:pt idx="29">
                  <c:v>2489.02</c:v>
                </c:pt>
                <c:pt idx="30">
                  <c:v>2562.19</c:v>
                </c:pt>
                <c:pt idx="31">
                  <c:v>2475.48</c:v>
                </c:pt>
                <c:pt idx="32">
                  <c:v>2551.4</c:v>
                </c:pt>
                <c:pt idx="33">
                  <c:v>2778.08</c:v>
                </c:pt>
                <c:pt idx="34">
                  <c:v>2908.24</c:v>
                </c:pt>
                <c:pt idx="35">
                  <c:v>2945.36</c:v>
                </c:pt>
                <c:pt idx="36">
                  <c:v>3013.71</c:v>
                </c:pt>
                <c:pt idx="37">
                  <c:v>3120.35</c:v>
                </c:pt>
                <c:pt idx="38">
                  <c:v>3074.5</c:v>
                </c:pt>
                <c:pt idx="39">
                  <c:v>3210.47</c:v>
                </c:pt>
                <c:pt idx="40">
                  <c:v>3303.7</c:v>
                </c:pt>
                <c:pt idx="41">
                  <c:v>3276.33</c:v>
                </c:pt>
                <c:pt idx="42">
                  <c:v>3537.41</c:v>
                </c:pt>
                <c:pt idx="43">
                  <c:v>3490.47</c:v>
                </c:pt>
                <c:pt idx="44">
                  <c:v>3449.06</c:v>
                </c:pt>
                <c:pt idx="45">
                  <c:v>3343.95</c:v>
                </c:pt>
                <c:pt idx="46">
                  <c:v>3105.39</c:v>
                </c:pt>
                <c:pt idx="47">
                  <c:v>2970.19</c:v>
                </c:pt>
              </c:numCache>
            </c:numRef>
          </c:val>
          <c:extLst>
            <c:ext xmlns:c16="http://schemas.microsoft.com/office/drawing/2014/chart" uri="{C3380CC4-5D6E-409C-BE32-E72D297353CC}">
              <c16:uniqueId val="{00000001-8F6F-4C94-AB5D-35DB908218C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2277.5</c:v>
                </c:pt>
                <c:pt idx="1">
                  <c:v>2365.1999999999998</c:v>
                </c:pt>
                <c:pt idx="2">
                  <c:v>2372.4</c:v>
                </c:pt>
                <c:pt idx="3">
                  <c:v>2427.1</c:v>
                </c:pt>
                <c:pt idx="4">
                  <c:v>2344.8000000000002</c:v>
                </c:pt>
                <c:pt idx="5">
                  <c:v>2327.3000000000002</c:v>
                </c:pt>
                <c:pt idx="6">
                  <c:v>2305</c:v>
                </c:pt>
                <c:pt idx="7">
                  <c:v>2244.4</c:v>
                </c:pt>
                <c:pt idx="8">
                  <c:v>2329.8000000000002</c:v>
                </c:pt>
                <c:pt idx="9">
                  <c:v>2405.3000000000002</c:v>
                </c:pt>
                <c:pt idx="10">
                  <c:v>2390.1</c:v>
                </c:pt>
                <c:pt idx="11">
                  <c:v>2519.1</c:v>
                </c:pt>
                <c:pt idx="12">
                  <c:v>2497.4</c:v>
                </c:pt>
                <c:pt idx="13">
                  <c:v>2482.6999999999998</c:v>
                </c:pt>
                <c:pt idx="14">
                  <c:v>2489.6999999999998</c:v>
                </c:pt>
                <c:pt idx="15">
                  <c:v>2652.5</c:v>
                </c:pt>
                <c:pt idx="16">
                  <c:v>2633.3</c:v>
                </c:pt>
                <c:pt idx="17">
                  <c:v>2474.4</c:v>
                </c:pt>
                <c:pt idx="18">
                  <c:v>2487.6</c:v>
                </c:pt>
                <c:pt idx="19">
                  <c:v>2689.8</c:v>
                </c:pt>
                <c:pt idx="20">
                  <c:v>2504.8000000000002</c:v>
                </c:pt>
                <c:pt idx="21">
                  <c:v>2657.9</c:v>
                </c:pt>
                <c:pt idx="22">
                  <c:v>2641.9</c:v>
                </c:pt>
                <c:pt idx="23">
                  <c:v>2449.4</c:v>
                </c:pt>
                <c:pt idx="24">
                  <c:v>2562.6</c:v>
                </c:pt>
                <c:pt idx="25">
                  <c:v>2501.6999999999998</c:v>
                </c:pt>
                <c:pt idx="26">
                  <c:v>2403.3000000000002</c:v>
                </c:pt>
                <c:pt idx="27">
                  <c:v>2461.6</c:v>
                </c:pt>
                <c:pt idx="28">
                  <c:v>2552.5</c:v>
                </c:pt>
                <c:pt idx="29">
                  <c:v>2490.1</c:v>
                </c:pt>
                <c:pt idx="30">
                  <c:v>2435.8000000000002</c:v>
                </c:pt>
                <c:pt idx="31">
                  <c:v>2501.1999999999998</c:v>
                </c:pt>
                <c:pt idx="32">
                  <c:v>2552.8000000000002</c:v>
                </c:pt>
                <c:pt idx="33">
                  <c:v>2565.5</c:v>
                </c:pt>
                <c:pt idx="34">
                  <c:v>2533</c:v>
                </c:pt>
                <c:pt idx="35">
                  <c:v>2416.4</c:v>
                </c:pt>
                <c:pt idx="36">
                  <c:v>2686.3</c:v>
                </c:pt>
                <c:pt idx="37">
                  <c:v>2624.6</c:v>
                </c:pt>
                <c:pt idx="38">
                  <c:v>2693.8</c:v>
                </c:pt>
                <c:pt idx="39">
                  <c:v>2626.5</c:v>
                </c:pt>
                <c:pt idx="40">
                  <c:v>2598.6</c:v>
                </c:pt>
                <c:pt idx="41">
                  <c:v>2637.4</c:v>
                </c:pt>
                <c:pt idx="42">
                  <c:v>2425.6</c:v>
                </c:pt>
                <c:pt idx="43">
                  <c:v>2481.8000000000002</c:v>
                </c:pt>
                <c:pt idx="44">
                  <c:v>2436</c:v>
                </c:pt>
                <c:pt idx="45">
                  <c:v>2307.5</c:v>
                </c:pt>
                <c:pt idx="46">
                  <c:v>2344.6</c:v>
                </c:pt>
                <c:pt idx="47">
                  <c:v>2311.9</c:v>
                </c:pt>
              </c:numCache>
            </c:numRef>
          </c:val>
          <c:extLst>
            <c:ext xmlns:c16="http://schemas.microsoft.com/office/drawing/2014/chart" uri="{C3380CC4-5D6E-409C-BE32-E72D297353CC}">
              <c16:uniqueId val="{00000002-8F6F-4C94-AB5D-35DB908218C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47.3</c:v>
                </c:pt>
                <c:pt idx="2">
                  <c:v>47.3</c:v>
                </c:pt>
                <c:pt idx="3">
                  <c:v>47.2</c:v>
                </c:pt>
                <c:pt idx="4">
                  <c:v>47</c:v>
                </c:pt>
                <c:pt idx="5">
                  <c:v>47</c:v>
                </c:pt>
                <c:pt idx="6">
                  <c:v>47.1</c:v>
                </c:pt>
                <c:pt idx="7">
                  <c:v>46.3</c:v>
                </c:pt>
                <c:pt idx="8">
                  <c:v>46.6</c:v>
                </c:pt>
                <c:pt idx="9">
                  <c:v>47.3</c:v>
                </c:pt>
                <c:pt idx="10">
                  <c:v>46.6</c:v>
                </c:pt>
                <c:pt idx="11">
                  <c:v>47</c:v>
                </c:pt>
                <c:pt idx="12">
                  <c:v>47.3</c:v>
                </c:pt>
                <c:pt idx="13">
                  <c:v>47.2</c:v>
                </c:pt>
                <c:pt idx="14">
                  <c:v>47.1</c:v>
                </c:pt>
                <c:pt idx="15">
                  <c:v>46.9</c:v>
                </c:pt>
                <c:pt idx="16">
                  <c:v>47</c:v>
                </c:pt>
                <c:pt idx="17">
                  <c:v>46.6</c:v>
                </c:pt>
                <c:pt idx="18">
                  <c:v>43.3</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F6F-4C94-AB5D-35DB908218C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12.1</c:v>
                </c:pt>
                <c:pt idx="1">
                  <c:v>11.7</c:v>
                </c:pt>
                <c:pt idx="2">
                  <c:v>11.5</c:v>
                </c:pt>
                <c:pt idx="3">
                  <c:v>11.3</c:v>
                </c:pt>
                <c:pt idx="4">
                  <c:v>11.2</c:v>
                </c:pt>
                <c:pt idx="5">
                  <c:v>11.1</c:v>
                </c:pt>
                <c:pt idx="6">
                  <c:v>11.1</c:v>
                </c:pt>
                <c:pt idx="7">
                  <c:v>11.1</c:v>
                </c:pt>
                <c:pt idx="8">
                  <c:v>11.3</c:v>
                </c:pt>
                <c:pt idx="9">
                  <c:v>11.5</c:v>
                </c:pt>
                <c:pt idx="10">
                  <c:v>11.6</c:v>
                </c:pt>
                <c:pt idx="11">
                  <c:v>11.3</c:v>
                </c:pt>
                <c:pt idx="12">
                  <c:v>11.5</c:v>
                </c:pt>
                <c:pt idx="13">
                  <c:v>12.5</c:v>
                </c:pt>
                <c:pt idx="14">
                  <c:v>13.6</c:v>
                </c:pt>
                <c:pt idx="15">
                  <c:v>13.8</c:v>
                </c:pt>
                <c:pt idx="16">
                  <c:v>13.8</c:v>
                </c:pt>
                <c:pt idx="17">
                  <c:v>15</c:v>
                </c:pt>
                <c:pt idx="18">
                  <c:v>15.8</c:v>
                </c:pt>
                <c:pt idx="19">
                  <c:v>15.7</c:v>
                </c:pt>
                <c:pt idx="20">
                  <c:v>16.3</c:v>
                </c:pt>
                <c:pt idx="21">
                  <c:v>16.3</c:v>
                </c:pt>
                <c:pt idx="22">
                  <c:v>16.399999999999999</c:v>
                </c:pt>
                <c:pt idx="23">
                  <c:v>16.2</c:v>
                </c:pt>
                <c:pt idx="24">
                  <c:v>15.5</c:v>
                </c:pt>
                <c:pt idx="25">
                  <c:v>14.3</c:v>
                </c:pt>
                <c:pt idx="26">
                  <c:v>14</c:v>
                </c:pt>
                <c:pt idx="27">
                  <c:v>14.4</c:v>
                </c:pt>
                <c:pt idx="28">
                  <c:v>15.2</c:v>
                </c:pt>
                <c:pt idx="29">
                  <c:v>16.2</c:v>
                </c:pt>
                <c:pt idx="30">
                  <c:v>16.3</c:v>
                </c:pt>
                <c:pt idx="31">
                  <c:v>16</c:v>
                </c:pt>
                <c:pt idx="32">
                  <c:v>0</c:v>
                </c:pt>
                <c:pt idx="33">
                  <c:v>0</c:v>
                </c:pt>
                <c:pt idx="34">
                  <c:v>7.7</c:v>
                </c:pt>
                <c:pt idx="35">
                  <c:v>7.7</c:v>
                </c:pt>
                <c:pt idx="36">
                  <c:v>7.7</c:v>
                </c:pt>
                <c:pt idx="37">
                  <c:v>7.7</c:v>
                </c:pt>
                <c:pt idx="38">
                  <c:v>7.7</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F6F-4C94-AB5D-35DB908218C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63.61</c:v>
                </c:pt>
                <c:pt idx="1">
                  <c:v>63.24</c:v>
                </c:pt>
                <c:pt idx="2">
                  <c:v>63.39</c:v>
                </c:pt>
                <c:pt idx="3">
                  <c:v>62.52</c:v>
                </c:pt>
                <c:pt idx="4">
                  <c:v>63.32</c:v>
                </c:pt>
                <c:pt idx="5">
                  <c:v>62.89</c:v>
                </c:pt>
                <c:pt idx="6">
                  <c:v>60.95</c:v>
                </c:pt>
                <c:pt idx="7">
                  <c:v>62.9</c:v>
                </c:pt>
                <c:pt idx="8">
                  <c:v>62.79</c:v>
                </c:pt>
                <c:pt idx="9">
                  <c:v>62.67</c:v>
                </c:pt>
                <c:pt idx="10">
                  <c:v>62.9</c:v>
                </c:pt>
                <c:pt idx="11">
                  <c:v>62.62</c:v>
                </c:pt>
                <c:pt idx="12">
                  <c:v>60.83</c:v>
                </c:pt>
                <c:pt idx="13">
                  <c:v>62.69</c:v>
                </c:pt>
                <c:pt idx="14">
                  <c:v>60.58</c:v>
                </c:pt>
                <c:pt idx="15">
                  <c:v>60.04</c:v>
                </c:pt>
                <c:pt idx="16">
                  <c:v>60.6</c:v>
                </c:pt>
                <c:pt idx="17">
                  <c:v>60.94</c:v>
                </c:pt>
                <c:pt idx="18">
                  <c:v>62.69</c:v>
                </c:pt>
                <c:pt idx="19">
                  <c:v>64.25</c:v>
                </c:pt>
                <c:pt idx="20">
                  <c:v>64.13</c:v>
                </c:pt>
                <c:pt idx="21">
                  <c:v>62.84</c:v>
                </c:pt>
                <c:pt idx="22">
                  <c:v>62.57</c:v>
                </c:pt>
                <c:pt idx="23">
                  <c:v>62.13</c:v>
                </c:pt>
                <c:pt idx="24">
                  <c:v>63.49</c:v>
                </c:pt>
                <c:pt idx="25">
                  <c:v>63.58</c:v>
                </c:pt>
                <c:pt idx="26">
                  <c:v>62.32</c:v>
                </c:pt>
                <c:pt idx="27">
                  <c:v>62.31</c:v>
                </c:pt>
                <c:pt idx="28">
                  <c:v>61.51</c:v>
                </c:pt>
                <c:pt idx="29">
                  <c:v>62.07</c:v>
                </c:pt>
                <c:pt idx="30">
                  <c:v>62.55</c:v>
                </c:pt>
                <c:pt idx="31">
                  <c:v>63.62</c:v>
                </c:pt>
                <c:pt idx="32">
                  <c:v>62.68</c:v>
                </c:pt>
                <c:pt idx="33">
                  <c:v>63.33</c:v>
                </c:pt>
                <c:pt idx="34">
                  <c:v>62.29</c:v>
                </c:pt>
                <c:pt idx="35">
                  <c:v>59.87</c:v>
                </c:pt>
                <c:pt idx="36">
                  <c:v>64.22</c:v>
                </c:pt>
                <c:pt idx="37">
                  <c:v>64.56</c:v>
                </c:pt>
                <c:pt idx="38">
                  <c:v>63.65</c:v>
                </c:pt>
                <c:pt idx="39">
                  <c:v>63.88</c:v>
                </c:pt>
                <c:pt idx="40">
                  <c:v>62.3</c:v>
                </c:pt>
                <c:pt idx="41">
                  <c:v>62.87</c:v>
                </c:pt>
                <c:pt idx="42">
                  <c:v>61.57</c:v>
                </c:pt>
                <c:pt idx="43">
                  <c:v>61.84</c:v>
                </c:pt>
                <c:pt idx="44">
                  <c:v>64.66</c:v>
                </c:pt>
                <c:pt idx="45">
                  <c:v>65.37</c:v>
                </c:pt>
                <c:pt idx="46">
                  <c:v>64.34</c:v>
                </c:pt>
                <c:pt idx="47">
                  <c:v>62.84</c:v>
                </c:pt>
              </c:numCache>
            </c:numRef>
          </c:val>
          <c:extLst>
            <c:ext xmlns:c16="http://schemas.microsoft.com/office/drawing/2014/chart" uri="{C3380CC4-5D6E-409C-BE32-E72D297353CC}">
              <c16:uniqueId val="{00000005-8F6F-4C94-AB5D-35DB908218C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6.9</c:v>
                </c:pt>
                <c:pt idx="1">
                  <c:v>6.9</c:v>
                </c:pt>
                <c:pt idx="2">
                  <c:v>6.9</c:v>
                </c:pt>
                <c:pt idx="3">
                  <c:v>6.9</c:v>
                </c:pt>
                <c:pt idx="4">
                  <c:v>6.9</c:v>
                </c:pt>
                <c:pt idx="5">
                  <c:v>6.9</c:v>
                </c:pt>
                <c:pt idx="6">
                  <c:v>6.9</c:v>
                </c:pt>
                <c:pt idx="7">
                  <c:v>6.9</c:v>
                </c:pt>
                <c:pt idx="8">
                  <c:v>6.9</c:v>
                </c:pt>
                <c:pt idx="9">
                  <c:v>6.9</c:v>
                </c:pt>
                <c:pt idx="10">
                  <c:v>6.9</c:v>
                </c:pt>
                <c:pt idx="11">
                  <c:v>6.9</c:v>
                </c:pt>
                <c:pt idx="12">
                  <c:v>6.9</c:v>
                </c:pt>
                <c:pt idx="13">
                  <c:v>6.9</c:v>
                </c:pt>
                <c:pt idx="14">
                  <c:v>6.9</c:v>
                </c:pt>
                <c:pt idx="15">
                  <c:v>6.9</c:v>
                </c:pt>
                <c:pt idx="16">
                  <c:v>6.7</c:v>
                </c:pt>
                <c:pt idx="17">
                  <c:v>5.8</c:v>
                </c:pt>
                <c:pt idx="18">
                  <c:v>5.8</c:v>
                </c:pt>
                <c:pt idx="19">
                  <c:v>5.8</c:v>
                </c:pt>
                <c:pt idx="20">
                  <c:v>5.8</c:v>
                </c:pt>
                <c:pt idx="21">
                  <c:v>5.8</c:v>
                </c:pt>
                <c:pt idx="22">
                  <c:v>5.8</c:v>
                </c:pt>
                <c:pt idx="23">
                  <c:v>5.8</c:v>
                </c:pt>
                <c:pt idx="24">
                  <c:v>5.8</c:v>
                </c:pt>
                <c:pt idx="25">
                  <c:v>5.8</c:v>
                </c:pt>
                <c:pt idx="26">
                  <c:v>5.8</c:v>
                </c:pt>
                <c:pt idx="27">
                  <c:v>5.8</c:v>
                </c:pt>
                <c:pt idx="28">
                  <c:v>5.8</c:v>
                </c:pt>
                <c:pt idx="29">
                  <c:v>6.2</c:v>
                </c:pt>
                <c:pt idx="30">
                  <c:v>6.2</c:v>
                </c:pt>
                <c:pt idx="31">
                  <c:v>5.9</c:v>
                </c:pt>
                <c:pt idx="32">
                  <c:v>7.1</c:v>
                </c:pt>
                <c:pt idx="33">
                  <c:v>6.8</c:v>
                </c:pt>
                <c:pt idx="34">
                  <c:v>7.3</c:v>
                </c:pt>
                <c:pt idx="35">
                  <c:v>7</c:v>
                </c:pt>
                <c:pt idx="36">
                  <c:v>8.1</c:v>
                </c:pt>
                <c:pt idx="37">
                  <c:v>8</c:v>
                </c:pt>
                <c:pt idx="38">
                  <c:v>8.3000000000000007</c:v>
                </c:pt>
                <c:pt idx="39">
                  <c:v>8.4</c:v>
                </c:pt>
                <c:pt idx="40">
                  <c:v>7.4</c:v>
                </c:pt>
                <c:pt idx="41">
                  <c:v>8.4</c:v>
                </c:pt>
                <c:pt idx="42">
                  <c:v>8.5</c:v>
                </c:pt>
                <c:pt idx="43">
                  <c:v>8.5</c:v>
                </c:pt>
                <c:pt idx="44">
                  <c:v>8.5</c:v>
                </c:pt>
                <c:pt idx="45">
                  <c:v>8.5</c:v>
                </c:pt>
                <c:pt idx="46">
                  <c:v>8.5</c:v>
                </c:pt>
                <c:pt idx="47">
                  <c:v>8.5</c:v>
                </c:pt>
              </c:numCache>
            </c:numRef>
          </c:val>
          <c:extLst>
            <c:ext xmlns:c16="http://schemas.microsoft.com/office/drawing/2014/chart" uri="{C3380CC4-5D6E-409C-BE32-E72D297353CC}">
              <c16:uniqueId val="{00000006-8F6F-4C94-AB5D-35DB908218C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2.1</c:v>
                </c:pt>
                <c:pt idx="10">
                  <c:v>73.900000000000006</c:v>
                </c:pt>
                <c:pt idx="11">
                  <c:v>332.6</c:v>
                </c:pt>
                <c:pt idx="12">
                  <c:v>609.29999999999995</c:v>
                </c:pt>
                <c:pt idx="13">
                  <c:v>850.4</c:v>
                </c:pt>
                <c:pt idx="14">
                  <c:v>900.6</c:v>
                </c:pt>
                <c:pt idx="15">
                  <c:v>920.7</c:v>
                </c:pt>
                <c:pt idx="16">
                  <c:v>929.9</c:v>
                </c:pt>
                <c:pt idx="17">
                  <c:v>938.4</c:v>
                </c:pt>
                <c:pt idx="18">
                  <c:v>945.4</c:v>
                </c:pt>
                <c:pt idx="19">
                  <c:v>929.9</c:v>
                </c:pt>
                <c:pt idx="20">
                  <c:v>957.9</c:v>
                </c:pt>
                <c:pt idx="21">
                  <c:v>932.8</c:v>
                </c:pt>
                <c:pt idx="22">
                  <c:v>934.4</c:v>
                </c:pt>
                <c:pt idx="23">
                  <c:v>931.6</c:v>
                </c:pt>
                <c:pt idx="24">
                  <c:v>931</c:v>
                </c:pt>
                <c:pt idx="25">
                  <c:v>906.4</c:v>
                </c:pt>
                <c:pt idx="26">
                  <c:v>945.3</c:v>
                </c:pt>
                <c:pt idx="27">
                  <c:v>939.7</c:v>
                </c:pt>
                <c:pt idx="28">
                  <c:v>923.5</c:v>
                </c:pt>
                <c:pt idx="29">
                  <c:v>915.4</c:v>
                </c:pt>
                <c:pt idx="30">
                  <c:v>877.6</c:v>
                </c:pt>
                <c:pt idx="31">
                  <c:v>822.5</c:v>
                </c:pt>
                <c:pt idx="32">
                  <c:v>688.3</c:v>
                </c:pt>
                <c:pt idx="33">
                  <c:v>359.1</c:v>
                </c:pt>
                <c:pt idx="34">
                  <c:v>153</c:v>
                </c:pt>
                <c:pt idx="35">
                  <c:v>5.2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F6F-4C94-AB5D-35DB908218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25118.840000000004</c:v>
                </c:pt>
                <c:pt idx="1">
                  <c:v>65268.090000000018</c:v>
                </c:pt>
                <c:pt idx="2">
                  <c:v>59560.250000000015</c:v>
                </c:pt>
                <c:pt idx="3">
                  <c:v>444.6</c:v>
                </c:pt>
                <c:pt idx="4">
                  <c:v>0</c:v>
                </c:pt>
                <c:pt idx="5">
                  <c:v>237.04999999999995</c:v>
                </c:pt>
                <c:pt idx="6">
                  <c:v>0</c:v>
                </c:pt>
                <c:pt idx="7">
                  <c:v>0</c:v>
                </c:pt>
                <c:pt idx="8">
                  <c:v>1422.1999999999996</c:v>
                </c:pt>
                <c:pt idx="9">
                  <c:v>1504.905</c:v>
                </c:pt>
                <c:pt idx="10">
                  <c:v>166.40000000000003</c:v>
                </c:pt>
                <c:pt idx="11">
                  <c:v>9828.4499999999971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AA-4410-94AD-EAA99630F41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357.4</c:v>
                </c:pt>
                <c:pt idx="1">
                  <c:v>476.125</c:v>
                </c:pt>
                <c:pt idx="2">
                  <c:v>196.76</c:v>
                </c:pt>
                <c:pt idx="3">
                  <c:v>263.27</c:v>
                </c:pt>
                <c:pt idx="4">
                  <c:v>365.5</c:v>
                </c:pt>
                <c:pt idx="5">
                  <c:v>62.1</c:v>
                </c:pt>
                <c:pt idx="6">
                  <c:v>4.8</c:v>
                </c:pt>
                <c:pt idx="7">
                  <c:v>211.35</c:v>
                </c:pt>
                <c:pt idx="8">
                  <c:v>7.3</c:v>
                </c:pt>
                <c:pt idx="9">
                  <c:v>211.75</c:v>
                </c:pt>
                <c:pt idx="10">
                  <c:v>0</c:v>
                </c:pt>
                <c:pt idx="11">
                  <c:v>249.2</c:v>
                </c:pt>
                <c:pt idx="12">
                  <c:v>345.85</c:v>
                </c:pt>
                <c:pt idx="13">
                  <c:v>156</c:v>
                </c:pt>
                <c:pt idx="14">
                  <c:v>80.05</c:v>
                </c:pt>
                <c:pt idx="15">
                  <c:v>61.55</c:v>
                </c:pt>
                <c:pt idx="16">
                  <c:v>239.8</c:v>
                </c:pt>
                <c:pt idx="17">
                  <c:v>0</c:v>
                </c:pt>
                <c:pt idx="18">
                  <c:v>480</c:v>
                </c:pt>
                <c:pt idx="19">
                  <c:v>451.35</c:v>
                </c:pt>
                <c:pt idx="20">
                  <c:v>508.4</c:v>
                </c:pt>
                <c:pt idx="21">
                  <c:v>1307.5</c:v>
                </c:pt>
                <c:pt idx="22">
                  <c:v>1559.55</c:v>
                </c:pt>
                <c:pt idx="23">
                  <c:v>1155.3499999999999</c:v>
                </c:pt>
                <c:pt idx="24">
                  <c:v>675.4</c:v>
                </c:pt>
                <c:pt idx="25">
                  <c:v>397.1</c:v>
                </c:pt>
                <c:pt idx="26">
                  <c:v>134.85</c:v>
                </c:pt>
                <c:pt idx="27">
                  <c:v>21.25</c:v>
                </c:pt>
                <c:pt idx="28">
                  <c:v>425.35</c:v>
                </c:pt>
                <c:pt idx="29">
                  <c:v>180.55</c:v>
                </c:pt>
                <c:pt idx="30">
                  <c:v>489.6</c:v>
                </c:pt>
                <c:pt idx="31">
                  <c:v>489.6</c:v>
                </c:pt>
                <c:pt idx="32">
                  <c:v>480</c:v>
                </c:pt>
                <c:pt idx="33">
                  <c:v>208.95</c:v>
                </c:pt>
                <c:pt idx="34">
                  <c:v>841.1</c:v>
                </c:pt>
                <c:pt idx="35">
                  <c:v>36.1</c:v>
                </c:pt>
                <c:pt idx="36">
                  <c:v>47.5</c:v>
                </c:pt>
                <c:pt idx="37">
                  <c:v>0</c:v>
                </c:pt>
                <c:pt idx="38">
                  <c:v>444</c:v>
                </c:pt>
                <c:pt idx="39">
                  <c:v>0</c:v>
                </c:pt>
                <c:pt idx="40">
                  <c:v>2726.75</c:v>
                </c:pt>
                <c:pt idx="41">
                  <c:v>2265</c:v>
                </c:pt>
                <c:pt idx="42">
                  <c:v>1.95</c:v>
                </c:pt>
                <c:pt idx="43">
                  <c:v>74.900000000000006</c:v>
                </c:pt>
                <c:pt idx="44">
                  <c:v>135.05000000000001</c:v>
                </c:pt>
                <c:pt idx="45">
                  <c:v>171.45</c:v>
                </c:pt>
                <c:pt idx="46">
                  <c:v>0</c:v>
                </c:pt>
                <c:pt idx="47">
                  <c:v>237.7</c:v>
                </c:pt>
                <c:pt idx="48">
                  <c:v>875.45</c:v>
                </c:pt>
                <c:pt idx="49">
                  <c:v>1572.5</c:v>
                </c:pt>
                <c:pt idx="50">
                  <c:v>860.55</c:v>
                </c:pt>
                <c:pt idx="51">
                  <c:v>1180.3</c:v>
                </c:pt>
                <c:pt idx="52">
                  <c:v>14.4</c:v>
                </c:pt>
                <c:pt idx="53">
                  <c:v>210.65</c:v>
                </c:pt>
                <c:pt idx="54">
                  <c:v>315.5</c:v>
                </c:pt>
                <c:pt idx="55">
                  <c:v>926.65</c:v>
                </c:pt>
                <c:pt idx="56">
                  <c:v>461.05</c:v>
                </c:pt>
                <c:pt idx="57">
                  <c:v>54</c:v>
                </c:pt>
                <c:pt idx="58">
                  <c:v>24.1</c:v>
                </c:pt>
                <c:pt idx="59">
                  <c:v>52.8</c:v>
                </c:pt>
                <c:pt idx="60">
                  <c:v>35.5</c:v>
                </c:pt>
                <c:pt idx="61">
                  <c:v>132.85</c:v>
                </c:pt>
                <c:pt idx="62">
                  <c:v>26.3</c:v>
                </c:pt>
                <c:pt idx="63">
                  <c:v>480</c:v>
                </c:pt>
                <c:pt idx="64">
                  <c:v>102.4</c:v>
                </c:pt>
                <c:pt idx="65">
                  <c:v>186.45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B7-4F25-966E-8ED3CC876D4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26746.555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dLbl>
              <c:idx val="2"/>
              <c:layout>
                <c:manualLayout>
                  <c:x val="0.14429319505793484"/>
                  <c:y val="-1.116169712355382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DBE-4C3E-BB8A-A2C1F0A8ED29}"/>
                </c:ext>
              </c:extLst>
            </c:dLbl>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1671.3050000000001</c:v>
                </c:pt>
                <c:pt idx="1">
                  <c:v>6822.75</c:v>
                </c:pt>
                <c:pt idx="2">
                  <c:v>8424.0499999999993</c:v>
                </c:pt>
                <c:pt idx="3">
                  <c:v>9828.4500000000007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BE-4C3E-BB8A-A2C1F0A8ED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14.7</c:v>
                </c:pt>
                <c:pt idx="1">
                  <c:v>15</c:v>
                </c:pt>
                <c:pt idx="2">
                  <c:v>15</c:v>
                </c:pt>
                <c:pt idx="3">
                  <c:v>15</c:v>
                </c:pt>
                <c:pt idx="4">
                  <c:v>14.7</c:v>
                </c:pt>
                <c:pt idx="5">
                  <c:v>15</c:v>
                </c:pt>
                <c:pt idx="6">
                  <c:v>14.7</c:v>
                </c:pt>
                <c:pt idx="7">
                  <c:v>15</c:v>
                </c:pt>
                <c:pt idx="8">
                  <c:v>15</c:v>
                </c:pt>
                <c:pt idx="9">
                  <c:v>14.8</c:v>
                </c:pt>
                <c:pt idx="10">
                  <c:v>15.1</c:v>
                </c:pt>
                <c:pt idx="11">
                  <c:v>15.2</c:v>
                </c:pt>
                <c:pt idx="12">
                  <c:v>15</c:v>
                </c:pt>
                <c:pt idx="13">
                  <c:v>15</c:v>
                </c:pt>
                <c:pt idx="14">
                  <c:v>15.1</c:v>
                </c:pt>
                <c:pt idx="15">
                  <c:v>15.1</c:v>
                </c:pt>
                <c:pt idx="16">
                  <c:v>15</c:v>
                </c:pt>
                <c:pt idx="17">
                  <c:v>15.1</c:v>
                </c:pt>
                <c:pt idx="18">
                  <c:v>15.1</c:v>
                </c:pt>
                <c:pt idx="19">
                  <c:v>15</c:v>
                </c:pt>
                <c:pt idx="20">
                  <c:v>14.8</c:v>
                </c:pt>
                <c:pt idx="21">
                  <c:v>14.7</c:v>
                </c:pt>
                <c:pt idx="22">
                  <c:v>14.8</c:v>
                </c:pt>
                <c:pt idx="23">
                  <c:v>14.7</c:v>
                </c:pt>
                <c:pt idx="24">
                  <c:v>14.7</c:v>
                </c:pt>
                <c:pt idx="25">
                  <c:v>14.7</c:v>
                </c:pt>
                <c:pt idx="26">
                  <c:v>14.7</c:v>
                </c:pt>
                <c:pt idx="27">
                  <c:v>14.8</c:v>
                </c:pt>
                <c:pt idx="28">
                  <c:v>14.2</c:v>
                </c:pt>
                <c:pt idx="29">
                  <c:v>14.3</c:v>
                </c:pt>
                <c:pt idx="30">
                  <c:v>14.6</c:v>
                </c:pt>
                <c:pt idx="31">
                  <c:v>14.7</c:v>
                </c:pt>
                <c:pt idx="32">
                  <c:v>14.8</c:v>
                </c:pt>
                <c:pt idx="33">
                  <c:v>15</c:v>
                </c:pt>
                <c:pt idx="34">
                  <c:v>15</c:v>
                </c:pt>
                <c:pt idx="35">
                  <c:v>14.9</c:v>
                </c:pt>
                <c:pt idx="36">
                  <c:v>15.2</c:v>
                </c:pt>
                <c:pt idx="37">
                  <c:v>14.9</c:v>
                </c:pt>
                <c:pt idx="38">
                  <c:v>14.8</c:v>
                </c:pt>
                <c:pt idx="39">
                  <c:v>14.9</c:v>
                </c:pt>
                <c:pt idx="40">
                  <c:v>14.7</c:v>
                </c:pt>
                <c:pt idx="41">
                  <c:v>14.8</c:v>
                </c:pt>
                <c:pt idx="42">
                  <c:v>15</c:v>
                </c:pt>
                <c:pt idx="43">
                  <c:v>15</c:v>
                </c:pt>
                <c:pt idx="44">
                  <c:v>15</c:v>
                </c:pt>
                <c:pt idx="45">
                  <c:v>15.5</c:v>
                </c:pt>
                <c:pt idx="46">
                  <c:v>15</c:v>
                </c:pt>
                <c:pt idx="47">
                  <c:v>15</c:v>
                </c:pt>
              </c:numCache>
            </c:numRef>
          </c:val>
          <c:extLst>
            <c:ext xmlns:c16="http://schemas.microsoft.com/office/drawing/2014/chart" uri="{C3380CC4-5D6E-409C-BE32-E72D297353CC}">
              <c16:uniqueId val="{00000000-0A0C-4775-A902-F1276155E83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19.82</c:v>
                </c:pt>
                <c:pt idx="1">
                  <c:v>19.82</c:v>
                </c:pt>
                <c:pt idx="2">
                  <c:v>19.829999999999998</c:v>
                </c:pt>
                <c:pt idx="3">
                  <c:v>19.829999999999998</c:v>
                </c:pt>
                <c:pt idx="4">
                  <c:v>19.82</c:v>
                </c:pt>
                <c:pt idx="5">
                  <c:v>19.829999999999998</c:v>
                </c:pt>
                <c:pt idx="6">
                  <c:v>19.82</c:v>
                </c:pt>
                <c:pt idx="7">
                  <c:v>19.829999999999998</c:v>
                </c:pt>
                <c:pt idx="8">
                  <c:v>19.829999999999998</c:v>
                </c:pt>
                <c:pt idx="9">
                  <c:v>19.84</c:v>
                </c:pt>
                <c:pt idx="10">
                  <c:v>19.82</c:v>
                </c:pt>
                <c:pt idx="11">
                  <c:v>19.829999999999998</c:v>
                </c:pt>
                <c:pt idx="12">
                  <c:v>19.84</c:v>
                </c:pt>
                <c:pt idx="13">
                  <c:v>20.260000000000002</c:v>
                </c:pt>
                <c:pt idx="14">
                  <c:v>17.149999999999999</c:v>
                </c:pt>
                <c:pt idx="15">
                  <c:v>17.16</c:v>
                </c:pt>
                <c:pt idx="16">
                  <c:v>17.16</c:v>
                </c:pt>
                <c:pt idx="17">
                  <c:v>17.52</c:v>
                </c:pt>
                <c:pt idx="18">
                  <c:v>19.63</c:v>
                </c:pt>
                <c:pt idx="19">
                  <c:v>20.03</c:v>
                </c:pt>
                <c:pt idx="20">
                  <c:v>20.27</c:v>
                </c:pt>
                <c:pt idx="21">
                  <c:v>20.27</c:v>
                </c:pt>
                <c:pt idx="22">
                  <c:v>20.28</c:v>
                </c:pt>
                <c:pt idx="23">
                  <c:v>20.29</c:v>
                </c:pt>
                <c:pt idx="24">
                  <c:v>20.29</c:v>
                </c:pt>
                <c:pt idx="25">
                  <c:v>20.29</c:v>
                </c:pt>
                <c:pt idx="26">
                  <c:v>20.3</c:v>
                </c:pt>
                <c:pt idx="27">
                  <c:v>20.309999999999999</c:v>
                </c:pt>
                <c:pt idx="28">
                  <c:v>20.309999999999999</c:v>
                </c:pt>
                <c:pt idx="29">
                  <c:v>20.32</c:v>
                </c:pt>
                <c:pt idx="30">
                  <c:v>20.32</c:v>
                </c:pt>
                <c:pt idx="31">
                  <c:v>20.32</c:v>
                </c:pt>
                <c:pt idx="32">
                  <c:v>20.3</c:v>
                </c:pt>
                <c:pt idx="33">
                  <c:v>20.3</c:v>
                </c:pt>
                <c:pt idx="34">
                  <c:v>20.27</c:v>
                </c:pt>
                <c:pt idx="35">
                  <c:v>17.96</c:v>
                </c:pt>
                <c:pt idx="36">
                  <c:v>20.260000000000002</c:v>
                </c:pt>
                <c:pt idx="37">
                  <c:v>20.28</c:v>
                </c:pt>
                <c:pt idx="38">
                  <c:v>20.27</c:v>
                </c:pt>
                <c:pt idx="39">
                  <c:v>20.260000000000002</c:v>
                </c:pt>
                <c:pt idx="40">
                  <c:v>20.260000000000002</c:v>
                </c:pt>
                <c:pt idx="41">
                  <c:v>20.27</c:v>
                </c:pt>
                <c:pt idx="42">
                  <c:v>20.260000000000002</c:v>
                </c:pt>
                <c:pt idx="43">
                  <c:v>20.260000000000002</c:v>
                </c:pt>
                <c:pt idx="44">
                  <c:v>20.27</c:v>
                </c:pt>
                <c:pt idx="45">
                  <c:v>20.260000000000002</c:v>
                </c:pt>
                <c:pt idx="46">
                  <c:v>20.27</c:v>
                </c:pt>
                <c:pt idx="47">
                  <c:v>20.260000000000002</c:v>
                </c:pt>
              </c:numCache>
            </c:numRef>
          </c:val>
          <c:extLst>
            <c:ext xmlns:c16="http://schemas.microsoft.com/office/drawing/2014/chart" uri="{C3380CC4-5D6E-409C-BE32-E72D297353CC}">
              <c16:uniqueId val="{00000001-0A0C-4775-A902-F1276155E83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9.32</c:v>
                </c:pt>
                <c:pt idx="1">
                  <c:v>9.16</c:v>
                </c:pt>
                <c:pt idx="2">
                  <c:v>9.14</c:v>
                </c:pt>
                <c:pt idx="3">
                  <c:v>7.68</c:v>
                </c:pt>
                <c:pt idx="4">
                  <c:v>9.14</c:v>
                </c:pt>
                <c:pt idx="5">
                  <c:v>8.7899999999999991</c:v>
                </c:pt>
                <c:pt idx="6">
                  <c:v>7.19</c:v>
                </c:pt>
                <c:pt idx="7">
                  <c:v>8.83</c:v>
                </c:pt>
                <c:pt idx="8">
                  <c:v>8.5</c:v>
                </c:pt>
                <c:pt idx="9">
                  <c:v>8.33</c:v>
                </c:pt>
                <c:pt idx="10">
                  <c:v>8.66</c:v>
                </c:pt>
                <c:pt idx="11">
                  <c:v>7.78</c:v>
                </c:pt>
                <c:pt idx="12">
                  <c:v>6.08</c:v>
                </c:pt>
                <c:pt idx="13">
                  <c:v>7.11</c:v>
                </c:pt>
                <c:pt idx="14">
                  <c:v>8.48</c:v>
                </c:pt>
                <c:pt idx="15">
                  <c:v>8.11</c:v>
                </c:pt>
                <c:pt idx="16">
                  <c:v>8.92</c:v>
                </c:pt>
                <c:pt idx="17">
                  <c:v>8.2200000000000006</c:v>
                </c:pt>
                <c:pt idx="18">
                  <c:v>8.3000000000000007</c:v>
                </c:pt>
                <c:pt idx="19">
                  <c:v>9.32</c:v>
                </c:pt>
                <c:pt idx="20">
                  <c:v>8.91</c:v>
                </c:pt>
                <c:pt idx="21">
                  <c:v>8.41</c:v>
                </c:pt>
                <c:pt idx="22">
                  <c:v>7.31</c:v>
                </c:pt>
                <c:pt idx="23">
                  <c:v>7.23</c:v>
                </c:pt>
                <c:pt idx="24">
                  <c:v>8.07</c:v>
                </c:pt>
                <c:pt idx="25">
                  <c:v>8.44</c:v>
                </c:pt>
                <c:pt idx="26">
                  <c:v>7.61</c:v>
                </c:pt>
                <c:pt idx="27">
                  <c:v>8.02</c:v>
                </c:pt>
                <c:pt idx="28">
                  <c:v>7.1</c:v>
                </c:pt>
                <c:pt idx="29">
                  <c:v>7.51</c:v>
                </c:pt>
                <c:pt idx="30">
                  <c:v>7.96</c:v>
                </c:pt>
                <c:pt idx="31">
                  <c:v>8.57</c:v>
                </c:pt>
                <c:pt idx="32">
                  <c:v>7.84</c:v>
                </c:pt>
                <c:pt idx="33">
                  <c:v>7.84</c:v>
                </c:pt>
                <c:pt idx="34">
                  <c:v>7.01</c:v>
                </c:pt>
                <c:pt idx="35">
                  <c:v>7.28</c:v>
                </c:pt>
                <c:pt idx="36">
                  <c:v>8.61</c:v>
                </c:pt>
                <c:pt idx="37">
                  <c:v>9.5299999999999994</c:v>
                </c:pt>
                <c:pt idx="38">
                  <c:v>8.18</c:v>
                </c:pt>
                <c:pt idx="39">
                  <c:v>8.41</c:v>
                </c:pt>
                <c:pt idx="40">
                  <c:v>7.49</c:v>
                </c:pt>
                <c:pt idx="41">
                  <c:v>7.84</c:v>
                </c:pt>
                <c:pt idx="42">
                  <c:v>7.68</c:v>
                </c:pt>
                <c:pt idx="43">
                  <c:v>7.62</c:v>
                </c:pt>
                <c:pt idx="44">
                  <c:v>9.52</c:v>
                </c:pt>
                <c:pt idx="45">
                  <c:v>9.5399999999999991</c:v>
                </c:pt>
                <c:pt idx="46">
                  <c:v>9.2200000000000006</c:v>
                </c:pt>
                <c:pt idx="47">
                  <c:v>7.71</c:v>
                </c:pt>
              </c:numCache>
            </c:numRef>
          </c:val>
          <c:extLst>
            <c:ext xmlns:c16="http://schemas.microsoft.com/office/drawing/2014/chart" uri="{C3380CC4-5D6E-409C-BE32-E72D297353CC}">
              <c16:uniqueId val="{00000002-0A0C-4775-A902-F1276155E83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11.07</c:v>
                </c:pt>
                <c:pt idx="1">
                  <c:v>11.06</c:v>
                </c:pt>
                <c:pt idx="2">
                  <c:v>11.02</c:v>
                </c:pt>
                <c:pt idx="3">
                  <c:v>11.11</c:v>
                </c:pt>
                <c:pt idx="4">
                  <c:v>11.06</c:v>
                </c:pt>
                <c:pt idx="5">
                  <c:v>11.07</c:v>
                </c:pt>
                <c:pt idx="6">
                  <c:v>11.04</c:v>
                </c:pt>
                <c:pt idx="7">
                  <c:v>11.04</c:v>
                </c:pt>
                <c:pt idx="8">
                  <c:v>11.06</c:v>
                </c:pt>
                <c:pt idx="9">
                  <c:v>11.1</c:v>
                </c:pt>
                <c:pt idx="10">
                  <c:v>11.12</c:v>
                </c:pt>
                <c:pt idx="11">
                  <c:v>11.11</c:v>
                </c:pt>
                <c:pt idx="12">
                  <c:v>11.11</c:v>
                </c:pt>
                <c:pt idx="13">
                  <c:v>11.12</c:v>
                </c:pt>
                <c:pt idx="14">
                  <c:v>10.85</c:v>
                </c:pt>
                <c:pt idx="15">
                  <c:v>10.97</c:v>
                </c:pt>
                <c:pt idx="16">
                  <c:v>11.02</c:v>
                </c:pt>
                <c:pt idx="17">
                  <c:v>11</c:v>
                </c:pt>
                <c:pt idx="18">
                  <c:v>11.06</c:v>
                </c:pt>
                <c:pt idx="19">
                  <c:v>10.9</c:v>
                </c:pt>
                <c:pt idx="20">
                  <c:v>10.95</c:v>
                </c:pt>
                <c:pt idx="21">
                  <c:v>10.96</c:v>
                </c:pt>
                <c:pt idx="22">
                  <c:v>10.98</c:v>
                </c:pt>
                <c:pt idx="23">
                  <c:v>11.01</c:v>
                </c:pt>
                <c:pt idx="24">
                  <c:v>10.93</c:v>
                </c:pt>
                <c:pt idx="25">
                  <c:v>10.75</c:v>
                </c:pt>
                <c:pt idx="26">
                  <c:v>10.61</c:v>
                </c:pt>
                <c:pt idx="27">
                  <c:v>10.78</c:v>
                </c:pt>
                <c:pt idx="28">
                  <c:v>10.7</c:v>
                </c:pt>
                <c:pt idx="29">
                  <c:v>10.94</c:v>
                </c:pt>
                <c:pt idx="30">
                  <c:v>10.47</c:v>
                </c:pt>
                <c:pt idx="31">
                  <c:v>10.93</c:v>
                </c:pt>
                <c:pt idx="32">
                  <c:v>10.74</c:v>
                </c:pt>
                <c:pt idx="33">
                  <c:v>10.79</c:v>
                </c:pt>
                <c:pt idx="34">
                  <c:v>11.01</c:v>
                </c:pt>
                <c:pt idx="35">
                  <c:v>11.03</c:v>
                </c:pt>
                <c:pt idx="36">
                  <c:v>11.05</c:v>
                </c:pt>
                <c:pt idx="37">
                  <c:v>10.55</c:v>
                </c:pt>
                <c:pt idx="38">
                  <c:v>11</c:v>
                </c:pt>
                <c:pt idx="39">
                  <c:v>11.01</c:v>
                </c:pt>
                <c:pt idx="40">
                  <c:v>11.05</c:v>
                </c:pt>
                <c:pt idx="41">
                  <c:v>11.06</c:v>
                </c:pt>
                <c:pt idx="42">
                  <c:v>11.03</c:v>
                </c:pt>
                <c:pt idx="43">
                  <c:v>11.06</c:v>
                </c:pt>
                <c:pt idx="44">
                  <c:v>11.07</c:v>
                </c:pt>
                <c:pt idx="45">
                  <c:v>11.07</c:v>
                </c:pt>
                <c:pt idx="46">
                  <c:v>11.05</c:v>
                </c:pt>
                <c:pt idx="47">
                  <c:v>11.07</c:v>
                </c:pt>
              </c:numCache>
            </c:numRef>
          </c:val>
          <c:extLst>
            <c:ext xmlns:c16="http://schemas.microsoft.com/office/drawing/2014/chart" uri="{C3380CC4-5D6E-409C-BE32-E72D297353CC}">
              <c16:uniqueId val="{00000003-0A0C-4775-A902-F1276155E83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8.1999999999999993</c:v>
                </c:pt>
                <c:pt idx="2">
                  <c:v>8.4</c:v>
                </c:pt>
                <c:pt idx="3">
                  <c:v>8.9</c:v>
                </c:pt>
                <c:pt idx="4">
                  <c:v>8.6</c:v>
                </c:pt>
                <c:pt idx="5">
                  <c:v>8.1999999999999993</c:v>
                </c:pt>
                <c:pt idx="6">
                  <c:v>8.1999999999999993</c:v>
                </c:pt>
                <c:pt idx="7">
                  <c:v>8.1999999999999993</c:v>
                </c:pt>
                <c:pt idx="8">
                  <c:v>8.4</c:v>
                </c:pt>
                <c:pt idx="9">
                  <c:v>8.6</c:v>
                </c:pt>
                <c:pt idx="10">
                  <c:v>8.1999999999999993</c:v>
                </c:pt>
                <c:pt idx="11">
                  <c:v>8.6999999999999993</c:v>
                </c:pt>
                <c:pt idx="12">
                  <c:v>8.8000000000000007</c:v>
                </c:pt>
                <c:pt idx="13">
                  <c:v>9.1999999999999993</c:v>
                </c:pt>
                <c:pt idx="14">
                  <c:v>9</c:v>
                </c:pt>
                <c:pt idx="15">
                  <c:v>8.6999999999999993</c:v>
                </c:pt>
                <c:pt idx="16">
                  <c:v>8.5</c:v>
                </c:pt>
                <c:pt idx="17">
                  <c:v>9.1</c:v>
                </c:pt>
                <c:pt idx="18">
                  <c:v>8.6</c:v>
                </c:pt>
                <c:pt idx="19">
                  <c:v>9</c:v>
                </c:pt>
                <c:pt idx="20">
                  <c:v>9.1999999999999993</c:v>
                </c:pt>
                <c:pt idx="21">
                  <c:v>8.5</c:v>
                </c:pt>
                <c:pt idx="22">
                  <c:v>9.1999999999999993</c:v>
                </c:pt>
                <c:pt idx="23">
                  <c:v>8.9</c:v>
                </c:pt>
                <c:pt idx="24">
                  <c:v>9.5</c:v>
                </c:pt>
                <c:pt idx="25">
                  <c:v>9.4</c:v>
                </c:pt>
                <c:pt idx="26">
                  <c:v>9.1</c:v>
                </c:pt>
                <c:pt idx="27">
                  <c:v>8.4</c:v>
                </c:pt>
                <c:pt idx="28">
                  <c:v>9.1999999999999993</c:v>
                </c:pt>
                <c:pt idx="29">
                  <c:v>9</c:v>
                </c:pt>
                <c:pt idx="30">
                  <c:v>9.1999999999999993</c:v>
                </c:pt>
                <c:pt idx="31">
                  <c:v>9.1</c:v>
                </c:pt>
                <c:pt idx="32">
                  <c:v>9</c:v>
                </c:pt>
                <c:pt idx="33">
                  <c:v>9.4</c:v>
                </c:pt>
                <c:pt idx="34">
                  <c:v>9</c:v>
                </c:pt>
                <c:pt idx="35">
                  <c:v>8.6999999999999993</c:v>
                </c:pt>
                <c:pt idx="36">
                  <c:v>9.1</c:v>
                </c:pt>
                <c:pt idx="37">
                  <c:v>9.3000000000000007</c:v>
                </c:pt>
                <c:pt idx="38">
                  <c:v>9.4</c:v>
                </c:pt>
                <c:pt idx="39">
                  <c:v>9.3000000000000007</c:v>
                </c:pt>
                <c:pt idx="40">
                  <c:v>8.8000000000000007</c:v>
                </c:pt>
                <c:pt idx="41">
                  <c:v>8.9</c:v>
                </c:pt>
                <c:pt idx="42">
                  <c:v>7.6</c:v>
                </c:pt>
                <c:pt idx="43">
                  <c:v>7.9</c:v>
                </c:pt>
                <c:pt idx="44">
                  <c:v>8.8000000000000007</c:v>
                </c:pt>
                <c:pt idx="45">
                  <c:v>9</c:v>
                </c:pt>
                <c:pt idx="46">
                  <c:v>8.8000000000000007</c:v>
                </c:pt>
                <c:pt idx="47">
                  <c:v>8.8000000000000007</c:v>
                </c:pt>
              </c:numCache>
            </c:numRef>
          </c:val>
          <c:extLst>
            <c:ext xmlns:c16="http://schemas.microsoft.com/office/drawing/2014/chart" uri="{C3380CC4-5D6E-409C-BE32-E72D297353CC}">
              <c16:uniqueId val="{00000004-0A0C-4775-A902-F1276155E837}"/>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58.8</c:v>
                </c:pt>
                <c:pt idx="1">
                  <c:v>59</c:v>
                </c:pt>
                <c:pt idx="2">
                  <c:v>59.1</c:v>
                </c:pt>
                <c:pt idx="3">
                  <c:v>58.7</c:v>
                </c:pt>
                <c:pt idx="4">
                  <c:v>59</c:v>
                </c:pt>
                <c:pt idx="5">
                  <c:v>58.9</c:v>
                </c:pt>
                <c:pt idx="6">
                  <c:v>59.5</c:v>
                </c:pt>
                <c:pt idx="7">
                  <c:v>59.5</c:v>
                </c:pt>
                <c:pt idx="8">
                  <c:v>59.1</c:v>
                </c:pt>
                <c:pt idx="9">
                  <c:v>59.5</c:v>
                </c:pt>
                <c:pt idx="10">
                  <c:v>59.6</c:v>
                </c:pt>
                <c:pt idx="11">
                  <c:v>59.6</c:v>
                </c:pt>
                <c:pt idx="12">
                  <c:v>59.3</c:v>
                </c:pt>
                <c:pt idx="13">
                  <c:v>60.2</c:v>
                </c:pt>
                <c:pt idx="14">
                  <c:v>59.1</c:v>
                </c:pt>
                <c:pt idx="15">
                  <c:v>59</c:v>
                </c:pt>
                <c:pt idx="16">
                  <c:v>59.1</c:v>
                </c:pt>
                <c:pt idx="17">
                  <c:v>59.5</c:v>
                </c:pt>
                <c:pt idx="18">
                  <c:v>59.2</c:v>
                </c:pt>
                <c:pt idx="19">
                  <c:v>59.5</c:v>
                </c:pt>
                <c:pt idx="20">
                  <c:v>58.7</c:v>
                </c:pt>
                <c:pt idx="21">
                  <c:v>58.6</c:v>
                </c:pt>
                <c:pt idx="22">
                  <c:v>58.8</c:v>
                </c:pt>
                <c:pt idx="23">
                  <c:v>58.5</c:v>
                </c:pt>
                <c:pt idx="24">
                  <c:v>58.7</c:v>
                </c:pt>
                <c:pt idx="25">
                  <c:v>58.1</c:v>
                </c:pt>
                <c:pt idx="26">
                  <c:v>58.2</c:v>
                </c:pt>
                <c:pt idx="27">
                  <c:v>58.1</c:v>
                </c:pt>
                <c:pt idx="28">
                  <c:v>57.9</c:v>
                </c:pt>
                <c:pt idx="29">
                  <c:v>57.8</c:v>
                </c:pt>
                <c:pt idx="30">
                  <c:v>57.8</c:v>
                </c:pt>
                <c:pt idx="31">
                  <c:v>58.2</c:v>
                </c:pt>
                <c:pt idx="32">
                  <c:v>57.8</c:v>
                </c:pt>
                <c:pt idx="33">
                  <c:v>58</c:v>
                </c:pt>
                <c:pt idx="34">
                  <c:v>58.4</c:v>
                </c:pt>
                <c:pt idx="35">
                  <c:v>58.5</c:v>
                </c:pt>
                <c:pt idx="36">
                  <c:v>58.9</c:v>
                </c:pt>
                <c:pt idx="37">
                  <c:v>58.6</c:v>
                </c:pt>
                <c:pt idx="38">
                  <c:v>60.7</c:v>
                </c:pt>
                <c:pt idx="39">
                  <c:v>61.2</c:v>
                </c:pt>
                <c:pt idx="40">
                  <c:v>61.1</c:v>
                </c:pt>
                <c:pt idx="41">
                  <c:v>61.6</c:v>
                </c:pt>
                <c:pt idx="42">
                  <c:v>60.7</c:v>
                </c:pt>
                <c:pt idx="43">
                  <c:v>60.9</c:v>
                </c:pt>
                <c:pt idx="44">
                  <c:v>60.6</c:v>
                </c:pt>
                <c:pt idx="45">
                  <c:v>60.8</c:v>
                </c:pt>
                <c:pt idx="46">
                  <c:v>61</c:v>
                </c:pt>
                <c:pt idx="47">
                  <c:v>61</c:v>
                </c:pt>
              </c:numCache>
            </c:numRef>
          </c:val>
          <c:extLst>
            <c:ext xmlns:c16="http://schemas.microsoft.com/office/drawing/2014/chart" uri="{C3380CC4-5D6E-409C-BE32-E72D297353CC}">
              <c16:uniqueId val="{00000005-0A0C-4775-A902-F1276155E8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ENGIE ENERGIA PERU S.A.A.</c:v>
                </c:pt>
                <c:pt idx="3">
                  <c:v>ELECTROPERU</c:v>
                </c:pt>
                <c:pt idx="4">
                  <c:v>STATKRAFT S.A</c:v>
                </c:pt>
                <c:pt idx="5">
                  <c:v>ORAZUL ENERGY PERÚ</c:v>
                </c:pt>
                <c:pt idx="6">
                  <c:v>FENIX POWER PERÚ</c:v>
                </c:pt>
                <c:pt idx="7">
                  <c:v>EMPRESA DE GENERACION HUALLAGA</c:v>
                </c:pt>
                <c:pt idx="8">
                  <c:v>HYDRO GLOBAL PERÚ S.A.C.</c:v>
                </c:pt>
                <c:pt idx="9">
                  <c:v>TERMOCHILCA S.A.C.</c:v>
                </c:pt>
                <c:pt idx="10">
                  <c:v>CHINANGO S.A.C.</c:v>
                </c:pt>
                <c:pt idx="11">
                  <c:v>EGEMSA</c:v>
                </c:pt>
                <c:pt idx="12">
                  <c:v>CELEPSA</c:v>
                </c:pt>
                <c:pt idx="13">
                  <c:v>SAN GABAN</c:v>
                </c:pt>
                <c:pt idx="14">
                  <c:v>EGASA</c:v>
                </c:pt>
                <c:pt idx="15">
                  <c:v>ENERGIA RENOVABLE DEL SUR S.A.</c:v>
                </c:pt>
                <c:pt idx="16">
                  <c:v>JOYA SOLAR S.A.C.</c:v>
                </c:pt>
                <c:pt idx="17">
                  <c:v>INLAND ENERGY SAC</c:v>
                </c:pt>
                <c:pt idx="18">
                  <c:v>ENERGÍA EÓLICA S.A.</c:v>
                </c:pt>
                <c:pt idx="19">
                  <c:v>EMPRESA DE GENERACION HUANZA</c:v>
                </c:pt>
                <c:pt idx="20">
                  <c:v>PARQUE EOLICO TRES HERMANAS S.A.C.</c:v>
                </c:pt>
                <c:pt idx="21">
                  <c:v>GENERADORA DE ENERGÍA DEL PERÚ</c:v>
                </c:pt>
                <c:pt idx="22">
                  <c:v>GM OPERACIONES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HUAURA POWER GROUP S.A.</c:v>
                </c:pt>
                <c:pt idx="31">
                  <c:v>EMPRESA ELECTRICA RIO DOBLE</c:v>
                </c:pt>
                <c:pt idx="32">
                  <c:v>CELEPSA RENOVABLES S.R.L.</c:v>
                </c:pt>
                <c:pt idx="33">
                  <c:v>HIDROELECTRICA HUANCHOR S.A.C.</c:v>
                </c:pt>
                <c:pt idx="34">
                  <c:v>PERUANA DE INVERSIONES EN ENERGIAS RENOVABLES S.A.</c:v>
                </c:pt>
                <c:pt idx="35">
                  <c:v>ANDEAN POWER S.A.C.</c:v>
                </c:pt>
                <c:pt idx="36">
                  <c:v>AGROAURORA S.A.C.</c:v>
                </c:pt>
                <c:pt idx="37">
                  <c:v>EGESUR</c:v>
                </c:pt>
                <c:pt idx="38">
                  <c:v>EMPRESA ELECTRICA AGUA AZUL</c:v>
                </c:pt>
                <c:pt idx="39">
                  <c:v>VARI ENERGIA S.A.C.</c:v>
                </c:pt>
                <c:pt idx="40">
                  <c:v>EMPRESA DE GENERACION ELECTRICA RIO BAÑOS S.A.C.</c:v>
                </c:pt>
                <c:pt idx="41">
                  <c:v>AGRO INDUSTRIAL PARAMONGA S.A.</c:v>
                </c:pt>
                <c:pt idx="42">
                  <c:v>AGROLMOS SOCIEDAD ANONIMA - AGROLMOS S.A.</c:v>
                </c:pt>
                <c:pt idx="43">
                  <c:v>BIOENERGIA DEL CHIRA S.A.</c:v>
                </c:pt>
                <c:pt idx="44">
                  <c:v>PANAMERICANA  SOLAR SAC.</c:v>
                </c:pt>
                <c:pt idx="45">
                  <c:v>AGROINDUSTRIAS SAN JACINTO S.A.A.</c:v>
                </c:pt>
                <c:pt idx="46">
                  <c:v>MOQUEGUA FV S.A.C.</c:v>
                </c:pt>
                <c:pt idx="47">
                  <c:v>TACNA SOLAR SAC.</c:v>
                </c:pt>
                <c:pt idx="48">
                  <c:v>MAJES ARCUS S.A.C.</c:v>
                </c:pt>
                <c:pt idx="49">
                  <c:v>REPARTICIÓN ARCUS S.A.C.</c:v>
                </c:pt>
                <c:pt idx="50">
                  <c:v>PETRAMAS</c:v>
                </c:pt>
                <c:pt idx="51">
                  <c:v>GR TARUCA SOCIEDAD ANONIMA CERRADA</c:v>
                </c:pt>
                <c:pt idx="52">
                  <c:v>EMPRESA DE GENERACION ELECTRICA SANTA ANA S.A.C.</c:v>
                </c:pt>
                <c:pt idx="53">
                  <c:v>GR PAINO SOCIEDAD ANONIMA CERRADA</c:v>
                </c:pt>
                <c:pt idx="54">
                  <c:v>INVERSIONES SHAQSHA S.A.C.</c:v>
                </c:pt>
                <c:pt idx="55">
                  <c:v>ELECTRICA YANAPAMPA SAC</c:v>
                </c:pt>
                <c:pt idx="56">
                  <c:v>HIDROCAÑETE S.A.</c:v>
                </c:pt>
                <c:pt idx="57">
                  <c:v>EMPRESA DE GENERACION ELECTRICA CANCHAYLLO SAC</c:v>
                </c:pt>
                <c:pt idx="58">
                  <c:v>ASOCIACIÓN SANTA LUCIA DE CHACAS</c:v>
                </c:pt>
                <c:pt idx="59">
                  <c:v>MAJA ENERGIA S.A.C.</c:v>
                </c:pt>
                <c:pt idx="60">
                  <c:v>INFRAESTRUCTURAS Y ENERGIAS DEL PERU S.A.C.</c:v>
                </c:pt>
                <c:pt idx="61">
                  <c:v>TRANSMISION ANDINA DE GENERACION S.A.C.</c:v>
                </c:pt>
                <c:pt idx="62">
                  <c:v>SAMAY I S.A.C</c:v>
                </c:pt>
                <c:pt idx="63">
                  <c:v>PLANTA DE RESERVA FRIA DE GENERACION  DE ETEN S.A.</c:v>
                </c:pt>
                <c:pt idx="64">
                  <c:v>COLCA SOLAR S.A.C.</c:v>
                </c:pt>
                <c:pt idx="65">
                  <c:v>KONDU SAC</c:v>
                </c:pt>
                <c:pt idx="66">
                  <c:v>ATRIA ENERGIA S.A.C.</c:v>
                </c:pt>
              </c:strCache>
            </c:strRef>
          </c:cat>
          <c:val>
            <c:numRef>
              <c:f>EVO_PRO_ENE!$J$193:$J$259</c:f>
              <c:numCache>
                <c:formatCode>General</c:formatCode>
                <c:ptCount val="67"/>
                <c:pt idx="0">
                  <c:v>477516.40500000003</c:v>
                </c:pt>
                <c:pt idx="1">
                  <c:v>434284.97499999998</c:v>
                </c:pt>
                <c:pt idx="2">
                  <c:v>358507.7</c:v>
                </c:pt>
                <c:pt idx="3">
                  <c:v>357668.125</c:v>
                </c:pt>
                <c:pt idx="4">
                  <c:v>126462.9</c:v>
                </c:pt>
                <c:pt idx="5">
                  <c:v>115649.7</c:v>
                </c:pt>
                <c:pt idx="6">
                  <c:v>109057.4</c:v>
                </c:pt>
                <c:pt idx="7">
                  <c:v>94984.4</c:v>
                </c:pt>
                <c:pt idx="8">
                  <c:v>82334.350000000006</c:v>
                </c:pt>
                <c:pt idx="9">
                  <c:v>78853.95</c:v>
                </c:pt>
                <c:pt idx="10">
                  <c:v>68945.06</c:v>
                </c:pt>
                <c:pt idx="11">
                  <c:v>66693.100000000006</c:v>
                </c:pt>
                <c:pt idx="12">
                  <c:v>49909.7</c:v>
                </c:pt>
                <c:pt idx="13">
                  <c:v>44750.7</c:v>
                </c:pt>
                <c:pt idx="14">
                  <c:v>42211.199999999997</c:v>
                </c:pt>
                <c:pt idx="15">
                  <c:v>39444.449999999997</c:v>
                </c:pt>
                <c:pt idx="16">
                  <c:v>37570.550000000003</c:v>
                </c:pt>
                <c:pt idx="17">
                  <c:v>34855.300000000003</c:v>
                </c:pt>
                <c:pt idx="18">
                  <c:v>33402.400000000001</c:v>
                </c:pt>
                <c:pt idx="19">
                  <c:v>29560.05</c:v>
                </c:pt>
                <c:pt idx="20">
                  <c:v>28935.1</c:v>
                </c:pt>
                <c:pt idx="21">
                  <c:v>28036</c:v>
                </c:pt>
                <c:pt idx="22">
                  <c:v>26202.064999999999</c:v>
                </c:pt>
                <c:pt idx="23">
                  <c:v>21418.2</c:v>
                </c:pt>
                <c:pt idx="24">
                  <c:v>18883.55</c:v>
                </c:pt>
                <c:pt idx="25">
                  <c:v>14601.35</c:v>
                </c:pt>
                <c:pt idx="26">
                  <c:v>11077.9</c:v>
                </c:pt>
                <c:pt idx="27">
                  <c:v>10462.4</c:v>
                </c:pt>
                <c:pt idx="28">
                  <c:v>9906.5</c:v>
                </c:pt>
                <c:pt idx="29">
                  <c:v>8309</c:v>
                </c:pt>
                <c:pt idx="30">
                  <c:v>7980.8</c:v>
                </c:pt>
                <c:pt idx="31">
                  <c:v>7948.75</c:v>
                </c:pt>
                <c:pt idx="32">
                  <c:v>7925.95</c:v>
                </c:pt>
                <c:pt idx="33">
                  <c:v>7850.6</c:v>
                </c:pt>
                <c:pt idx="34">
                  <c:v>7809.2248900000004</c:v>
                </c:pt>
                <c:pt idx="35">
                  <c:v>6977.6</c:v>
                </c:pt>
                <c:pt idx="36">
                  <c:v>6798.9449999999997</c:v>
                </c:pt>
                <c:pt idx="37">
                  <c:v>6643.9</c:v>
                </c:pt>
                <c:pt idx="38">
                  <c:v>6528.55</c:v>
                </c:pt>
                <c:pt idx="39">
                  <c:v>6329.4176349999998</c:v>
                </c:pt>
                <c:pt idx="40">
                  <c:v>5704.55</c:v>
                </c:pt>
                <c:pt idx="41">
                  <c:v>5609.65</c:v>
                </c:pt>
                <c:pt idx="42">
                  <c:v>4688.6147000000001</c:v>
                </c:pt>
                <c:pt idx="43">
                  <c:v>3686.15</c:v>
                </c:pt>
                <c:pt idx="44">
                  <c:v>3305.9</c:v>
                </c:pt>
                <c:pt idx="45">
                  <c:v>3059.41</c:v>
                </c:pt>
                <c:pt idx="46">
                  <c:v>2719.2</c:v>
                </c:pt>
                <c:pt idx="47">
                  <c:v>2715.61</c:v>
                </c:pt>
                <c:pt idx="48">
                  <c:v>2446.85</c:v>
                </c:pt>
                <c:pt idx="49">
                  <c:v>2352.35</c:v>
                </c:pt>
                <c:pt idx="50">
                  <c:v>2130.35</c:v>
                </c:pt>
                <c:pt idx="51">
                  <c:v>1816.6324999999999</c:v>
                </c:pt>
                <c:pt idx="52">
                  <c:v>1776</c:v>
                </c:pt>
                <c:pt idx="53">
                  <c:v>1696.25</c:v>
                </c:pt>
                <c:pt idx="54">
                  <c:v>1652.1</c:v>
                </c:pt>
                <c:pt idx="55">
                  <c:v>1396.65</c:v>
                </c:pt>
                <c:pt idx="56">
                  <c:v>1304.3499999999999</c:v>
                </c:pt>
                <c:pt idx="57">
                  <c:v>1269.0999999999999</c:v>
                </c:pt>
                <c:pt idx="58">
                  <c:v>1073.97</c:v>
                </c:pt>
                <c:pt idx="59">
                  <c:v>1043.5</c:v>
                </c:pt>
                <c:pt idx="60">
                  <c:v>449.75</c:v>
                </c:pt>
                <c:pt idx="61">
                  <c:v>448.96499999999997</c:v>
                </c:pt>
                <c:pt idx="62">
                  <c:v>370.8</c:v>
                </c:pt>
                <c:pt idx="63">
                  <c:v>172.9</c:v>
                </c:pt>
                <c:pt idx="64">
                  <c:v>144.94999999999999</c:v>
                </c:pt>
                <c:pt idx="65">
                  <c:v>43.1</c:v>
                </c:pt>
                <c:pt idx="66">
                  <c:v>16.350000000000001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BF8-4926-AE15-86F42E52B1F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551.33000000000004</c:v>
                </c:pt>
                <c:pt idx="1">
                  <c:v>529.05999999999995</c:v>
                </c:pt>
                <c:pt idx="2">
                  <c:v>525.47</c:v>
                </c:pt>
                <c:pt idx="3">
                  <c:v>502.36</c:v>
                </c:pt>
                <c:pt idx="4">
                  <c:v>505.86</c:v>
                </c:pt>
                <c:pt idx="5">
                  <c:v>500.03</c:v>
                </c:pt>
                <c:pt idx="6">
                  <c:v>506.89</c:v>
                </c:pt>
                <c:pt idx="7">
                  <c:v>521.94000000000005</c:v>
                </c:pt>
                <c:pt idx="8">
                  <c:v>525.33000000000004</c:v>
                </c:pt>
                <c:pt idx="9">
                  <c:v>521.87</c:v>
                </c:pt>
                <c:pt idx="10">
                  <c:v>521.6</c:v>
                </c:pt>
                <c:pt idx="11">
                  <c:v>514.20000000000005</c:v>
                </c:pt>
                <c:pt idx="12">
                  <c:v>504.23</c:v>
                </c:pt>
                <c:pt idx="13">
                  <c:v>511.25</c:v>
                </c:pt>
                <c:pt idx="14">
                  <c:v>522.34</c:v>
                </c:pt>
                <c:pt idx="15">
                  <c:v>496.64</c:v>
                </c:pt>
                <c:pt idx="16">
                  <c:v>514.9</c:v>
                </c:pt>
                <c:pt idx="17">
                  <c:v>635.91999999999996</c:v>
                </c:pt>
                <c:pt idx="18">
                  <c:v>688.45</c:v>
                </c:pt>
                <c:pt idx="19">
                  <c:v>620.37</c:v>
                </c:pt>
                <c:pt idx="20">
                  <c:v>644.41</c:v>
                </c:pt>
                <c:pt idx="21">
                  <c:v>639.55999999999995</c:v>
                </c:pt>
                <c:pt idx="22">
                  <c:v>645.47</c:v>
                </c:pt>
                <c:pt idx="23">
                  <c:v>643.66999999999996</c:v>
                </c:pt>
                <c:pt idx="24">
                  <c:v>653.49</c:v>
                </c:pt>
                <c:pt idx="25">
                  <c:v>656.68</c:v>
                </c:pt>
                <c:pt idx="26">
                  <c:v>658.68</c:v>
                </c:pt>
                <c:pt idx="27">
                  <c:v>657.23</c:v>
                </c:pt>
                <c:pt idx="28">
                  <c:v>655.03</c:v>
                </c:pt>
                <c:pt idx="29">
                  <c:v>661.69</c:v>
                </c:pt>
                <c:pt idx="30">
                  <c:v>658.87</c:v>
                </c:pt>
                <c:pt idx="31">
                  <c:v>657.34</c:v>
                </c:pt>
                <c:pt idx="32">
                  <c:v>664.78</c:v>
                </c:pt>
                <c:pt idx="33">
                  <c:v>667.67</c:v>
                </c:pt>
                <c:pt idx="34">
                  <c:v>657.39</c:v>
                </c:pt>
                <c:pt idx="35">
                  <c:v>661.17</c:v>
                </c:pt>
                <c:pt idx="36">
                  <c:v>682.06</c:v>
                </c:pt>
                <c:pt idx="37">
                  <c:v>694.1</c:v>
                </c:pt>
                <c:pt idx="38">
                  <c:v>676.89</c:v>
                </c:pt>
                <c:pt idx="39">
                  <c:v>665.82</c:v>
                </c:pt>
                <c:pt idx="40">
                  <c:v>667.94</c:v>
                </c:pt>
                <c:pt idx="41">
                  <c:v>639.97</c:v>
                </c:pt>
                <c:pt idx="42">
                  <c:v>628.07000000000005</c:v>
                </c:pt>
                <c:pt idx="43">
                  <c:v>632.4</c:v>
                </c:pt>
                <c:pt idx="44">
                  <c:v>633.38</c:v>
                </c:pt>
                <c:pt idx="45">
                  <c:v>637.25</c:v>
                </c:pt>
                <c:pt idx="46">
                  <c:v>639.02</c:v>
                </c:pt>
                <c:pt idx="47">
                  <c:v>653.74</c:v>
                </c:pt>
              </c:numCache>
            </c:numRef>
          </c:val>
          <c:extLst>
            <c:ext xmlns:c16="http://schemas.microsoft.com/office/drawing/2014/chart" uri="{C3380CC4-5D6E-409C-BE32-E72D297353CC}">
              <c16:uniqueId val="{00000000-EB1F-4841-B887-2726E7E0131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5319.25</c:v>
                </c:pt>
                <c:pt idx="1">
                  <c:v>5210.5</c:v>
                </c:pt>
                <c:pt idx="2">
                  <c:v>5234.87</c:v>
                </c:pt>
                <c:pt idx="3">
                  <c:v>5163.71</c:v>
                </c:pt>
                <c:pt idx="4">
                  <c:v>5097.87</c:v>
                </c:pt>
                <c:pt idx="5">
                  <c:v>5102.71</c:v>
                </c:pt>
                <c:pt idx="6">
                  <c:v>5106.8900000000003</c:v>
                </c:pt>
                <c:pt idx="7">
                  <c:v>5028.51</c:v>
                </c:pt>
                <c:pt idx="8">
                  <c:v>5150.47</c:v>
                </c:pt>
                <c:pt idx="9">
                  <c:v>5254.91</c:v>
                </c:pt>
                <c:pt idx="10">
                  <c:v>5212.12</c:v>
                </c:pt>
                <c:pt idx="11">
                  <c:v>5036.1899999999996</c:v>
                </c:pt>
                <c:pt idx="12">
                  <c:v>4896.41</c:v>
                </c:pt>
                <c:pt idx="13">
                  <c:v>4707.2</c:v>
                </c:pt>
                <c:pt idx="14">
                  <c:v>4774.93</c:v>
                </c:pt>
                <c:pt idx="15">
                  <c:v>4843.33</c:v>
                </c:pt>
                <c:pt idx="16">
                  <c:v>5083.2700000000004</c:v>
                </c:pt>
                <c:pt idx="17">
                  <c:v>4935.22</c:v>
                </c:pt>
                <c:pt idx="18">
                  <c:v>5001.72</c:v>
                </c:pt>
                <c:pt idx="19">
                  <c:v>5288.79</c:v>
                </c:pt>
                <c:pt idx="20">
                  <c:v>5340.89</c:v>
                </c:pt>
                <c:pt idx="21">
                  <c:v>5500.57</c:v>
                </c:pt>
                <c:pt idx="22">
                  <c:v>5585.83</c:v>
                </c:pt>
                <c:pt idx="23">
                  <c:v>5410.86</c:v>
                </c:pt>
                <c:pt idx="24">
                  <c:v>5331.28</c:v>
                </c:pt>
                <c:pt idx="25">
                  <c:v>5266.06</c:v>
                </c:pt>
                <c:pt idx="26">
                  <c:v>5258.54</c:v>
                </c:pt>
                <c:pt idx="27">
                  <c:v>5265.5</c:v>
                </c:pt>
                <c:pt idx="28">
                  <c:v>5386.52</c:v>
                </c:pt>
                <c:pt idx="29">
                  <c:v>5367.99</c:v>
                </c:pt>
                <c:pt idx="30">
                  <c:v>5413.29</c:v>
                </c:pt>
                <c:pt idx="31">
                  <c:v>5393.77</c:v>
                </c:pt>
                <c:pt idx="32">
                  <c:v>5547.33</c:v>
                </c:pt>
                <c:pt idx="33">
                  <c:v>5811.54</c:v>
                </c:pt>
                <c:pt idx="34">
                  <c:v>5940.66</c:v>
                </c:pt>
                <c:pt idx="35">
                  <c:v>5827.76</c:v>
                </c:pt>
                <c:pt idx="36">
                  <c:v>6092.92</c:v>
                </c:pt>
                <c:pt idx="37">
                  <c:v>6141.29</c:v>
                </c:pt>
                <c:pt idx="38">
                  <c:v>6137.4</c:v>
                </c:pt>
                <c:pt idx="39">
                  <c:v>6140.43</c:v>
                </c:pt>
                <c:pt idx="40">
                  <c:v>6168.32</c:v>
                </c:pt>
                <c:pt idx="41">
                  <c:v>6161.38</c:v>
                </c:pt>
                <c:pt idx="42">
                  <c:v>6176.19</c:v>
                </c:pt>
                <c:pt idx="43">
                  <c:v>6139.83</c:v>
                </c:pt>
                <c:pt idx="44">
                  <c:v>6048.97</c:v>
                </c:pt>
                <c:pt idx="45">
                  <c:v>5803.22</c:v>
                </c:pt>
                <c:pt idx="46">
                  <c:v>5617.48</c:v>
                </c:pt>
                <c:pt idx="47">
                  <c:v>5530.5</c:v>
                </c:pt>
              </c:numCache>
            </c:numRef>
          </c:val>
          <c:extLst>
            <c:ext xmlns:c16="http://schemas.microsoft.com/office/drawing/2014/chart" uri="{C3380CC4-5D6E-409C-BE32-E72D297353CC}">
              <c16:uniqueId val="{00000001-EB1F-4841-B887-2726E7E0131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716</c:v>
                </c:pt>
                <c:pt idx="1">
                  <c:v>707.76</c:v>
                </c:pt>
                <c:pt idx="2">
                  <c:v>718.27</c:v>
                </c:pt>
                <c:pt idx="3">
                  <c:v>717.15</c:v>
                </c:pt>
                <c:pt idx="4">
                  <c:v>707.79</c:v>
                </c:pt>
                <c:pt idx="5">
                  <c:v>715.19</c:v>
                </c:pt>
                <c:pt idx="6">
                  <c:v>715.48</c:v>
                </c:pt>
                <c:pt idx="7">
                  <c:v>682.72</c:v>
                </c:pt>
                <c:pt idx="8">
                  <c:v>686.79</c:v>
                </c:pt>
                <c:pt idx="9">
                  <c:v>683.1</c:v>
                </c:pt>
                <c:pt idx="10">
                  <c:v>756.72</c:v>
                </c:pt>
                <c:pt idx="11">
                  <c:v>1014.95</c:v>
                </c:pt>
                <c:pt idx="12">
                  <c:v>1294.3699999999999</c:v>
                </c:pt>
                <c:pt idx="13">
                  <c:v>1540.75</c:v>
                </c:pt>
                <c:pt idx="14">
                  <c:v>1592.85</c:v>
                </c:pt>
                <c:pt idx="15">
                  <c:v>1599.99</c:v>
                </c:pt>
                <c:pt idx="16">
                  <c:v>1614.37</c:v>
                </c:pt>
                <c:pt idx="17">
                  <c:v>1637.22</c:v>
                </c:pt>
                <c:pt idx="18">
                  <c:v>1635.92</c:v>
                </c:pt>
                <c:pt idx="19">
                  <c:v>1596.2</c:v>
                </c:pt>
                <c:pt idx="20">
                  <c:v>1650.36</c:v>
                </c:pt>
                <c:pt idx="21">
                  <c:v>1612.26</c:v>
                </c:pt>
                <c:pt idx="22">
                  <c:v>1595.85</c:v>
                </c:pt>
                <c:pt idx="23">
                  <c:v>1620.24</c:v>
                </c:pt>
                <c:pt idx="24">
                  <c:v>1617.46</c:v>
                </c:pt>
                <c:pt idx="25">
                  <c:v>1594.26</c:v>
                </c:pt>
                <c:pt idx="26">
                  <c:v>1626.98</c:v>
                </c:pt>
                <c:pt idx="27">
                  <c:v>1648.09</c:v>
                </c:pt>
                <c:pt idx="28">
                  <c:v>1628.31</c:v>
                </c:pt>
                <c:pt idx="29">
                  <c:v>1621.45</c:v>
                </c:pt>
                <c:pt idx="30">
                  <c:v>1591.03</c:v>
                </c:pt>
                <c:pt idx="31">
                  <c:v>1537.82</c:v>
                </c:pt>
                <c:pt idx="32">
                  <c:v>1396.65</c:v>
                </c:pt>
                <c:pt idx="33">
                  <c:v>1063.04</c:v>
                </c:pt>
                <c:pt idx="34">
                  <c:v>870.27</c:v>
                </c:pt>
                <c:pt idx="35">
                  <c:v>721.34</c:v>
                </c:pt>
                <c:pt idx="36">
                  <c:v>755.74</c:v>
                </c:pt>
                <c:pt idx="37">
                  <c:v>754.58</c:v>
                </c:pt>
                <c:pt idx="38">
                  <c:v>756.56</c:v>
                </c:pt>
                <c:pt idx="39">
                  <c:v>762.7</c:v>
                </c:pt>
                <c:pt idx="40">
                  <c:v>758.42</c:v>
                </c:pt>
                <c:pt idx="41">
                  <c:v>757.63</c:v>
                </c:pt>
                <c:pt idx="42">
                  <c:v>758.11</c:v>
                </c:pt>
                <c:pt idx="43">
                  <c:v>754.97</c:v>
                </c:pt>
                <c:pt idx="44">
                  <c:v>756.16</c:v>
                </c:pt>
                <c:pt idx="45">
                  <c:v>750.12</c:v>
                </c:pt>
                <c:pt idx="46">
                  <c:v>716.41</c:v>
                </c:pt>
                <c:pt idx="47">
                  <c:v>630.27</c:v>
                </c:pt>
              </c:numCache>
            </c:numRef>
          </c:val>
          <c:extLst>
            <c:ext xmlns:c16="http://schemas.microsoft.com/office/drawing/2014/chart" uri="{C3380CC4-5D6E-409C-BE32-E72D297353CC}">
              <c16:uniqueId val="{00000002-EB1F-4841-B887-2726E7E0131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3932.57</c:v>
                </c:pt>
                <c:pt idx="1">
                  <c:v>3707.98</c:v>
                </c:pt>
                <c:pt idx="2">
                  <c:v>3737.62</c:v>
                </c:pt>
                <c:pt idx="3">
                  <c:v>3611.1</c:v>
                </c:pt>
                <c:pt idx="4">
                  <c:v>3637.1</c:v>
                </c:pt>
                <c:pt idx="5">
                  <c:v>3643.94</c:v>
                </c:pt>
                <c:pt idx="6">
                  <c:v>3640.01</c:v>
                </c:pt>
                <c:pt idx="7">
                  <c:v>3559.47</c:v>
                </c:pt>
                <c:pt idx="8">
                  <c:v>3623.8</c:v>
                </c:pt>
                <c:pt idx="9">
                  <c:v>3621.91</c:v>
                </c:pt>
                <c:pt idx="10">
                  <c:v>3589.64</c:v>
                </c:pt>
                <c:pt idx="11">
                  <c:v>3300.62</c:v>
                </c:pt>
                <c:pt idx="12">
                  <c:v>3227.48</c:v>
                </c:pt>
                <c:pt idx="13">
                  <c:v>3069.71</c:v>
                </c:pt>
                <c:pt idx="14">
                  <c:v>3128.64</c:v>
                </c:pt>
                <c:pt idx="15">
                  <c:v>2998.22</c:v>
                </c:pt>
                <c:pt idx="16">
                  <c:v>3272.14</c:v>
                </c:pt>
                <c:pt idx="17">
                  <c:v>3403.02</c:v>
                </c:pt>
                <c:pt idx="18">
                  <c:v>3480</c:v>
                </c:pt>
                <c:pt idx="19">
                  <c:v>3503.11</c:v>
                </c:pt>
                <c:pt idx="20">
                  <c:v>3768.03</c:v>
                </c:pt>
                <c:pt idx="21">
                  <c:v>3753.05</c:v>
                </c:pt>
                <c:pt idx="22">
                  <c:v>3755.18</c:v>
                </c:pt>
                <c:pt idx="23">
                  <c:v>3753.54</c:v>
                </c:pt>
                <c:pt idx="24">
                  <c:v>3577.84</c:v>
                </c:pt>
                <c:pt idx="25">
                  <c:v>3562.52</c:v>
                </c:pt>
                <c:pt idx="26">
                  <c:v>3587.78</c:v>
                </c:pt>
                <c:pt idx="27">
                  <c:v>3496.21</c:v>
                </c:pt>
                <c:pt idx="28">
                  <c:v>3531.45</c:v>
                </c:pt>
                <c:pt idx="29">
                  <c:v>3524.46</c:v>
                </c:pt>
                <c:pt idx="30">
                  <c:v>3629.14</c:v>
                </c:pt>
                <c:pt idx="31">
                  <c:v>3550.81</c:v>
                </c:pt>
                <c:pt idx="32">
                  <c:v>3642.48</c:v>
                </c:pt>
                <c:pt idx="33">
                  <c:v>3864.72</c:v>
                </c:pt>
                <c:pt idx="34">
                  <c:v>3987.83</c:v>
                </c:pt>
                <c:pt idx="35">
                  <c:v>4022.7</c:v>
                </c:pt>
                <c:pt idx="36">
                  <c:v>4095.3</c:v>
                </c:pt>
                <c:pt idx="37">
                  <c:v>4206.6099999999997</c:v>
                </c:pt>
                <c:pt idx="38">
                  <c:v>4170.6000000000004</c:v>
                </c:pt>
                <c:pt idx="39">
                  <c:v>4319.2700000000004</c:v>
                </c:pt>
                <c:pt idx="40">
                  <c:v>4407.78</c:v>
                </c:pt>
                <c:pt idx="41">
                  <c:v>4377.8100000000004</c:v>
                </c:pt>
                <c:pt idx="42">
                  <c:v>4642.1000000000004</c:v>
                </c:pt>
                <c:pt idx="43">
                  <c:v>4588.46</c:v>
                </c:pt>
                <c:pt idx="44">
                  <c:v>4552.05</c:v>
                </c:pt>
                <c:pt idx="45">
                  <c:v>4444.32</c:v>
                </c:pt>
                <c:pt idx="46">
                  <c:v>4198.97</c:v>
                </c:pt>
                <c:pt idx="47">
                  <c:v>4074.77</c:v>
                </c:pt>
              </c:numCache>
            </c:numRef>
          </c:val>
          <c:extLst>
            <c:ext xmlns:c16="http://schemas.microsoft.com/office/drawing/2014/chart" uri="{C3380CC4-5D6E-409C-BE32-E72D297353CC}">
              <c16:uniqueId val="{00000000-F9F6-4AD9-A04E-05059A67D34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2466.0100000000002</c:v>
                </c:pt>
                <c:pt idx="1">
                  <c:v>2553.34</c:v>
                </c:pt>
                <c:pt idx="2">
                  <c:v>2560.59</c:v>
                </c:pt>
                <c:pt idx="3">
                  <c:v>2613.7199999999998</c:v>
                </c:pt>
                <c:pt idx="4">
                  <c:v>2532.2199999999998</c:v>
                </c:pt>
                <c:pt idx="5">
                  <c:v>2514.09</c:v>
                </c:pt>
                <c:pt idx="6">
                  <c:v>2490.5500000000002</c:v>
                </c:pt>
                <c:pt idx="7">
                  <c:v>2431.1</c:v>
                </c:pt>
                <c:pt idx="8">
                  <c:v>2516.4899999999998</c:v>
                </c:pt>
                <c:pt idx="9">
                  <c:v>2593.17</c:v>
                </c:pt>
                <c:pt idx="10">
                  <c:v>2577.6999999999998</c:v>
                </c:pt>
                <c:pt idx="11">
                  <c:v>2706.52</c:v>
                </c:pt>
                <c:pt idx="12">
                  <c:v>2683.23</c:v>
                </c:pt>
                <c:pt idx="13">
                  <c:v>2672.19</c:v>
                </c:pt>
                <c:pt idx="14">
                  <c:v>2676.98</c:v>
                </c:pt>
                <c:pt idx="15">
                  <c:v>2839.14</c:v>
                </c:pt>
                <c:pt idx="16">
                  <c:v>2820.5</c:v>
                </c:pt>
                <c:pt idx="17">
                  <c:v>2662.24</c:v>
                </c:pt>
                <c:pt idx="18">
                  <c:v>2674.39</c:v>
                </c:pt>
                <c:pt idx="19">
                  <c:v>2835.05</c:v>
                </c:pt>
                <c:pt idx="20">
                  <c:v>2649.73</c:v>
                </c:pt>
                <c:pt idx="21">
                  <c:v>2801.44</c:v>
                </c:pt>
                <c:pt idx="22">
                  <c:v>2785.47</c:v>
                </c:pt>
                <c:pt idx="23">
                  <c:v>2592.0300000000002</c:v>
                </c:pt>
                <c:pt idx="24">
                  <c:v>2706.09</c:v>
                </c:pt>
                <c:pt idx="25">
                  <c:v>2643.48</c:v>
                </c:pt>
                <c:pt idx="26">
                  <c:v>2543.62</c:v>
                </c:pt>
                <c:pt idx="27">
                  <c:v>2602.21</c:v>
                </c:pt>
                <c:pt idx="28">
                  <c:v>2692.91</c:v>
                </c:pt>
                <c:pt idx="29">
                  <c:v>2632.37</c:v>
                </c:pt>
                <c:pt idx="30">
                  <c:v>2578.65</c:v>
                </c:pt>
                <c:pt idx="31">
                  <c:v>2644.92</c:v>
                </c:pt>
                <c:pt idx="32">
                  <c:v>2680.38</c:v>
                </c:pt>
                <c:pt idx="33">
                  <c:v>2693.63</c:v>
                </c:pt>
                <c:pt idx="34">
                  <c:v>2668.69</c:v>
                </c:pt>
                <c:pt idx="35">
                  <c:v>2549.4699999999998</c:v>
                </c:pt>
                <c:pt idx="36">
                  <c:v>2825.22</c:v>
                </c:pt>
                <c:pt idx="37">
                  <c:v>2763.46</c:v>
                </c:pt>
                <c:pt idx="38">
                  <c:v>2834.15</c:v>
                </c:pt>
                <c:pt idx="39">
                  <c:v>2759.98</c:v>
                </c:pt>
                <c:pt idx="40">
                  <c:v>2729.4</c:v>
                </c:pt>
                <c:pt idx="41">
                  <c:v>2770.27</c:v>
                </c:pt>
                <c:pt idx="42">
                  <c:v>2556.37</c:v>
                </c:pt>
                <c:pt idx="43">
                  <c:v>2613.04</c:v>
                </c:pt>
                <c:pt idx="44">
                  <c:v>2569.7600000000002</c:v>
                </c:pt>
                <c:pt idx="45">
                  <c:v>2442.17</c:v>
                </c:pt>
                <c:pt idx="46">
                  <c:v>2478.44</c:v>
                </c:pt>
                <c:pt idx="47">
                  <c:v>2444.2399999999998</c:v>
                </c:pt>
              </c:numCache>
            </c:numRef>
          </c:val>
          <c:extLst>
            <c:ext xmlns:c16="http://schemas.microsoft.com/office/drawing/2014/chart" uri="{C3380CC4-5D6E-409C-BE32-E72D297353CC}">
              <c16:uniqueId val="{00000001-F9F6-4AD9-A04E-05059A67D34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2.1</c:v>
                </c:pt>
                <c:pt idx="10">
                  <c:v>73.900000000000006</c:v>
                </c:pt>
                <c:pt idx="11">
                  <c:v>332.6</c:v>
                </c:pt>
                <c:pt idx="12">
                  <c:v>609.29999999999995</c:v>
                </c:pt>
                <c:pt idx="13">
                  <c:v>850.4</c:v>
                </c:pt>
                <c:pt idx="14">
                  <c:v>900.6</c:v>
                </c:pt>
                <c:pt idx="15">
                  <c:v>920.7</c:v>
                </c:pt>
                <c:pt idx="16">
                  <c:v>929.9</c:v>
                </c:pt>
                <c:pt idx="17">
                  <c:v>938.4</c:v>
                </c:pt>
                <c:pt idx="18">
                  <c:v>945.4</c:v>
                </c:pt>
                <c:pt idx="19">
                  <c:v>929.9</c:v>
                </c:pt>
                <c:pt idx="20">
                  <c:v>957.9</c:v>
                </c:pt>
                <c:pt idx="21">
                  <c:v>932.8</c:v>
                </c:pt>
                <c:pt idx="22">
                  <c:v>934.4</c:v>
                </c:pt>
                <c:pt idx="23">
                  <c:v>931.6</c:v>
                </c:pt>
                <c:pt idx="24">
                  <c:v>931</c:v>
                </c:pt>
                <c:pt idx="25">
                  <c:v>906.4</c:v>
                </c:pt>
                <c:pt idx="26">
                  <c:v>945.3</c:v>
                </c:pt>
                <c:pt idx="27">
                  <c:v>939.7</c:v>
                </c:pt>
                <c:pt idx="28">
                  <c:v>923.5</c:v>
                </c:pt>
                <c:pt idx="29">
                  <c:v>915.4</c:v>
                </c:pt>
                <c:pt idx="30">
                  <c:v>877.6</c:v>
                </c:pt>
                <c:pt idx="31">
                  <c:v>822.5</c:v>
                </c:pt>
                <c:pt idx="32">
                  <c:v>688.3</c:v>
                </c:pt>
                <c:pt idx="33">
                  <c:v>359.1</c:v>
                </c:pt>
                <c:pt idx="34">
                  <c:v>153</c:v>
                </c:pt>
                <c:pt idx="35">
                  <c:v>5.2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9F6-4AD9-A04E-05059A67D34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188</c:v>
                </c:pt>
                <c:pt idx="1">
                  <c:v>186</c:v>
                </c:pt>
                <c:pt idx="2">
                  <c:v>180.4</c:v>
                </c:pt>
                <c:pt idx="3">
                  <c:v>158.4</c:v>
                </c:pt>
                <c:pt idx="4">
                  <c:v>142.19999999999999</c:v>
                </c:pt>
                <c:pt idx="5">
                  <c:v>159.9</c:v>
                </c:pt>
                <c:pt idx="6">
                  <c:v>198.7</c:v>
                </c:pt>
                <c:pt idx="7">
                  <c:v>242.6</c:v>
                </c:pt>
                <c:pt idx="8">
                  <c:v>222.3</c:v>
                </c:pt>
                <c:pt idx="9">
                  <c:v>242.7</c:v>
                </c:pt>
                <c:pt idx="10">
                  <c:v>249.2</c:v>
                </c:pt>
                <c:pt idx="11">
                  <c:v>225.6</c:v>
                </c:pt>
                <c:pt idx="12">
                  <c:v>175</c:v>
                </c:pt>
                <c:pt idx="13">
                  <c:v>166.9</c:v>
                </c:pt>
                <c:pt idx="14">
                  <c:v>183.9</c:v>
                </c:pt>
                <c:pt idx="15">
                  <c:v>181.9</c:v>
                </c:pt>
                <c:pt idx="16">
                  <c:v>190</c:v>
                </c:pt>
                <c:pt idx="17">
                  <c:v>204.7</c:v>
                </c:pt>
                <c:pt idx="18">
                  <c:v>226.3</c:v>
                </c:pt>
                <c:pt idx="19">
                  <c:v>237.3</c:v>
                </c:pt>
                <c:pt idx="20">
                  <c:v>260</c:v>
                </c:pt>
                <c:pt idx="21">
                  <c:v>265.10000000000002</c:v>
                </c:pt>
                <c:pt idx="22">
                  <c:v>352.1</c:v>
                </c:pt>
                <c:pt idx="23">
                  <c:v>397.6</c:v>
                </c:pt>
                <c:pt idx="24">
                  <c:v>387.3</c:v>
                </c:pt>
                <c:pt idx="25">
                  <c:v>404.6</c:v>
                </c:pt>
                <c:pt idx="26">
                  <c:v>467.5</c:v>
                </c:pt>
                <c:pt idx="27">
                  <c:v>532.70000000000005</c:v>
                </c:pt>
                <c:pt idx="28">
                  <c:v>522</c:v>
                </c:pt>
                <c:pt idx="29">
                  <c:v>578.9</c:v>
                </c:pt>
                <c:pt idx="30">
                  <c:v>577.79999999999995</c:v>
                </c:pt>
                <c:pt idx="31">
                  <c:v>570.70000000000005</c:v>
                </c:pt>
                <c:pt idx="32">
                  <c:v>597.6</c:v>
                </c:pt>
                <c:pt idx="33">
                  <c:v>624.79999999999995</c:v>
                </c:pt>
                <c:pt idx="34">
                  <c:v>658.8</c:v>
                </c:pt>
                <c:pt idx="35">
                  <c:v>632.9</c:v>
                </c:pt>
                <c:pt idx="36">
                  <c:v>610.20000000000005</c:v>
                </c:pt>
                <c:pt idx="37">
                  <c:v>619.9</c:v>
                </c:pt>
                <c:pt idx="38">
                  <c:v>566.1</c:v>
                </c:pt>
                <c:pt idx="39">
                  <c:v>489.7</c:v>
                </c:pt>
                <c:pt idx="40">
                  <c:v>457.5</c:v>
                </c:pt>
                <c:pt idx="41">
                  <c:v>410.9</c:v>
                </c:pt>
                <c:pt idx="42">
                  <c:v>363.9</c:v>
                </c:pt>
                <c:pt idx="43">
                  <c:v>325.7</c:v>
                </c:pt>
                <c:pt idx="44">
                  <c:v>316.7</c:v>
                </c:pt>
                <c:pt idx="45">
                  <c:v>304.10000000000002</c:v>
                </c:pt>
                <c:pt idx="46">
                  <c:v>295.5</c:v>
                </c:pt>
                <c:pt idx="47">
                  <c:v>295.5</c:v>
                </c:pt>
              </c:numCache>
            </c:numRef>
          </c:val>
          <c:extLst>
            <c:ext xmlns:c16="http://schemas.microsoft.com/office/drawing/2014/chart" uri="{C3380CC4-5D6E-409C-BE32-E72D297353CC}">
              <c16:uniqueId val="{00000003-F9F6-4AD9-A04E-05059A67D3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283.32</c:v>
                </c:pt>
                <c:pt idx="1">
                  <c:v>283.92</c:v>
                </c:pt>
                <c:pt idx="2">
                  <c:v>284.18</c:v>
                </c:pt>
                <c:pt idx="3">
                  <c:v>283.44</c:v>
                </c:pt>
                <c:pt idx="4">
                  <c:v>282.54000000000002</c:v>
                </c:pt>
                <c:pt idx="5">
                  <c:v>281.24</c:v>
                </c:pt>
                <c:pt idx="6">
                  <c:v>282.54000000000002</c:v>
                </c:pt>
                <c:pt idx="7">
                  <c:v>282.33999999999997</c:v>
                </c:pt>
                <c:pt idx="8">
                  <c:v>279.14</c:v>
                </c:pt>
                <c:pt idx="9">
                  <c:v>279.10000000000002</c:v>
                </c:pt>
                <c:pt idx="10">
                  <c:v>277.8</c:v>
                </c:pt>
                <c:pt idx="11">
                  <c:v>278.08</c:v>
                </c:pt>
                <c:pt idx="12">
                  <c:v>280.60000000000002</c:v>
                </c:pt>
                <c:pt idx="13">
                  <c:v>283.16000000000003</c:v>
                </c:pt>
                <c:pt idx="14">
                  <c:v>282.76</c:v>
                </c:pt>
                <c:pt idx="15">
                  <c:v>278.2</c:v>
                </c:pt>
                <c:pt idx="16">
                  <c:v>279.2</c:v>
                </c:pt>
                <c:pt idx="17">
                  <c:v>278.58</c:v>
                </c:pt>
                <c:pt idx="18">
                  <c:v>279.76</c:v>
                </c:pt>
                <c:pt idx="19">
                  <c:v>277.92</c:v>
                </c:pt>
                <c:pt idx="20">
                  <c:v>283.27999999999997</c:v>
                </c:pt>
                <c:pt idx="21">
                  <c:v>290.02</c:v>
                </c:pt>
                <c:pt idx="22">
                  <c:v>290.60000000000002</c:v>
                </c:pt>
                <c:pt idx="23">
                  <c:v>289.83999999999997</c:v>
                </c:pt>
                <c:pt idx="24">
                  <c:v>275.3</c:v>
                </c:pt>
                <c:pt idx="25">
                  <c:v>268</c:v>
                </c:pt>
                <c:pt idx="26">
                  <c:v>267.86</c:v>
                </c:pt>
                <c:pt idx="27">
                  <c:v>269.42</c:v>
                </c:pt>
                <c:pt idx="28">
                  <c:v>270.22000000000003</c:v>
                </c:pt>
                <c:pt idx="29">
                  <c:v>268.62</c:v>
                </c:pt>
                <c:pt idx="30">
                  <c:v>276.32</c:v>
                </c:pt>
                <c:pt idx="31">
                  <c:v>284.02</c:v>
                </c:pt>
                <c:pt idx="32">
                  <c:v>292.10000000000002</c:v>
                </c:pt>
                <c:pt idx="33">
                  <c:v>293.54000000000002</c:v>
                </c:pt>
                <c:pt idx="34">
                  <c:v>292.60000000000002</c:v>
                </c:pt>
                <c:pt idx="35">
                  <c:v>292.10000000000002</c:v>
                </c:pt>
                <c:pt idx="36">
                  <c:v>291.94</c:v>
                </c:pt>
                <c:pt idx="37">
                  <c:v>290.94</c:v>
                </c:pt>
                <c:pt idx="38">
                  <c:v>290.04000000000002</c:v>
                </c:pt>
                <c:pt idx="39">
                  <c:v>292.74</c:v>
                </c:pt>
                <c:pt idx="40">
                  <c:v>295.74</c:v>
                </c:pt>
                <c:pt idx="41">
                  <c:v>295.3</c:v>
                </c:pt>
                <c:pt idx="42">
                  <c:v>295.5</c:v>
                </c:pt>
                <c:pt idx="43">
                  <c:v>294.45999999999998</c:v>
                </c:pt>
                <c:pt idx="44">
                  <c:v>294.52</c:v>
                </c:pt>
                <c:pt idx="45">
                  <c:v>294.77999999999997</c:v>
                </c:pt>
                <c:pt idx="46">
                  <c:v>294.38</c:v>
                </c:pt>
                <c:pt idx="47">
                  <c:v>293.5</c:v>
                </c:pt>
              </c:numCache>
            </c:numRef>
          </c:val>
          <c:extLst>
            <c:ext xmlns:c16="http://schemas.microsoft.com/office/drawing/2014/chart" uri="{C3380CC4-5D6E-409C-BE32-E72D297353CC}">
              <c16:uniqueId val="{00000000-AAAF-4F84-8001-1417385F6B9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70.510000000000005</c:v>
                </c:pt>
                <c:pt idx="1">
                  <c:v>70.14</c:v>
                </c:pt>
                <c:pt idx="2">
                  <c:v>70.290000000000006</c:v>
                </c:pt>
                <c:pt idx="3">
                  <c:v>69.42</c:v>
                </c:pt>
                <c:pt idx="4">
                  <c:v>70.22</c:v>
                </c:pt>
                <c:pt idx="5">
                  <c:v>69.790000000000006</c:v>
                </c:pt>
                <c:pt idx="6">
                  <c:v>67.849999999999994</c:v>
                </c:pt>
                <c:pt idx="7">
                  <c:v>69.8</c:v>
                </c:pt>
                <c:pt idx="8">
                  <c:v>69.69</c:v>
                </c:pt>
                <c:pt idx="9">
                  <c:v>69.569999999999993</c:v>
                </c:pt>
                <c:pt idx="10">
                  <c:v>69.8</c:v>
                </c:pt>
                <c:pt idx="11">
                  <c:v>69.52</c:v>
                </c:pt>
                <c:pt idx="12">
                  <c:v>67.73</c:v>
                </c:pt>
                <c:pt idx="13">
                  <c:v>69.59</c:v>
                </c:pt>
                <c:pt idx="14">
                  <c:v>67.48</c:v>
                </c:pt>
                <c:pt idx="15">
                  <c:v>66.94</c:v>
                </c:pt>
                <c:pt idx="16">
                  <c:v>67.3</c:v>
                </c:pt>
                <c:pt idx="17">
                  <c:v>66.739999999999995</c:v>
                </c:pt>
                <c:pt idx="18">
                  <c:v>68.489999999999995</c:v>
                </c:pt>
                <c:pt idx="19">
                  <c:v>70.05</c:v>
                </c:pt>
                <c:pt idx="20">
                  <c:v>69.930000000000007</c:v>
                </c:pt>
                <c:pt idx="21">
                  <c:v>68.64</c:v>
                </c:pt>
                <c:pt idx="22">
                  <c:v>68.37</c:v>
                </c:pt>
                <c:pt idx="23">
                  <c:v>67.930000000000007</c:v>
                </c:pt>
                <c:pt idx="24">
                  <c:v>69.290000000000006</c:v>
                </c:pt>
                <c:pt idx="25">
                  <c:v>69.38</c:v>
                </c:pt>
                <c:pt idx="26">
                  <c:v>68.12</c:v>
                </c:pt>
                <c:pt idx="27">
                  <c:v>68.11</c:v>
                </c:pt>
                <c:pt idx="28">
                  <c:v>67.31</c:v>
                </c:pt>
                <c:pt idx="29">
                  <c:v>68.27</c:v>
                </c:pt>
                <c:pt idx="30">
                  <c:v>68.75</c:v>
                </c:pt>
                <c:pt idx="31">
                  <c:v>69.52</c:v>
                </c:pt>
                <c:pt idx="32">
                  <c:v>69.78</c:v>
                </c:pt>
                <c:pt idx="33">
                  <c:v>70.13</c:v>
                </c:pt>
                <c:pt idx="34">
                  <c:v>69.59</c:v>
                </c:pt>
                <c:pt idx="35">
                  <c:v>66.87</c:v>
                </c:pt>
                <c:pt idx="36">
                  <c:v>72.319999999999993</c:v>
                </c:pt>
                <c:pt idx="37">
                  <c:v>72.56</c:v>
                </c:pt>
                <c:pt idx="38">
                  <c:v>71.95</c:v>
                </c:pt>
                <c:pt idx="39">
                  <c:v>72.28</c:v>
                </c:pt>
                <c:pt idx="40">
                  <c:v>69.7</c:v>
                </c:pt>
                <c:pt idx="41">
                  <c:v>71.27</c:v>
                </c:pt>
                <c:pt idx="42">
                  <c:v>70.069999999999993</c:v>
                </c:pt>
                <c:pt idx="43">
                  <c:v>70.34</c:v>
                </c:pt>
                <c:pt idx="44">
                  <c:v>73.16</c:v>
                </c:pt>
                <c:pt idx="45">
                  <c:v>73.87</c:v>
                </c:pt>
                <c:pt idx="46">
                  <c:v>72.84</c:v>
                </c:pt>
                <c:pt idx="47">
                  <c:v>71.34</c:v>
                </c:pt>
              </c:numCache>
            </c:numRef>
          </c:val>
          <c:extLst>
            <c:ext xmlns:c16="http://schemas.microsoft.com/office/drawing/2014/chart" uri="{C3380CC4-5D6E-409C-BE32-E72D297353CC}">
              <c16:uniqueId val="{00000001-AAAF-4F84-8001-1417385F6B9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2.1</c:v>
                </c:pt>
                <c:pt idx="10">
                  <c:v>73.900000000000006</c:v>
                </c:pt>
                <c:pt idx="11">
                  <c:v>332.6</c:v>
                </c:pt>
                <c:pt idx="12">
                  <c:v>609.29999999999995</c:v>
                </c:pt>
                <c:pt idx="13">
                  <c:v>850.4</c:v>
                </c:pt>
                <c:pt idx="14">
                  <c:v>900.6</c:v>
                </c:pt>
                <c:pt idx="15">
                  <c:v>920.7</c:v>
                </c:pt>
                <c:pt idx="16">
                  <c:v>929.9</c:v>
                </c:pt>
                <c:pt idx="17">
                  <c:v>938.4</c:v>
                </c:pt>
                <c:pt idx="18">
                  <c:v>945.4</c:v>
                </c:pt>
                <c:pt idx="19">
                  <c:v>929.9</c:v>
                </c:pt>
                <c:pt idx="20">
                  <c:v>957.9</c:v>
                </c:pt>
                <c:pt idx="21">
                  <c:v>932.8</c:v>
                </c:pt>
                <c:pt idx="22">
                  <c:v>934.4</c:v>
                </c:pt>
                <c:pt idx="23">
                  <c:v>931.6</c:v>
                </c:pt>
                <c:pt idx="24">
                  <c:v>931</c:v>
                </c:pt>
                <c:pt idx="25">
                  <c:v>906.4</c:v>
                </c:pt>
                <c:pt idx="26">
                  <c:v>945.3</c:v>
                </c:pt>
                <c:pt idx="27">
                  <c:v>939.7</c:v>
                </c:pt>
                <c:pt idx="28">
                  <c:v>923.5</c:v>
                </c:pt>
                <c:pt idx="29">
                  <c:v>915.4</c:v>
                </c:pt>
                <c:pt idx="30">
                  <c:v>877.6</c:v>
                </c:pt>
                <c:pt idx="31">
                  <c:v>822.5</c:v>
                </c:pt>
                <c:pt idx="32">
                  <c:v>688.3</c:v>
                </c:pt>
                <c:pt idx="33">
                  <c:v>359.1</c:v>
                </c:pt>
                <c:pt idx="34">
                  <c:v>153</c:v>
                </c:pt>
                <c:pt idx="35">
                  <c:v>5.2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AAF-4F84-8001-1417385F6B9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188</c:v>
                </c:pt>
                <c:pt idx="1">
                  <c:v>186</c:v>
                </c:pt>
                <c:pt idx="2">
                  <c:v>180.4</c:v>
                </c:pt>
                <c:pt idx="3">
                  <c:v>158.4</c:v>
                </c:pt>
                <c:pt idx="4">
                  <c:v>142.19999999999999</c:v>
                </c:pt>
                <c:pt idx="5">
                  <c:v>159.9</c:v>
                </c:pt>
                <c:pt idx="6">
                  <c:v>198.7</c:v>
                </c:pt>
                <c:pt idx="7">
                  <c:v>242.6</c:v>
                </c:pt>
                <c:pt idx="8">
                  <c:v>222.3</c:v>
                </c:pt>
                <c:pt idx="9">
                  <c:v>242.7</c:v>
                </c:pt>
                <c:pt idx="10">
                  <c:v>249.2</c:v>
                </c:pt>
                <c:pt idx="11">
                  <c:v>225.6</c:v>
                </c:pt>
                <c:pt idx="12">
                  <c:v>175</c:v>
                </c:pt>
                <c:pt idx="13">
                  <c:v>166.9</c:v>
                </c:pt>
                <c:pt idx="14">
                  <c:v>183.9</c:v>
                </c:pt>
                <c:pt idx="15">
                  <c:v>181.9</c:v>
                </c:pt>
                <c:pt idx="16">
                  <c:v>190</c:v>
                </c:pt>
                <c:pt idx="17">
                  <c:v>204.7</c:v>
                </c:pt>
                <c:pt idx="18">
                  <c:v>226.3</c:v>
                </c:pt>
                <c:pt idx="19">
                  <c:v>237.3</c:v>
                </c:pt>
                <c:pt idx="20">
                  <c:v>260</c:v>
                </c:pt>
                <c:pt idx="21">
                  <c:v>265.10000000000002</c:v>
                </c:pt>
                <c:pt idx="22">
                  <c:v>352.1</c:v>
                </c:pt>
                <c:pt idx="23">
                  <c:v>397.6</c:v>
                </c:pt>
                <c:pt idx="24">
                  <c:v>387.3</c:v>
                </c:pt>
                <c:pt idx="25">
                  <c:v>404.6</c:v>
                </c:pt>
                <c:pt idx="26">
                  <c:v>467.5</c:v>
                </c:pt>
                <c:pt idx="27">
                  <c:v>532.70000000000005</c:v>
                </c:pt>
                <c:pt idx="28">
                  <c:v>522</c:v>
                </c:pt>
                <c:pt idx="29">
                  <c:v>578.9</c:v>
                </c:pt>
                <c:pt idx="30">
                  <c:v>577.79999999999995</c:v>
                </c:pt>
                <c:pt idx="31">
                  <c:v>570.70000000000005</c:v>
                </c:pt>
                <c:pt idx="32">
                  <c:v>597.6</c:v>
                </c:pt>
                <c:pt idx="33">
                  <c:v>624.79999999999995</c:v>
                </c:pt>
                <c:pt idx="34">
                  <c:v>658.8</c:v>
                </c:pt>
                <c:pt idx="35">
                  <c:v>632.9</c:v>
                </c:pt>
                <c:pt idx="36">
                  <c:v>610.20000000000005</c:v>
                </c:pt>
                <c:pt idx="37">
                  <c:v>619.9</c:v>
                </c:pt>
                <c:pt idx="38">
                  <c:v>566.1</c:v>
                </c:pt>
                <c:pt idx="39">
                  <c:v>489.7</c:v>
                </c:pt>
                <c:pt idx="40">
                  <c:v>457.5</c:v>
                </c:pt>
                <c:pt idx="41">
                  <c:v>410.9</c:v>
                </c:pt>
                <c:pt idx="42">
                  <c:v>363.9</c:v>
                </c:pt>
                <c:pt idx="43">
                  <c:v>325.7</c:v>
                </c:pt>
                <c:pt idx="44">
                  <c:v>316.7</c:v>
                </c:pt>
                <c:pt idx="45">
                  <c:v>304.10000000000002</c:v>
                </c:pt>
                <c:pt idx="46">
                  <c:v>295.5</c:v>
                </c:pt>
                <c:pt idx="47">
                  <c:v>295.5</c:v>
                </c:pt>
              </c:numCache>
            </c:numRef>
          </c:val>
          <c:extLst>
            <c:ext xmlns:c16="http://schemas.microsoft.com/office/drawing/2014/chart" uri="{C3380CC4-5D6E-409C-BE32-E72D297353CC}">
              <c16:uniqueId val="{00000003-AAAF-4F84-8001-1417385F6B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c:v>
                </c:pt>
                <c:pt idx="1">
                  <c:v>41.06</c:v>
                </c:pt>
                <c:pt idx="2">
                  <c:v>39.67</c:v>
                </c:pt>
                <c:pt idx="3">
                  <c:v>42.64</c:v>
                </c:pt>
                <c:pt idx="4">
                  <c:v>42.14</c:v>
                </c:pt>
                <c:pt idx="5">
                  <c:v>36.340000000000003</c:v>
                </c:pt>
                <c:pt idx="6">
                  <c:v>34.51</c:v>
                </c:pt>
                <c:pt idx="7">
                  <c:v>38.659999999999997</c:v>
                </c:pt>
                <c:pt idx="8">
                  <c:v>36.590000000000003</c:v>
                </c:pt>
                <c:pt idx="9">
                  <c:v>41.21</c:v>
                </c:pt>
                <c:pt idx="10">
                  <c:v>38.79</c:v>
                </c:pt>
                <c:pt idx="11">
                  <c:v>44.8</c:v>
                </c:pt>
                <c:pt idx="12">
                  <c:v>46.34</c:v>
                </c:pt>
                <c:pt idx="13">
                  <c:v>36.68</c:v>
                </c:pt>
                <c:pt idx="14">
                  <c:v>35.19</c:v>
                </c:pt>
                <c:pt idx="15">
                  <c:v>41.66</c:v>
                </c:pt>
                <c:pt idx="16">
                  <c:v>58.02</c:v>
                </c:pt>
                <c:pt idx="17">
                  <c:v>43.14</c:v>
                </c:pt>
                <c:pt idx="18">
                  <c:v>36.04</c:v>
                </c:pt>
                <c:pt idx="19">
                  <c:v>45.04</c:v>
                </c:pt>
                <c:pt idx="20">
                  <c:v>47.16</c:v>
                </c:pt>
                <c:pt idx="21">
                  <c:v>52.31</c:v>
                </c:pt>
                <c:pt idx="22">
                  <c:v>46.07</c:v>
                </c:pt>
                <c:pt idx="23">
                  <c:v>46.07</c:v>
                </c:pt>
                <c:pt idx="24">
                  <c:v>39.08</c:v>
                </c:pt>
                <c:pt idx="25">
                  <c:v>36.299999999999997</c:v>
                </c:pt>
                <c:pt idx="26">
                  <c:v>39.880000000000003</c:v>
                </c:pt>
                <c:pt idx="27">
                  <c:v>37.4</c:v>
                </c:pt>
                <c:pt idx="28">
                  <c:v>37.119999999999997</c:v>
                </c:pt>
                <c:pt idx="29">
                  <c:v>34.590000000000003</c:v>
                </c:pt>
                <c:pt idx="30">
                  <c:v>37.92</c:v>
                </c:pt>
                <c:pt idx="31">
                  <c:v>41.38</c:v>
                </c:pt>
                <c:pt idx="32">
                  <c:v>28.63</c:v>
                </c:pt>
                <c:pt idx="33">
                  <c:v>36.229999999999997</c:v>
                </c:pt>
                <c:pt idx="34">
                  <c:v>46.94</c:v>
                </c:pt>
                <c:pt idx="35">
                  <c:v>40.909999999999997</c:v>
                </c:pt>
                <c:pt idx="36">
                  <c:v>48.33</c:v>
                </c:pt>
                <c:pt idx="37">
                  <c:v>47.92</c:v>
                </c:pt>
                <c:pt idx="38">
                  <c:v>49.78</c:v>
                </c:pt>
                <c:pt idx="39">
                  <c:v>49.07</c:v>
                </c:pt>
                <c:pt idx="40">
                  <c:v>47.22</c:v>
                </c:pt>
                <c:pt idx="41">
                  <c:v>48.7</c:v>
                </c:pt>
                <c:pt idx="42">
                  <c:v>59.67</c:v>
                </c:pt>
                <c:pt idx="43">
                  <c:v>57.12</c:v>
                </c:pt>
                <c:pt idx="44">
                  <c:v>55.1</c:v>
                </c:pt>
                <c:pt idx="45">
                  <c:v>41.59</c:v>
                </c:pt>
                <c:pt idx="46">
                  <c:v>36.229999999999997</c:v>
                </c:pt>
                <c:pt idx="47">
                  <c:v>29.09</c:v>
                </c:pt>
              </c:numCache>
            </c:numRef>
          </c:val>
          <c:extLst>
            <c:ext xmlns:c16="http://schemas.microsoft.com/office/drawing/2014/chart" uri="{C3380CC4-5D6E-409C-BE32-E72D297353CC}">
              <c16:uniqueId val="{00000000-395A-486C-A8AD-C2D9A2961D5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50.63</c:v>
                </c:pt>
                <c:pt idx="1">
                  <c:v>41.42</c:v>
                </c:pt>
                <c:pt idx="2">
                  <c:v>40.11</c:v>
                </c:pt>
                <c:pt idx="3">
                  <c:v>42.84</c:v>
                </c:pt>
                <c:pt idx="4">
                  <c:v>42.15</c:v>
                </c:pt>
                <c:pt idx="5">
                  <c:v>36.83</c:v>
                </c:pt>
                <c:pt idx="6">
                  <c:v>35.01</c:v>
                </c:pt>
                <c:pt idx="7">
                  <c:v>39.08</c:v>
                </c:pt>
                <c:pt idx="8">
                  <c:v>36.65</c:v>
                </c:pt>
                <c:pt idx="9">
                  <c:v>41.73</c:v>
                </c:pt>
                <c:pt idx="10">
                  <c:v>39.200000000000003</c:v>
                </c:pt>
                <c:pt idx="11">
                  <c:v>44.29</c:v>
                </c:pt>
                <c:pt idx="12">
                  <c:v>46.31</c:v>
                </c:pt>
                <c:pt idx="13">
                  <c:v>36.78</c:v>
                </c:pt>
                <c:pt idx="14">
                  <c:v>35.42</c:v>
                </c:pt>
                <c:pt idx="15">
                  <c:v>42.34</c:v>
                </c:pt>
                <c:pt idx="16">
                  <c:v>58.18</c:v>
                </c:pt>
                <c:pt idx="17">
                  <c:v>43.93</c:v>
                </c:pt>
                <c:pt idx="18">
                  <c:v>36.54</c:v>
                </c:pt>
                <c:pt idx="19">
                  <c:v>45.84</c:v>
                </c:pt>
                <c:pt idx="20">
                  <c:v>47.44</c:v>
                </c:pt>
                <c:pt idx="21">
                  <c:v>52.83</c:v>
                </c:pt>
                <c:pt idx="22">
                  <c:v>46.51</c:v>
                </c:pt>
                <c:pt idx="23">
                  <c:v>45.75</c:v>
                </c:pt>
                <c:pt idx="24">
                  <c:v>39.61</c:v>
                </c:pt>
                <c:pt idx="25">
                  <c:v>36.67</c:v>
                </c:pt>
                <c:pt idx="26">
                  <c:v>39.92</c:v>
                </c:pt>
                <c:pt idx="27">
                  <c:v>37.380000000000003</c:v>
                </c:pt>
                <c:pt idx="28">
                  <c:v>37.28</c:v>
                </c:pt>
                <c:pt idx="29">
                  <c:v>35.18</c:v>
                </c:pt>
                <c:pt idx="30">
                  <c:v>38.36</c:v>
                </c:pt>
                <c:pt idx="31">
                  <c:v>41.9</c:v>
                </c:pt>
                <c:pt idx="32">
                  <c:v>28.72</c:v>
                </c:pt>
                <c:pt idx="33">
                  <c:v>36.31</c:v>
                </c:pt>
                <c:pt idx="34">
                  <c:v>46.32</c:v>
                </c:pt>
                <c:pt idx="35">
                  <c:v>41.45</c:v>
                </c:pt>
                <c:pt idx="36">
                  <c:v>48.73</c:v>
                </c:pt>
                <c:pt idx="37">
                  <c:v>47.82</c:v>
                </c:pt>
                <c:pt idx="38">
                  <c:v>49.94</c:v>
                </c:pt>
                <c:pt idx="39">
                  <c:v>49.87</c:v>
                </c:pt>
                <c:pt idx="40">
                  <c:v>47.74</c:v>
                </c:pt>
                <c:pt idx="41">
                  <c:v>48.7</c:v>
                </c:pt>
                <c:pt idx="42">
                  <c:v>59.79</c:v>
                </c:pt>
                <c:pt idx="43">
                  <c:v>57.94</c:v>
                </c:pt>
                <c:pt idx="44">
                  <c:v>54.19</c:v>
                </c:pt>
                <c:pt idx="45">
                  <c:v>41.95</c:v>
                </c:pt>
                <c:pt idx="46">
                  <c:v>36.51</c:v>
                </c:pt>
                <c:pt idx="47">
                  <c:v>29.64</c:v>
                </c:pt>
              </c:numCache>
            </c:numRef>
          </c:val>
          <c:extLst>
            <c:ext xmlns:c16="http://schemas.microsoft.com/office/drawing/2014/chart" uri="{C3380CC4-5D6E-409C-BE32-E72D297353CC}">
              <c16:uniqueId val="{00000001-395A-486C-A8AD-C2D9A2961D5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45.144199999999998</c:v>
                </c:pt>
                <c:pt idx="1">
                  <c:v>40.857500000000002</c:v>
                </c:pt>
                <c:pt idx="2">
                  <c:v>39.919800000000002</c:v>
                </c:pt>
                <c:pt idx="3">
                  <c:v>40.589599999999997</c:v>
                </c:pt>
                <c:pt idx="4">
                  <c:v>41.125500000000002</c:v>
                </c:pt>
                <c:pt idx="5">
                  <c:v>43.402799999999999</c:v>
                </c:pt>
                <c:pt idx="6">
                  <c:v>42.4651</c:v>
                </c:pt>
                <c:pt idx="7">
                  <c:v>45.412199999999999</c:v>
                </c:pt>
                <c:pt idx="8">
                  <c:v>44.072600000000001</c:v>
                </c:pt>
                <c:pt idx="9">
                  <c:v>48.627200000000002</c:v>
                </c:pt>
                <c:pt idx="10">
                  <c:v>46.215899999999998</c:v>
                </c:pt>
                <c:pt idx="11">
                  <c:v>53.5837</c:v>
                </c:pt>
                <c:pt idx="12">
                  <c:v>53.181800000000003</c:v>
                </c:pt>
                <c:pt idx="13">
                  <c:v>46.617800000000003</c:v>
                </c:pt>
                <c:pt idx="14">
                  <c:v>46.082000000000001</c:v>
                </c:pt>
                <c:pt idx="15">
                  <c:v>49.430900000000001</c:v>
                </c:pt>
                <c:pt idx="16">
                  <c:v>50.502600000000001</c:v>
                </c:pt>
                <c:pt idx="17">
                  <c:v>42.598999999999997</c:v>
                </c:pt>
                <c:pt idx="18">
                  <c:v>37.374600000000001</c:v>
                </c:pt>
                <c:pt idx="19">
                  <c:v>45.948</c:v>
                </c:pt>
                <c:pt idx="20">
                  <c:v>44.474400000000003</c:v>
                </c:pt>
                <c:pt idx="21">
                  <c:v>49.832799999999999</c:v>
                </c:pt>
                <c:pt idx="22">
                  <c:v>44.608400000000003</c:v>
                </c:pt>
                <c:pt idx="23">
                  <c:v>44.742400000000004</c:v>
                </c:pt>
                <c:pt idx="24">
                  <c:v>41.3934</c:v>
                </c:pt>
                <c:pt idx="25">
                  <c:v>40.4557</c:v>
                </c:pt>
                <c:pt idx="26">
                  <c:v>43.268799999999999</c:v>
                </c:pt>
                <c:pt idx="27">
                  <c:v>42.732999999999997</c:v>
                </c:pt>
                <c:pt idx="28">
                  <c:v>40.723599999999998</c:v>
                </c:pt>
                <c:pt idx="29">
                  <c:v>37.508600000000001</c:v>
                </c:pt>
                <c:pt idx="30">
                  <c:v>38.982100000000003</c:v>
                </c:pt>
                <c:pt idx="31">
                  <c:v>42.4651</c:v>
                </c:pt>
                <c:pt idx="32">
                  <c:v>41.929200000000002</c:v>
                </c:pt>
                <c:pt idx="33">
                  <c:v>43.670699999999997</c:v>
                </c:pt>
                <c:pt idx="34">
                  <c:v>46.617800000000003</c:v>
                </c:pt>
                <c:pt idx="35">
                  <c:v>41.795299999999997</c:v>
                </c:pt>
                <c:pt idx="36">
                  <c:v>49.162999999999997</c:v>
                </c:pt>
                <c:pt idx="37">
                  <c:v>49.564900000000002</c:v>
                </c:pt>
                <c:pt idx="38">
                  <c:v>52.512</c:v>
                </c:pt>
                <c:pt idx="39">
                  <c:v>53.4497</c:v>
                </c:pt>
                <c:pt idx="40">
                  <c:v>53.985500000000002</c:v>
                </c:pt>
                <c:pt idx="41">
                  <c:v>54.923299999999998</c:v>
                </c:pt>
                <c:pt idx="42">
                  <c:v>62.023099999999999</c:v>
                </c:pt>
                <c:pt idx="43">
                  <c:v>58.540199999999999</c:v>
                </c:pt>
                <c:pt idx="44">
                  <c:v>55.191200000000002</c:v>
                </c:pt>
                <c:pt idx="45">
                  <c:v>49.430900000000001</c:v>
                </c:pt>
                <c:pt idx="46">
                  <c:v>48.225299999999997</c:v>
                </c:pt>
                <c:pt idx="47">
                  <c:v>41.795299999999997</c:v>
                </c:pt>
              </c:numCache>
            </c:numRef>
          </c:val>
          <c:extLst>
            <c:ext xmlns:c16="http://schemas.microsoft.com/office/drawing/2014/chart" uri="{C3380CC4-5D6E-409C-BE32-E72D297353CC}">
              <c16:uniqueId val="{00000002-395A-486C-A8AD-C2D9A2961D5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46.063299999999998</c:v>
                </c:pt>
                <c:pt idx="1">
                  <c:v>40.732700000000001</c:v>
                </c:pt>
                <c:pt idx="2">
                  <c:v>40.1629</c:v>
                </c:pt>
                <c:pt idx="3">
                  <c:v>41.116</c:v>
                </c:pt>
                <c:pt idx="4">
                  <c:v>40.984099999999998</c:v>
                </c:pt>
                <c:pt idx="5">
                  <c:v>43.580800000000004</c:v>
                </c:pt>
                <c:pt idx="6">
                  <c:v>42.486699999999999</c:v>
                </c:pt>
                <c:pt idx="7">
                  <c:v>46.300199999999997</c:v>
                </c:pt>
                <c:pt idx="8">
                  <c:v>44.778199999999998</c:v>
                </c:pt>
                <c:pt idx="9">
                  <c:v>49.180199999999999</c:v>
                </c:pt>
                <c:pt idx="10">
                  <c:v>45.799500000000002</c:v>
                </c:pt>
                <c:pt idx="11">
                  <c:v>52.927199999999999</c:v>
                </c:pt>
                <c:pt idx="12">
                  <c:v>53.804699999999997</c:v>
                </c:pt>
                <c:pt idx="13">
                  <c:v>47.433399999999999</c:v>
                </c:pt>
                <c:pt idx="14">
                  <c:v>46.468400000000003</c:v>
                </c:pt>
                <c:pt idx="15">
                  <c:v>49.784599999999998</c:v>
                </c:pt>
                <c:pt idx="16">
                  <c:v>51.003399999999999</c:v>
                </c:pt>
                <c:pt idx="17">
                  <c:v>43.769399999999997</c:v>
                </c:pt>
                <c:pt idx="18">
                  <c:v>37.419899999999998</c:v>
                </c:pt>
                <c:pt idx="19">
                  <c:v>46.13</c:v>
                </c:pt>
                <c:pt idx="20">
                  <c:v>43.8994</c:v>
                </c:pt>
                <c:pt idx="21">
                  <c:v>49.867199999999997</c:v>
                </c:pt>
                <c:pt idx="22">
                  <c:v>44.195</c:v>
                </c:pt>
                <c:pt idx="23">
                  <c:v>44.209099999999999</c:v>
                </c:pt>
                <c:pt idx="24">
                  <c:v>41.076300000000003</c:v>
                </c:pt>
                <c:pt idx="25">
                  <c:v>40.487499999999997</c:v>
                </c:pt>
                <c:pt idx="26">
                  <c:v>43.37</c:v>
                </c:pt>
                <c:pt idx="27">
                  <c:v>43.350200000000001</c:v>
                </c:pt>
                <c:pt idx="28">
                  <c:v>41.237400000000001</c:v>
                </c:pt>
                <c:pt idx="29">
                  <c:v>37.536200000000001</c:v>
                </c:pt>
                <c:pt idx="30">
                  <c:v>38.910800000000002</c:v>
                </c:pt>
                <c:pt idx="31">
                  <c:v>42.758499999999998</c:v>
                </c:pt>
                <c:pt idx="32">
                  <c:v>37.662199999999999</c:v>
                </c:pt>
                <c:pt idx="33">
                  <c:v>42.975200000000001</c:v>
                </c:pt>
                <c:pt idx="34">
                  <c:v>46.860399999999998</c:v>
                </c:pt>
                <c:pt idx="35">
                  <c:v>42.373100000000001</c:v>
                </c:pt>
                <c:pt idx="36">
                  <c:v>48.639499999999998</c:v>
                </c:pt>
                <c:pt idx="37">
                  <c:v>50.04</c:v>
                </c:pt>
                <c:pt idx="38">
                  <c:v>51.967100000000002</c:v>
                </c:pt>
                <c:pt idx="39">
                  <c:v>53.093400000000003</c:v>
                </c:pt>
                <c:pt idx="40">
                  <c:v>54.165399999999998</c:v>
                </c:pt>
                <c:pt idx="41">
                  <c:v>55.776200000000003</c:v>
                </c:pt>
                <c:pt idx="42">
                  <c:v>62.095500000000001</c:v>
                </c:pt>
                <c:pt idx="43">
                  <c:v>59.515099999999997</c:v>
                </c:pt>
                <c:pt idx="44">
                  <c:v>55.012900000000002</c:v>
                </c:pt>
                <c:pt idx="45">
                  <c:v>49.054699999999997</c:v>
                </c:pt>
                <c:pt idx="46">
                  <c:v>48.787700000000001</c:v>
                </c:pt>
                <c:pt idx="47">
                  <c:v>42.313600000000001</c:v>
                </c:pt>
              </c:numCache>
            </c:numRef>
          </c:val>
          <c:extLst>
            <c:ext xmlns:c16="http://schemas.microsoft.com/office/drawing/2014/chart" uri="{C3380CC4-5D6E-409C-BE32-E72D297353CC}">
              <c16:uniqueId val="{00000003-395A-486C-A8AD-C2D9A2961D5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329.07569999999998</c:v>
                </c:pt>
                <c:pt idx="1">
                  <c:v>333.5401</c:v>
                </c:pt>
                <c:pt idx="2">
                  <c:v>314.39249999999998</c:v>
                </c:pt>
                <c:pt idx="3">
                  <c:v>325.66680000000002</c:v>
                </c:pt>
                <c:pt idx="4">
                  <c:v>314.95</c:v>
                </c:pt>
                <c:pt idx="5">
                  <c:v>321.58949999999999</c:v>
                </c:pt>
                <c:pt idx="6">
                  <c:v>312.08620000000002</c:v>
                </c:pt>
                <c:pt idx="7">
                  <c:v>330.9778</c:v>
                </c:pt>
                <c:pt idx="8">
                  <c:v>313.1397</c:v>
                </c:pt>
                <c:pt idx="9">
                  <c:v>350.60520000000002</c:v>
                </c:pt>
                <c:pt idx="10">
                  <c:v>349.1352</c:v>
                </c:pt>
                <c:pt idx="11">
                  <c:v>394.01350000000002</c:v>
                </c:pt>
                <c:pt idx="12">
                  <c:v>413.56200000000001</c:v>
                </c:pt>
                <c:pt idx="13">
                  <c:v>426.2296</c:v>
                </c:pt>
                <c:pt idx="14">
                  <c:v>438.68169999999998</c:v>
                </c:pt>
                <c:pt idx="15">
                  <c:v>498.92349999999999</c:v>
                </c:pt>
                <c:pt idx="16">
                  <c:v>473.70319999999998</c:v>
                </c:pt>
                <c:pt idx="17">
                  <c:v>420.40640000000002</c:v>
                </c:pt>
                <c:pt idx="18">
                  <c:v>389.05279999999999</c:v>
                </c:pt>
                <c:pt idx="19">
                  <c:v>452.99610000000001</c:v>
                </c:pt>
                <c:pt idx="20">
                  <c:v>423.34249999999997</c:v>
                </c:pt>
                <c:pt idx="21">
                  <c:v>472.02350000000001</c:v>
                </c:pt>
                <c:pt idx="22">
                  <c:v>474.41039999999998</c:v>
                </c:pt>
                <c:pt idx="23">
                  <c:v>482.7466</c:v>
                </c:pt>
                <c:pt idx="24">
                  <c:v>468.67099999999999</c:v>
                </c:pt>
                <c:pt idx="25">
                  <c:v>457.84699999999998</c:v>
                </c:pt>
                <c:pt idx="26">
                  <c:v>473.9622</c:v>
                </c:pt>
                <c:pt idx="27">
                  <c:v>485.54160000000002</c:v>
                </c:pt>
                <c:pt idx="28">
                  <c:v>481.44740000000002</c:v>
                </c:pt>
                <c:pt idx="29">
                  <c:v>466.26940000000002</c:v>
                </c:pt>
                <c:pt idx="30">
                  <c:v>461.44909999999999</c:v>
                </c:pt>
                <c:pt idx="31">
                  <c:v>481.92649999999998</c:v>
                </c:pt>
                <c:pt idx="32">
                  <c:v>439.35550000000001</c:v>
                </c:pt>
                <c:pt idx="33">
                  <c:v>455.49979999999999</c:v>
                </c:pt>
                <c:pt idx="34">
                  <c:v>444.52980000000002</c:v>
                </c:pt>
                <c:pt idx="35">
                  <c:v>380.7097</c:v>
                </c:pt>
                <c:pt idx="36">
                  <c:v>438.65940000000001</c:v>
                </c:pt>
                <c:pt idx="37">
                  <c:v>464.97640000000001</c:v>
                </c:pt>
                <c:pt idx="38">
                  <c:v>472.70089999999999</c:v>
                </c:pt>
                <c:pt idx="39">
                  <c:v>464.3091</c:v>
                </c:pt>
                <c:pt idx="40">
                  <c:v>460.30489999999998</c:v>
                </c:pt>
                <c:pt idx="41">
                  <c:v>457.15559999999999</c:v>
                </c:pt>
                <c:pt idx="42">
                  <c:v>471.10809999999998</c:v>
                </c:pt>
                <c:pt idx="43">
                  <c:v>459.79469999999998</c:v>
                </c:pt>
                <c:pt idx="44">
                  <c:v>429.1096</c:v>
                </c:pt>
                <c:pt idx="45">
                  <c:v>370.55439999999999</c:v>
                </c:pt>
                <c:pt idx="46">
                  <c:v>348.89530000000002</c:v>
                </c:pt>
                <c:pt idx="47">
                  <c:v>295.54989999999998</c:v>
                </c:pt>
              </c:numCache>
            </c:numRef>
          </c:val>
          <c:extLst>
            <c:ext xmlns:c16="http://schemas.microsoft.com/office/drawing/2014/chart" uri="{C3380CC4-5D6E-409C-BE32-E72D297353CC}">
              <c16:uniqueId val="{00000004-395A-486C-A8AD-C2D9A2961D5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142.2159</c:v>
                </c:pt>
                <c:pt idx="1">
                  <c:v>141.99860000000001</c:v>
                </c:pt>
                <c:pt idx="2">
                  <c:v>137.99299999999999</c:v>
                </c:pt>
                <c:pt idx="3">
                  <c:v>138.4221</c:v>
                </c:pt>
                <c:pt idx="4">
                  <c:v>137.9633</c:v>
                </c:pt>
                <c:pt idx="5">
                  <c:v>134.01079999999999</c:v>
                </c:pt>
                <c:pt idx="6">
                  <c:v>134.44380000000001</c:v>
                </c:pt>
                <c:pt idx="7">
                  <c:v>141.6215</c:v>
                </c:pt>
                <c:pt idx="8">
                  <c:v>141.81190000000001</c:v>
                </c:pt>
                <c:pt idx="9">
                  <c:v>145.9426</c:v>
                </c:pt>
                <c:pt idx="10">
                  <c:v>138.3347</c:v>
                </c:pt>
                <c:pt idx="11">
                  <c:v>111.8302</c:v>
                </c:pt>
                <c:pt idx="12">
                  <c:v>82.234300000000005</c:v>
                </c:pt>
                <c:pt idx="13">
                  <c:v>58.977200000000003</c:v>
                </c:pt>
                <c:pt idx="14">
                  <c:v>56.162399999999998</c:v>
                </c:pt>
                <c:pt idx="15">
                  <c:v>50.949399999999997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ED23-4BD3-8752-D41C5BFF575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143.90459999999999</c:v>
                </c:pt>
                <c:pt idx="1">
                  <c:v>142.78980000000001</c:v>
                </c:pt>
                <c:pt idx="2">
                  <c:v>139.32050000000001</c:v>
                </c:pt>
                <c:pt idx="3">
                  <c:v>137.52010000000001</c:v>
                </c:pt>
                <c:pt idx="4">
                  <c:v>137.4605</c:v>
                </c:pt>
                <c:pt idx="5">
                  <c:v>135.09690000000001</c:v>
                </c:pt>
                <c:pt idx="6">
                  <c:v>134.67519999999999</c:v>
                </c:pt>
                <c:pt idx="7">
                  <c:v>141.5959</c:v>
                </c:pt>
                <c:pt idx="8">
                  <c:v>142.46709999999999</c:v>
                </c:pt>
                <c:pt idx="9">
                  <c:v>144.7467</c:v>
                </c:pt>
                <c:pt idx="10">
                  <c:v>140.55699999999999</c:v>
                </c:pt>
                <c:pt idx="11">
                  <c:v>112.2581</c:v>
                </c:pt>
                <c:pt idx="12">
                  <c:v>83.271000000000001</c:v>
                </c:pt>
                <c:pt idx="13">
                  <c:v>59.313200000000002</c:v>
                </c:pt>
                <c:pt idx="14">
                  <c:v>57.651499999999999</c:v>
                </c:pt>
                <c:pt idx="15">
                  <c:v>51.341200000000001</c:v>
                </c:pt>
                <c:pt idx="16">
                  <c:v>67.687600000000003</c:v>
                </c:pt>
                <c:pt idx="17">
                  <c:v>70.491100000000003</c:v>
                </c:pt>
                <c:pt idx="18">
                  <c:v>68.9666</c:v>
                </c:pt>
                <c:pt idx="19">
                  <c:v>81.888599999999997</c:v>
                </c:pt>
                <c:pt idx="20">
                  <c:v>72.893199999999993</c:v>
                </c:pt>
                <c:pt idx="21">
                  <c:v>75.706400000000002</c:v>
                </c:pt>
                <c:pt idx="22">
                  <c:v>80.053299999999993</c:v>
                </c:pt>
                <c:pt idx="23">
                  <c:v>67.158699999999996</c:v>
                </c:pt>
                <c:pt idx="24">
                  <c:v>63.705599999999997</c:v>
                </c:pt>
                <c:pt idx="25">
                  <c:v>60.238300000000002</c:v>
                </c:pt>
                <c:pt idx="26">
                  <c:v>59.065800000000003</c:v>
                </c:pt>
                <c:pt idx="27">
                  <c:v>51.691699999999997</c:v>
                </c:pt>
                <c:pt idx="28">
                  <c:v>56.493600000000001</c:v>
                </c:pt>
                <c:pt idx="29">
                  <c:v>58.739199999999997</c:v>
                </c:pt>
                <c:pt idx="30">
                  <c:v>62.948700000000002</c:v>
                </c:pt>
                <c:pt idx="31">
                  <c:v>63.857900000000001</c:v>
                </c:pt>
                <c:pt idx="32">
                  <c:v>74.8005</c:v>
                </c:pt>
                <c:pt idx="33">
                  <c:v>114.58329999999999</c:v>
                </c:pt>
                <c:pt idx="34">
                  <c:v>142.3537</c:v>
                </c:pt>
                <c:pt idx="35">
                  <c:v>166.7259</c:v>
                </c:pt>
                <c:pt idx="36">
                  <c:v>180.40950000000001</c:v>
                </c:pt>
                <c:pt idx="37">
                  <c:v>172.1233</c:v>
                </c:pt>
                <c:pt idx="38">
                  <c:v>174.0427</c:v>
                </c:pt>
                <c:pt idx="39">
                  <c:v>177.52850000000001</c:v>
                </c:pt>
                <c:pt idx="40">
                  <c:v>183.91470000000001</c:v>
                </c:pt>
                <c:pt idx="41">
                  <c:v>183.2424</c:v>
                </c:pt>
                <c:pt idx="42">
                  <c:v>186.27080000000001</c:v>
                </c:pt>
                <c:pt idx="43">
                  <c:v>190.53800000000001</c:v>
                </c:pt>
                <c:pt idx="44">
                  <c:v>183.98050000000001</c:v>
                </c:pt>
                <c:pt idx="45">
                  <c:v>183.21709999999999</c:v>
                </c:pt>
                <c:pt idx="46">
                  <c:v>181.52629999999999</c:v>
                </c:pt>
                <c:pt idx="47">
                  <c:v>189.3228</c:v>
                </c:pt>
              </c:numCache>
            </c:numRef>
          </c:val>
          <c:extLst>
            <c:ext xmlns:c16="http://schemas.microsoft.com/office/drawing/2014/chart" uri="{C3380CC4-5D6E-409C-BE32-E72D297353CC}">
              <c16:uniqueId val="{00000001-ED23-4BD3-8752-D41C5BFF575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445.5231</c:v>
                </c:pt>
                <c:pt idx="1">
                  <c:v>443.58969999999999</c:v>
                </c:pt>
                <c:pt idx="2">
                  <c:v>440.51990000000001</c:v>
                </c:pt>
                <c:pt idx="3">
                  <c:v>427.2054</c:v>
                </c:pt>
                <c:pt idx="4">
                  <c:v>419.55529999999999</c:v>
                </c:pt>
                <c:pt idx="5">
                  <c:v>419.61919999999998</c:v>
                </c:pt>
                <c:pt idx="6">
                  <c:v>421.91059999999999</c:v>
                </c:pt>
                <c:pt idx="7">
                  <c:v>445.9597</c:v>
                </c:pt>
                <c:pt idx="8">
                  <c:v>451.34309999999999</c:v>
                </c:pt>
                <c:pt idx="9">
                  <c:v>456.8107</c:v>
                </c:pt>
                <c:pt idx="10">
                  <c:v>443.19130000000001</c:v>
                </c:pt>
                <c:pt idx="11">
                  <c:v>329.78930000000003</c:v>
                </c:pt>
                <c:pt idx="12">
                  <c:v>193.5127</c:v>
                </c:pt>
                <c:pt idx="13">
                  <c:v>79.298199999999994</c:v>
                </c:pt>
                <c:pt idx="14">
                  <c:v>65.395799999999994</c:v>
                </c:pt>
                <c:pt idx="15">
                  <c:v>37.277900000000002</c:v>
                </c:pt>
                <c:pt idx="16">
                  <c:v>46.800400000000003</c:v>
                </c:pt>
                <c:pt idx="17">
                  <c:v>50.280900000000003</c:v>
                </c:pt>
                <c:pt idx="18">
                  <c:v>54.860500000000002</c:v>
                </c:pt>
                <c:pt idx="19">
                  <c:v>88.989699999999999</c:v>
                </c:pt>
                <c:pt idx="20">
                  <c:v>62.522799999999997</c:v>
                </c:pt>
                <c:pt idx="21">
                  <c:v>62.9056</c:v>
                </c:pt>
                <c:pt idx="22">
                  <c:v>73.570300000000003</c:v>
                </c:pt>
                <c:pt idx="23">
                  <c:v>54.193899999999999</c:v>
                </c:pt>
                <c:pt idx="24">
                  <c:v>39.434800000000003</c:v>
                </c:pt>
                <c:pt idx="25">
                  <c:v>38.3934</c:v>
                </c:pt>
                <c:pt idx="26">
                  <c:v>50.453400000000002</c:v>
                </c:pt>
                <c:pt idx="27">
                  <c:v>42.896900000000002</c:v>
                </c:pt>
                <c:pt idx="28">
                  <c:v>44.541499999999999</c:v>
                </c:pt>
                <c:pt idx="29">
                  <c:v>47.049599999999998</c:v>
                </c:pt>
                <c:pt idx="30">
                  <c:v>64.806700000000006</c:v>
                </c:pt>
                <c:pt idx="31">
                  <c:v>84.908000000000001</c:v>
                </c:pt>
                <c:pt idx="32">
                  <c:v>124.86279999999999</c:v>
                </c:pt>
                <c:pt idx="33">
                  <c:v>269.15640000000002</c:v>
                </c:pt>
                <c:pt idx="34">
                  <c:v>373.45589999999999</c:v>
                </c:pt>
                <c:pt idx="35">
                  <c:v>475.66219999999998</c:v>
                </c:pt>
                <c:pt idx="36">
                  <c:v>509.16969999999998</c:v>
                </c:pt>
                <c:pt idx="37">
                  <c:v>477.19889999999998</c:v>
                </c:pt>
                <c:pt idx="38">
                  <c:v>476.33780000000002</c:v>
                </c:pt>
                <c:pt idx="39">
                  <c:v>469.53629999999998</c:v>
                </c:pt>
                <c:pt idx="40">
                  <c:v>476.0659</c:v>
                </c:pt>
                <c:pt idx="41">
                  <c:v>473.1234</c:v>
                </c:pt>
                <c:pt idx="42">
                  <c:v>471.21190000000001</c:v>
                </c:pt>
                <c:pt idx="43">
                  <c:v>463.40940000000001</c:v>
                </c:pt>
                <c:pt idx="44">
                  <c:v>446.7627</c:v>
                </c:pt>
                <c:pt idx="45">
                  <c:v>443.44529999999997</c:v>
                </c:pt>
                <c:pt idx="46">
                  <c:v>432.839</c:v>
                </c:pt>
                <c:pt idx="47">
                  <c:v>475.21190000000001</c:v>
                </c:pt>
              </c:numCache>
            </c:numRef>
          </c:val>
          <c:extLst>
            <c:ext xmlns:c16="http://schemas.microsoft.com/office/drawing/2014/chart" uri="{C3380CC4-5D6E-409C-BE32-E72D297353CC}">
              <c16:uniqueId val="{00000002-ED23-4BD3-8752-D41C5BFF575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368.49079999999998</c:v>
                </c:pt>
                <c:pt idx="1">
                  <c:v>361.49680000000001</c:v>
                </c:pt>
                <c:pt idx="2">
                  <c:v>357.73610000000002</c:v>
                </c:pt>
                <c:pt idx="3">
                  <c:v>353.57769999999999</c:v>
                </c:pt>
                <c:pt idx="4">
                  <c:v>350.4341</c:v>
                </c:pt>
                <c:pt idx="5">
                  <c:v>344.24810000000002</c:v>
                </c:pt>
                <c:pt idx="6">
                  <c:v>340.46190000000001</c:v>
                </c:pt>
                <c:pt idx="7">
                  <c:v>369.50150000000002</c:v>
                </c:pt>
                <c:pt idx="8">
                  <c:v>367.07850000000002</c:v>
                </c:pt>
                <c:pt idx="9">
                  <c:v>375.06119999999999</c:v>
                </c:pt>
                <c:pt idx="10">
                  <c:v>358.8836</c:v>
                </c:pt>
                <c:pt idx="11">
                  <c:v>261.88060000000002</c:v>
                </c:pt>
                <c:pt idx="12">
                  <c:v>149.5129</c:v>
                </c:pt>
                <c:pt idx="13">
                  <c:v>48.406300000000002</c:v>
                </c:pt>
                <c:pt idx="14">
                  <c:v>35.718499999999999</c:v>
                </c:pt>
                <c:pt idx="15">
                  <c:v>14.819900000000001</c:v>
                </c:pt>
                <c:pt idx="16">
                  <c:v>20.414000000000001</c:v>
                </c:pt>
                <c:pt idx="17">
                  <c:v>18.920999999999999</c:v>
                </c:pt>
                <c:pt idx="18">
                  <c:v>14.8749</c:v>
                </c:pt>
                <c:pt idx="19">
                  <c:v>56.972499999999997</c:v>
                </c:pt>
                <c:pt idx="20">
                  <c:v>31.087299999999999</c:v>
                </c:pt>
                <c:pt idx="21">
                  <c:v>14.171799999999999</c:v>
                </c:pt>
                <c:pt idx="22">
                  <c:v>28.5746</c:v>
                </c:pt>
                <c:pt idx="23">
                  <c:v>13.215199999999999</c:v>
                </c:pt>
                <c:pt idx="24">
                  <c:v>0</c:v>
                </c:pt>
                <c:pt idx="25">
                  <c:v>1.9175</c:v>
                </c:pt>
                <c:pt idx="26">
                  <c:v>10.122400000000001</c:v>
                </c:pt>
                <c:pt idx="27">
                  <c:v>0</c:v>
                </c:pt>
                <c:pt idx="28">
                  <c:v>18.1831</c:v>
                </c:pt>
                <c:pt idx="29">
                  <c:v>27.227399999999999</c:v>
                </c:pt>
                <c:pt idx="30">
                  <c:v>37.044800000000002</c:v>
                </c:pt>
                <c:pt idx="31">
                  <c:v>53.116700000000002</c:v>
                </c:pt>
                <c:pt idx="32">
                  <c:v>83.625500000000002</c:v>
                </c:pt>
                <c:pt idx="33">
                  <c:v>204.5145</c:v>
                </c:pt>
                <c:pt idx="34">
                  <c:v>296.70549999999997</c:v>
                </c:pt>
                <c:pt idx="35">
                  <c:v>381.58710000000002</c:v>
                </c:pt>
                <c:pt idx="36">
                  <c:v>407.5376</c:v>
                </c:pt>
                <c:pt idx="37">
                  <c:v>390.10489999999999</c:v>
                </c:pt>
                <c:pt idx="38">
                  <c:v>385.92860000000002</c:v>
                </c:pt>
                <c:pt idx="39">
                  <c:v>377.81029999999998</c:v>
                </c:pt>
                <c:pt idx="40">
                  <c:v>385.49939999999998</c:v>
                </c:pt>
                <c:pt idx="41">
                  <c:v>382.61489999999998</c:v>
                </c:pt>
                <c:pt idx="42">
                  <c:v>379.27499999999998</c:v>
                </c:pt>
                <c:pt idx="43">
                  <c:v>379.34280000000001</c:v>
                </c:pt>
                <c:pt idx="44">
                  <c:v>360.9239</c:v>
                </c:pt>
                <c:pt idx="45">
                  <c:v>357.51389999999998</c:v>
                </c:pt>
                <c:pt idx="46">
                  <c:v>353.9282</c:v>
                </c:pt>
                <c:pt idx="47">
                  <c:v>384.65730000000002</c:v>
                </c:pt>
              </c:numCache>
            </c:numRef>
          </c:val>
          <c:extLst>
            <c:ext xmlns:c16="http://schemas.microsoft.com/office/drawing/2014/chart" uri="{C3380CC4-5D6E-409C-BE32-E72D297353CC}">
              <c16:uniqueId val="{00000003-ED23-4BD3-8752-D41C5BFF57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6586.58</c:v>
                </c:pt>
                <c:pt idx="1">
                  <c:v>6447.32</c:v>
                </c:pt>
                <c:pt idx="2">
                  <c:v>6478.61</c:v>
                </c:pt>
                <c:pt idx="3">
                  <c:v>6383.22</c:v>
                </c:pt>
                <c:pt idx="4">
                  <c:v>6311.52</c:v>
                </c:pt>
                <c:pt idx="5">
                  <c:v>6317.93</c:v>
                </c:pt>
                <c:pt idx="6">
                  <c:v>6329.26</c:v>
                </c:pt>
                <c:pt idx="7">
                  <c:v>6233.17</c:v>
                </c:pt>
                <c:pt idx="8">
                  <c:v>6362.59</c:v>
                </c:pt>
                <c:pt idx="9">
                  <c:v>6459.88</c:v>
                </c:pt>
                <c:pt idx="10">
                  <c:v>6490.44</c:v>
                </c:pt>
                <c:pt idx="11">
                  <c:v>6565.34</c:v>
                </c:pt>
                <c:pt idx="12">
                  <c:v>6695.01</c:v>
                </c:pt>
                <c:pt idx="13">
                  <c:v>6759.2</c:v>
                </c:pt>
                <c:pt idx="14">
                  <c:v>6890.12</c:v>
                </c:pt>
                <c:pt idx="15">
                  <c:v>6939.96</c:v>
                </c:pt>
                <c:pt idx="16">
                  <c:v>7212.54</c:v>
                </c:pt>
                <c:pt idx="17">
                  <c:v>7208.36</c:v>
                </c:pt>
                <c:pt idx="18">
                  <c:v>7326.09</c:v>
                </c:pt>
                <c:pt idx="19">
                  <c:v>7505.36</c:v>
                </c:pt>
                <c:pt idx="20">
                  <c:v>7635.66</c:v>
                </c:pt>
                <c:pt idx="21">
                  <c:v>7752.39</c:v>
                </c:pt>
                <c:pt idx="22">
                  <c:v>7827.15</c:v>
                </c:pt>
                <c:pt idx="23">
                  <c:v>7674.77</c:v>
                </c:pt>
                <c:pt idx="24">
                  <c:v>7602.23</c:v>
                </c:pt>
                <c:pt idx="25">
                  <c:v>7517</c:v>
                </c:pt>
                <c:pt idx="26">
                  <c:v>7544.2</c:v>
                </c:pt>
                <c:pt idx="27">
                  <c:v>7570.82</c:v>
                </c:pt>
                <c:pt idx="28">
                  <c:v>7669.86</c:v>
                </c:pt>
                <c:pt idx="29">
                  <c:v>7651.13</c:v>
                </c:pt>
                <c:pt idx="30">
                  <c:v>7663.19</c:v>
                </c:pt>
                <c:pt idx="31">
                  <c:v>7588.93</c:v>
                </c:pt>
                <c:pt idx="32">
                  <c:v>7608.76</c:v>
                </c:pt>
                <c:pt idx="33">
                  <c:v>7542.25</c:v>
                </c:pt>
                <c:pt idx="34">
                  <c:v>7468.32</c:v>
                </c:pt>
                <c:pt idx="35">
                  <c:v>7210.27</c:v>
                </c:pt>
                <c:pt idx="36">
                  <c:v>7530.72</c:v>
                </c:pt>
                <c:pt idx="37">
                  <c:v>7589.97</c:v>
                </c:pt>
                <c:pt idx="38">
                  <c:v>7570.85</c:v>
                </c:pt>
                <c:pt idx="39">
                  <c:v>7568.95</c:v>
                </c:pt>
                <c:pt idx="40">
                  <c:v>7594.68</c:v>
                </c:pt>
                <c:pt idx="41">
                  <c:v>7558.98</c:v>
                </c:pt>
                <c:pt idx="42">
                  <c:v>7562.37</c:v>
                </c:pt>
                <c:pt idx="43">
                  <c:v>7527.2</c:v>
                </c:pt>
                <c:pt idx="44">
                  <c:v>7438.51</c:v>
                </c:pt>
                <c:pt idx="45">
                  <c:v>7190.59</c:v>
                </c:pt>
                <c:pt idx="46">
                  <c:v>6972.91</c:v>
                </c:pt>
                <c:pt idx="47">
                  <c:v>6814.51</c:v>
                </c:pt>
              </c:numCache>
            </c:numRef>
          </c:val>
          <c:smooth val="0"/>
          <c:extLst>
            <c:ext xmlns:c16="http://schemas.microsoft.com/office/drawing/2014/chart" uri="{C3380CC4-5D6E-409C-BE32-E72D297353CC}">
              <c16:uniqueId val="{00000000-34FE-435B-86A0-4F7E8264262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6695.7487799999999</c:v>
                </c:pt>
                <c:pt idx="1">
                  <c:v>6596.1450800000002</c:v>
                </c:pt>
                <c:pt idx="2">
                  <c:v>6523.2388600000004</c:v>
                </c:pt>
                <c:pt idx="3">
                  <c:v>6439.8463599999995</c:v>
                </c:pt>
                <c:pt idx="4">
                  <c:v>6389.9867999999997</c:v>
                </c:pt>
                <c:pt idx="5">
                  <c:v>6370.1340499999997</c:v>
                </c:pt>
                <c:pt idx="6">
                  <c:v>6343.3667699999996</c:v>
                </c:pt>
                <c:pt idx="7">
                  <c:v>6338.4498100000001</c:v>
                </c:pt>
                <c:pt idx="8">
                  <c:v>6410.5723799999996</c:v>
                </c:pt>
                <c:pt idx="9">
                  <c:v>6445.3786499999997</c:v>
                </c:pt>
                <c:pt idx="10">
                  <c:v>6507.3691900000003</c:v>
                </c:pt>
                <c:pt idx="11">
                  <c:v>6536.1568600000001</c:v>
                </c:pt>
                <c:pt idx="12">
                  <c:v>6707.2273800000003</c:v>
                </c:pt>
                <c:pt idx="13">
                  <c:v>6708.8333700000003</c:v>
                </c:pt>
                <c:pt idx="14">
                  <c:v>6888.11193</c:v>
                </c:pt>
                <c:pt idx="15">
                  <c:v>6934.5360199999996</c:v>
                </c:pt>
                <c:pt idx="16">
                  <c:v>7154.63879</c:v>
                </c:pt>
                <c:pt idx="17">
                  <c:v>7301.1766399999997</c:v>
                </c:pt>
                <c:pt idx="18">
                  <c:v>7426.3816800000004</c:v>
                </c:pt>
                <c:pt idx="19">
                  <c:v>7443.4676099999997</c:v>
                </c:pt>
                <c:pt idx="20">
                  <c:v>7520.8954299999996</c:v>
                </c:pt>
                <c:pt idx="21">
                  <c:v>7595.3581700000004</c:v>
                </c:pt>
                <c:pt idx="22">
                  <c:v>7658.9200899999996</c:v>
                </c:pt>
                <c:pt idx="23">
                  <c:v>7628.1673899999996</c:v>
                </c:pt>
                <c:pt idx="24">
                  <c:v>7654.6652700000004</c:v>
                </c:pt>
                <c:pt idx="25">
                  <c:v>7580.4970700000003</c:v>
                </c:pt>
                <c:pt idx="26">
                  <c:v>7542.7872600000001</c:v>
                </c:pt>
                <c:pt idx="27">
                  <c:v>7601.68048</c:v>
                </c:pt>
                <c:pt idx="28">
                  <c:v>7709.4183499999999</c:v>
                </c:pt>
                <c:pt idx="29">
                  <c:v>7711.8428400000003</c:v>
                </c:pt>
                <c:pt idx="30">
                  <c:v>7733.3063499999998</c:v>
                </c:pt>
                <c:pt idx="31">
                  <c:v>7657.0526900000004</c:v>
                </c:pt>
                <c:pt idx="32">
                  <c:v>7553.2389599999997</c:v>
                </c:pt>
                <c:pt idx="33">
                  <c:v>7482.5329000000002</c:v>
                </c:pt>
                <c:pt idx="34">
                  <c:v>7445.5245000000004</c:v>
                </c:pt>
                <c:pt idx="35">
                  <c:v>7449.6771900000003</c:v>
                </c:pt>
                <c:pt idx="36">
                  <c:v>7523.0225399999999</c:v>
                </c:pt>
                <c:pt idx="37">
                  <c:v>7567.7331100000001</c:v>
                </c:pt>
                <c:pt idx="38">
                  <c:v>7556.0329899999997</c:v>
                </c:pt>
                <c:pt idx="39">
                  <c:v>7548.6169600000003</c:v>
                </c:pt>
                <c:pt idx="40">
                  <c:v>7510.8985700000003</c:v>
                </c:pt>
                <c:pt idx="41">
                  <c:v>7489.2394000000004</c:v>
                </c:pt>
                <c:pt idx="42">
                  <c:v>7457.5598099999997</c:v>
                </c:pt>
                <c:pt idx="43">
                  <c:v>7494.3937500000002</c:v>
                </c:pt>
                <c:pt idx="44">
                  <c:v>7405.5517799999998</c:v>
                </c:pt>
                <c:pt idx="45">
                  <c:v>7196.9256500000001</c:v>
                </c:pt>
                <c:pt idx="46">
                  <c:v>7041.60682</c:v>
                </c:pt>
                <c:pt idx="47">
                  <c:v>6864.7741800000003</c:v>
                </c:pt>
              </c:numCache>
            </c:numRef>
          </c:val>
          <c:smooth val="0"/>
          <c:extLst>
            <c:ext xmlns:c16="http://schemas.microsoft.com/office/drawing/2014/chart" uri="{C3380CC4-5D6E-409C-BE32-E72D297353CC}">
              <c16:uniqueId val="{00000001-34FE-435B-86A0-4F7E826426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11</c:v>
                </c:pt>
                <c:pt idx="1">
                  <c:v>MIE 12</c:v>
                </c:pt>
                <c:pt idx="2">
                  <c:v>JUE 13</c:v>
                </c:pt>
                <c:pt idx="3">
                  <c:v>VIE 14</c:v>
                </c:pt>
                <c:pt idx="4">
                  <c:v>SAB 15</c:v>
                </c:pt>
                <c:pt idx="5">
                  <c:v>DOM 16</c:v>
                </c:pt>
                <c:pt idx="6">
                  <c:v>LUN 17</c:v>
                </c:pt>
                <c:pt idx="7">
                  <c:v>MAR 18</c:v>
                </c:pt>
              </c:strCache>
            </c:strRef>
          </c:cat>
          <c:val>
            <c:numRef>
              <c:f>COSTO_OPE_EJEC!$C$8:$C$15</c:f>
              <c:numCache>
                <c:formatCode>#,##0.0</c:formatCode>
                <c:ptCount val="8"/>
                <c:pt idx="0">
                  <c:v>4781608.4531800002</c:v>
                </c:pt>
                <c:pt idx="1">
                  <c:v>5046990.9347000001</c:v>
                </c:pt>
                <c:pt idx="2">
                  <c:v>5037486.2712200005</c:v>
                </c:pt>
                <c:pt idx="3">
                  <c:v>5162837.0061400002</c:v>
                </c:pt>
                <c:pt idx="4">
                  <c:v>4685938.4340500003</c:v>
                </c:pt>
                <c:pt idx="5">
                  <c:v>4212974.5091000004</c:v>
                </c:pt>
                <c:pt idx="6">
                  <c:v>5234797.1468799999</c:v>
                </c:pt>
                <c:pt idx="7">
                  <c:v>5929220.50239</c:v>
                </c:pt>
              </c:numCache>
            </c:numRef>
          </c:val>
          <c:extLst>
            <c:ext xmlns:c16="http://schemas.microsoft.com/office/drawing/2014/chart" uri="{C3380CC4-5D6E-409C-BE32-E72D297353CC}">
              <c16:uniqueId val="{00000000-7B66-46AD-9070-092EACE20EF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-0.1330419881953771</c:v>
                </c:pt>
                <c:pt idx="1">
                  <c:v>-6.7594303724559976E-2</c:v>
                </c:pt>
                <c:pt idx="2">
                  <c:v>-0.10402785621636824</c:v>
                </c:pt>
                <c:pt idx="3">
                  <c:v>-7.2124124241814927E-2</c:v>
                </c:pt>
                <c:pt idx="4">
                  <c:v>-0.1247900757292094</c:v>
                </c:pt>
                <c:pt idx="5">
                  <c:v>-0.11969755071212233</c:v>
                </c:pt>
                <c:pt idx="6">
                  <c:v>-6.7673829803012564E-2</c:v>
                </c:pt>
                <c:pt idx="7">
                  <c:v>-6.3316141478932164E-2</c:v>
                </c:pt>
              </c:numCache>
            </c:numRef>
          </c:cat>
          <c:val>
            <c:numRef>
              <c:f>COSTO_OPE_EJEC!$D$8:$D$15</c:f>
              <c:numCache>
                <c:formatCode>#,##0.0</c:formatCode>
                <c:ptCount val="8"/>
                <c:pt idx="0">
                  <c:v>5515386.4294151999</c:v>
                </c:pt>
                <c:pt idx="1">
                  <c:v>5412870.1217297995</c:v>
                </c:pt>
                <c:pt idx="2">
                  <c:v>5622369.2959326003</c:v>
                </c:pt>
                <c:pt idx="3">
                  <c:v>5564146.1762559004</c:v>
                </c:pt>
                <c:pt idx="4">
                  <c:v>5354073.6960383998</c:v>
                </c:pt>
                <c:pt idx="5">
                  <c:v>4785826.1811132003</c:v>
                </c:pt>
                <c:pt idx="6">
                  <c:v>5614770.1461324003</c:v>
                </c:pt>
                <c:pt idx="7">
                  <c:v>6330012.4673351999</c:v>
                </c:pt>
              </c:numCache>
            </c:numRef>
          </c:val>
          <c:extLst>
            <c:ext xmlns:c16="http://schemas.microsoft.com/office/drawing/2014/chart" uri="{C3380CC4-5D6E-409C-BE32-E72D297353CC}">
              <c16:uniqueId val="{00000001-7B66-46AD-9070-092EACE20EF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18</v>
      </c>
      <c r="K7" s="4" t="s">
        <v>21</v>
      </c>
      <c r="L7" s="4">
        <v>138</v>
      </c>
    </row>
    <row r="8" spans="1:12" x14ac:dyDescent="0.3">
      <c r="A8" s="1"/>
      <c r="B8" s="4" t="s">
        <v>22</v>
      </c>
      <c r="C8" s="5" t="s">
        <v>23</v>
      </c>
      <c r="D8" s="5" t="s">
        <v>24</v>
      </c>
      <c r="E8" s="5" t="s">
        <v>16</v>
      </c>
      <c r="F8" s="5" t="s">
        <v>25</v>
      </c>
      <c r="G8" s="4" t="s">
        <v>26</v>
      </c>
      <c r="H8" s="4" t="s">
        <v>27</v>
      </c>
      <c r="I8" s="6" t="s">
        <v>28</v>
      </c>
      <c r="J8" s="4"/>
      <c r="K8" s="4" t="s">
        <v>29</v>
      </c>
      <c r="L8" s="4"/>
    </row>
    <row r="9" spans="1:12" x14ac:dyDescent="0.3">
      <c r="A9" s="1"/>
      <c r="B9" s="4" t="s">
        <v>22</v>
      </c>
      <c r="C9" s="5" t="s">
        <v>23</v>
      </c>
      <c r="D9" s="5" t="s">
        <v>24</v>
      </c>
      <c r="E9" s="5" t="s">
        <v>16</v>
      </c>
      <c r="F9" s="5" t="s">
        <v>25</v>
      </c>
      <c r="G9" s="4" t="s">
        <v>30</v>
      </c>
      <c r="H9" s="4" t="s">
        <v>31</v>
      </c>
      <c r="I9" s="6" t="s">
        <v>28</v>
      </c>
      <c r="J9" s="4"/>
      <c r="K9" s="4" t="s">
        <v>29</v>
      </c>
      <c r="L9" s="4"/>
    </row>
    <row r="10" spans="1:12" x14ac:dyDescent="0.3">
      <c r="A10" s="1"/>
      <c r="B10" s="4" t="s">
        <v>13</v>
      </c>
      <c r="C10" s="5" t="s">
        <v>32</v>
      </c>
      <c r="D10" s="5" t="s">
        <v>33</v>
      </c>
      <c r="E10" s="5" t="s">
        <v>16</v>
      </c>
      <c r="F10" s="5" t="s">
        <v>34</v>
      </c>
      <c r="G10" s="4" t="s">
        <v>35</v>
      </c>
      <c r="H10" s="4" t="s">
        <v>36</v>
      </c>
      <c r="I10" s="6" t="s">
        <v>37</v>
      </c>
      <c r="J10" s="4">
        <v>3.54</v>
      </c>
      <c r="K10" s="4" t="s">
        <v>21</v>
      </c>
      <c r="L10" s="4">
        <v>138</v>
      </c>
    </row>
    <row r="11" spans="1:12" x14ac:dyDescent="0.3">
      <c r="A11" s="1"/>
      <c r="B11" s="4" t="s">
        <v>22</v>
      </c>
      <c r="C11" s="5" t="s">
        <v>32</v>
      </c>
      <c r="D11" s="5" t="s">
        <v>38</v>
      </c>
      <c r="E11" s="5" t="s">
        <v>39</v>
      </c>
      <c r="F11" s="5" t="s">
        <v>40</v>
      </c>
      <c r="G11" s="4" t="s">
        <v>41</v>
      </c>
      <c r="H11" s="4" t="s">
        <v>42</v>
      </c>
      <c r="I11" s="6" t="s">
        <v>43</v>
      </c>
      <c r="J11" s="4">
        <v>6</v>
      </c>
      <c r="K11" s="4" t="s">
        <v>21</v>
      </c>
      <c r="L11" s="4"/>
    </row>
    <row r="12" spans="1:12" ht="26.4" x14ac:dyDescent="0.3">
      <c r="A12" s="1"/>
      <c r="B12" s="4" t="s">
        <v>22</v>
      </c>
      <c r="C12" s="5" t="s">
        <v>32</v>
      </c>
      <c r="D12" s="5" t="s">
        <v>38</v>
      </c>
      <c r="E12" s="5" t="s">
        <v>44</v>
      </c>
      <c r="F12" s="5" t="s">
        <v>45</v>
      </c>
      <c r="G12" s="4" t="s">
        <v>46</v>
      </c>
      <c r="H12" s="4" t="s">
        <v>47</v>
      </c>
      <c r="I12" s="6" t="s">
        <v>48</v>
      </c>
      <c r="J12" s="4">
        <v>11</v>
      </c>
      <c r="K12" s="4" t="s">
        <v>21</v>
      </c>
      <c r="L12" s="4"/>
    </row>
    <row r="13" spans="1:12" x14ac:dyDescent="0.3">
      <c r="A13" s="1"/>
      <c r="B13" s="4" t="s">
        <v>13</v>
      </c>
      <c r="C13" s="5" t="s">
        <v>49</v>
      </c>
      <c r="D13" s="5" t="s">
        <v>50</v>
      </c>
      <c r="E13" s="5" t="s">
        <v>51</v>
      </c>
      <c r="F13" s="5" t="s">
        <v>52</v>
      </c>
      <c r="G13" s="4" t="s">
        <v>53</v>
      </c>
      <c r="H13" s="4" t="s">
        <v>54</v>
      </c>
      <c r="I13" s="6" t="s">
        <v>55</v>
      </c>
      <c r="J13" s="4"/>
      <c r="K13" s="4" t="s">
        <v>29</v>
      </c>
      <c r="L13" s="4">
        <v>13.8</v>
      </c>
    </row>
    <row r="14" spans="1:12" x14ac:dyDescent="0.3">
      <c r="A14" s="1"/>
      <c r="B14" s="4" t="s">
        <v>13</v>
      </c>
      <c r="C14" s="5" t="s">
        <v>56</v>
      </c>
      <c r="D14" s="5" t="s">
        <v>57</v>
      </c>
      <c r="E14" s="5" t="s">
        <v>51</v>
      </c>
      <c r="F14" s="5" t="s">
        <v>58</v>
      </c>
      <c r="G14" s="4" t="s">
        <v>59</v>
      </c>
      <c r="H14" s="4" t="s">
        <v>60</v>
      </c>
      <c r="I14" s="6" t="s">
        <v>61</v>
      </c>
      <c r="J14" s="4"/>
      <c r="K14" s="4" t="s">
        <v>29</v>
      </c>
      <c r="L14" s="4">
        <v>10</v>
      </c>
    </row>
    <row r="15" spans="1:12" ht="26.4" x14ac:dyDescent="0.3">
      <c r="A15" s="1"/>
      <c r="B15" s="4" t="s">
        <v>22</v>
      </c>
      <c r="C15" s="5" t="s">
        <v>62</v>
      </c>
      <c r="D15" s="5" t="s">
        <v>63</v>
      </c>
      <c r="E15" s="5" t="s">
        <v>64</v>
      </c>
      <c r="F15" s="5" t="s">
        <v>65</v>
      </c>
      <c r="G15" s="4" t="s">
        <v>66</v>
      </c>
      <c r="H15" s="4" t="s">
        <v>67</v>
      </c>
      <c r="I15" s="6" t="s">
        <v>68</v>
      </c>
      <c r="J15" s="4">
        <v>0.3</v>
      </c>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69</v>
      </c>
      <c r="C5" s="199"/>
      <c r="D5" s="199"/>
      <c r="E5" s="199"/>
      <c r="F5" s="199"/>
      <c r="G5" s="199"/>
      <c r="H5" s="199"/>
      <c r="I5" s="199"/>
    </row>
    <row r="6" spans="1:9" ht="40.049999999999997" customHeight="1" x14ac:dyDescent="0.3">
      <c r="A6" s="1"/>
      <c r="B6" s="7" t="s">
        <v>70</v>
      </c>
      <c r="C6" s="3" t="s">
        <v>71</v>
      </c>
      <c r="D6" s="3" t="s">
        <v>72</v>
      </c>
      <c r="E6" s="7" t="s">
        <v>3</v>
      </c>
      <c r="F6" s="7" t="s">
        <v>4</v>
      </c>
      <c r="G6" s="7" t="s">
        <v>73</v>
      </c>
      <c r="H6" s="7" t="s">
        <v>6</v>
      </c>
      <c r="I6" s="7" t="s">
        <v>9</v>
      </c>
    </row>
    <row r="7" spans="1:9" x14ac:dyDescent="0.3">
      <c r="A7" s="1"/>
      <c r="B7" s="4" t="s">
        <v>74</v>
      </c>
      <c r="C7" s="4" t="s">
        <v>75</v>
      </c>
      <c r="D7" s="4" t="s">
        <v>76</v>
      </c>
      <c r="E7" s="5" t="s">
        <v>77</v>
      </c>
      <c r="F7" s="5" t="s">
        <v>78</v>
      </c>
      <c r="G7" s="5" t="s">
        <v>79</v>
      </c>
      <c r="H7" s="5" t="s">
        <v>80</v>
      </c>
      <c r="I7" s="5" t="s">
        <v>81</v>
      </c>
    </row>
    <row r="8" spans="1:9" x14ac:dyDescent="0.3">
      <c r="A8" s="1"/>
      <c r="B8" s="4" t="s">
        <v>74</v>
      </c>
      <c r="C8" s="4" t="s">
        <v>75</v>
      </c>
      <c r="D8" s="4" t="s">
        <v>76</v>
      </c>
      <c r="E8" s="5" t="s">
        <v>82</v>
      </c>
      <c r="F8" s="5" t="s">
        <v>83</v>
      </c>
      <c r="G8" s="5" t="s">
        <v>44</v>
      </c>
      <c r="H8" s="5" t="s">
        <v>84</v>
      </c>
      <c r="I8" s="5" t="s">
        <v>85</v>
      </c>
    </row>
    <row r="9" spans="1:9" x14ac:dyDescent="0.3">
      <c r="A9" s="1"/>
      <c r="B9" s="4" t="s">
        <v>74</v>
      </c>
      <c r="C9" s="4" t="s">
        <v>75</v>
      </c>
      <c r="D9" s="4" t="s">
        <v>76</v>
      </c>
      <c r="E9" s="5" t="s">
        <v>86</v>
      </c>
      <c r="F9" s="5" t="s">
        <v>87</v>
      </c>
      <c r="G9" s="5" t="s">
        <v>79</v>
      </c>
      <c r="H9" s="5" t="s">
        <v>80</v>
      </c>
      <c r="I9" s="5" t="s">
        <v>88</v>
      </c>
    </row>
    <row r="10" spans="1:9" x14ac:dyDescent="0.3">
      <c r="A10" s="1"/>
      <c r="B10" s="4" t="s">
        <v>74</v>
      </c>
      <c r="C10" s="4" t="s">
        <v>75</v>
      </c>
      <c r="D10" s="4" t="s">
        <v>76</v>
      </c>
      <c r="E10" s="5" t="s">
        <v>89</v>
      </c>
      <c r="F10" s="5" t="s">
        <v>90</v>
      </c>
      <c r="G10" s="5" t="s">
        <v>91</v>
      </c>
      <c r="H10" s="5" t="s">
        <v>80</v>
      </c>
      <c r="I10" s="5" t="s">
        <v>92</v>
      </c>
    </row>
    <row r="11" spans="1:9" x14ac:dyDescent="0.3">
      <c r="A11" s="1"/>
      <c r="B11" s="4" t="s">
        <v>74</v>
      </c>
      <c r="C11" s="4" t="s">
        <v>75</v>
      </c>
      <c r="D11" s="4" t="s">
        <v>76</v>
      </c>
      <c r="E11" s="5" t="s">
        <v>89</v>
      </c>
      <c r="F11" s="5" t="s">
        <v>90</v>
      </c>
      <c r="G11" s="5" t="s">
        <v>93</v>
      </c>
      <c r="H11" s="5" t="s">
        <v>94</v>
      </c>
      <c r="I11" s="5" t="s">
        <v>95</v>
      </c>
    </row>
    <row r="12" spans="1:9" x14ac:dyDescent="0.3">
      <c r="A12" s="1"/>
      <c r="B12" s="4" t="s">
        <v>74</v>
      </c>
      <c r="C12" s="4" t="s">
        <v>75</v>
      </c>
      <c r="D12" s="4" t="s">
        <v>76</v>
      </c>
      <c r="E12" s="5" t="s">
        <v>96</v>
      </c>
      <c r="F12" s="5" t="s">
        <v>97</v>
      </c>
      <c r="G12" s="5" t="s">
        <v>98</v>
      </c>
      <c r="H12" s="5" t="s">
        <v>58</v>
      </c>
      <c r="I12" s="5" t="s">
        <v>99</v>
      </c>
    </row>
    <row r="13" spans="1:9" x14ac:dyDescent="0.3">
      <c r="A13" s="1"/>
      <c r="B13" s="4" t="s">
        <v>74</v>
      </c>
      <c r="C13" s="4" t="s">
        <v>75</v>
      </c>
      <c r="D13" s="4" t="s">
        <v>76</v>
      </c>
      <c r="E13" s="5" t="s">
        <v>96</v>
      </c>
      <c r="F13" s="5" t="s">
        <v>100</v>
      </c>
      <c r="G13" s="5" t="s">
        <v>91</v>
      </c>
      <c r="H13" s="5" t="s">
        <v>80</v>
      </c>
      <c r="I13" s="5" t="s">
        <v>101</v>
      </c>
    </row>
    <row r="14" spans="1:9" x14ac:dyDescent="0.3">
      <c r="A14" s="1"/>
      <c r="B14" s="4" t="s">
        <v>74</v>
      </c>
      <c r="C14" s="4" t="s">
        <v>75</v>
      </c>
      <c r="D14" s="4" t="s">
        <v>76</v>
      </c>
      <c r="E14" s="5" t="s">
        <v>96</v>
      </c>
      <c r="F14" s="5" t="s">
        <v>100</v>
      </c>
      <c r="G14" s="5" t="s">
        <v>91</v>
      </c>
      <c r="H14" s="5" t="s">
        <v>80</v>
      </c>
      <c r="I14" s="5" t="s">
        <v>102</v>
      </c>
    </row>
    <row r="15" spans="1:9" x14ac:dyDescent="0.3">
      <c r="A15" s="1"/>
      <c r="B15" s="4" t="s">
        <v>74</v>
      </c>
      <c r="C15" s="4" t="s">
        <v>75</v>
      </c>
      <c r="D15" s="4" t="s">
        <v>76</v>
      </c>
      <c r="E15" s="5" t="s">
        <v>96</v>
      </c>
      <c r="F15" s="5" t="s">
        <v>103</v>
      </c>
      <c r="G15" s="5" t="s">
        <v>91</v>
      </c>
      <c r="H15" s="5" t="s">
        <v>80</v>
      </c>
      <c r="I15" s="5" t="s">
        <v>101</v>
      </c>
    </row>
    <row r="16" spans="1:9" x14ac:dyDescent="0.3">
      <c r="A16" s="1"/>
      <c r="B16" s="4" t="s">
        <v>74</v>
      </c>
      <c r="C16" s="4" t="s">
        <v>75</v>
      </c>
      <c r="D16" s="4" t="s">
        <v>76</v>
      </c>
      <c r="E16" s="5" t="s">
        <v>104</v>
      </c>
      <c r="F16" s="5" t="s">
        <v>105</v>
      </c>
      <c r="G16" s="5" t="s">
        <v>91</v>
      </c>
      <c r="H16" s="5" t="s">
        <v>80</v>
      </c>
      <c r="I16" s="5" t="s">
        <v>106</v>
      </c>
    </row>
    <row r="17" spans="1:9" x14ac:dyDescent="0.3">
      <c r="A17" s="1"/>
      <c r="B17" s="4" t="s">
        <v>74</v>
      </c>
      <c r="C17" s="4" t="s">
        <v>75</v>
      </c>
      <c r="D17" s="4" t="s">
        <v>76</v>
      </c>
      <c r="E17" s="5" t="s">
        <v>107</v>
      </c>
      <c r="F17" s="5" t="s">
        <v>108</v>
      </c>
      <c r="G17" s="5" t="s">
        <v>79</v>
      </c>
      <c r="H17" s="5" t="s">
        <v>80</v>
      </c>
      <c r="I17" s="5" t="s">
        <v>109</v>
      </c>
    </row>
    <row r="18" spans="1:9" x14ac:dyDescent="0.3">
      <c r="A18" s="1"/>
      <c r="B18" s="4" t="s">
        <v>74</v>
      </c>
      <c r="C18" s="4" t="s">
        <v>75</v>
      </c>
      <c r="D18" s="4" t="s">
        <v>76</v>
      </c>
      <c r="E18" s="5" t="s">
        <v>107</v>
      </c>
      <c r="F18" s="5" t="s">
        <v>108</v>
      </c>
      <c r="G18" s="5" t="s">
        <v>79</v>
      </c>
      <c r="H18" s="5" t="s">
        <v>80</v>
      </c>
      <c r="I18" s="5" t="s">
        <v>110</v>
      </c>
    </row>
    <row r="19" spans="1:9" x14ac:dyDescent="0.3">
      <c r="A19" s="1"/>
      <c r="B19" s="4" t="s">
        <v>74</v>
      </c>
      <c r="C19" s="4" t="s">
        <v>75</v>
      </c>
      <c r="D19" s="4" t="s">
        <v>76</v>
      </c>
      <c r="E19" s="5" t="s">
        <v>107</v>
      </c>
      <c r="F19" s="5" t="s">
        <v>111</v>
      </c>
      <c r="G19" s="5" t="s">
        <v>91</v>
      </c>
      <c r="H19" s="5" t="s">
        <v>80</v>
      </c>
      <c r="I19" s="5" t="s">
        <v>112</v>
      </c>
    </row>
    <row r="20" spans="1:9" x14ac:dyDescent="0.3">
      <c r="A20" s="1"/>
      <c r="B20" s="4" t="s">
        <v>74</v>
      </c>
      <c r="C20" s="4" t="s">
        <v>75</v>
      </c>
      <c r="D20" s="4" t="s">
        <v>76</v>
      </c>
      <c r="E20" s="5" t="s">
        <v>107</v>
      </c>
      <c r="F20" s="5" t="s">
        <v>111</v>
      </c>
      <c r="G20" s="5" t="s">
        <v>91</v>
      </c>
      <c r="H20" s="5" t="s">
        <v>80</v>
      </c>
      <c r="I20" s="5" t="s">
        <v>113</v>
      </c>
    </row>
    <row r="21" spans="1:9" x14ac:dyDescent="0.3">
      <c r="A21" s="1"/>
      <c r="B21" s="4" t="s">
        <v>74</v>
      </c>
      <c r="C21" s="4" t="s">
        <v>75</v>
      </c>
      <c r="D21" s="4" t="s">
        <v>76</v>
      </c>
      <c r="E21" s="5" t="s">
        <v>107</v>
      </c>
      <c r="F21" s="5" t="s">
        <v>114</v>
      </c>
      <c r="G21" s="5" t="s">
        <v>91</v>
      </c>
      <c r="H21" s="5" t="s">
        <v>80</v>
      </c>
      <c r="I21" s="5" t="s">
        <v>115</v>
      </c>
    </row>
    <row r="22" spans="1:9" x14ac:dyDescent="0.3">
      <c r="A22" s="1"/>
      <c r="B22" s="4" t="s">
        <v>74</v>
      </c>
      <c r="C22" s="4" t="s">
        <v>75</v>
      </c>
      <c r="D22" s="4" t="s">
        <v>76</v>
      </c>
      <c r="E22" s="5" t="s">
        <v>107</v>
      </c>
      <c r="F22" s="5" t="s">
        <v>114</v>
      </c>
      <c r="G22" s="5" t="s">
        <v>91</v>
      </c>
      <c r="H22" s="5" t="s">
        <v>80</v>
      </c>
      <c r="I22" s="5" t="s">
        <v>116</v>
      </c>
    </row>
    <row r="23" spans="1:9" x14ac:dyDescent="0.3">
      <c r="A23" s="1"/>
      <c r="B23" s="4" t="s">
        <v>74</v>
      </c>
      <c r="C23" s="4" t="s">
        <v>75</v>
      </c>
      <c r="D23" s="4" t="s">
        <v>76</v>
      </c>
      <c r="E23" s="5" t="s">
        <v>56</v>
      </c>
      <c r="F23" s="5" t="s">
        <v>117</v>
      </c>
      <c r="G23" s="5" t="s">
        <v>79</v>
      </c>
      <c r="H23" s="5" t="s">
        <v>80</v>
      </c>
      <c r="I23" s="5" t="s">
        <v>118</v>
      </c>
    </row>
    <row r="24" spans="1:9" x14ac:dyDescent="0.3">
      <c r="A24" s="1"/>
      <c r="B24" s="4" t="s">
        <v>74</v>
      </c>
      <c r="C24" s="4" t="s">
        <v>75</v>
      </c>
      <c r="D24" s="4" t="s">
        <v>76</v>
      </c>
      <c r="E24" s="5" t="s">
        <v>56</v>
      </c>
      <c r="F24" s="5" t="s">
        <v>117</v>
      </c>
      <c r="G24" s="5" t="s">
        <v>79</v>
      </c>
      <c r="H24" s="5" t="s">
        <v>80</v>
      </c>
      <c r="I24" s="5" t="s">
        <v>119</v>
      </c>
    </row>
    <row r="25" spans="1:9" x14ac:dyDescent="0.3">
      <c r="A25" s="1"/>
      <c r="B25" s="4" t="s">
        <v>74</v>
      </c>
      <c r="C25" s="4" t="s">
        <v>75</v>
      </c>
      <c r="D25" s="4" t="s">
        <v>76</v>
      </c>
      <c r="E25" s="5" t="s">
        <v>56</v>
      </c>
      <c r="F25" s="5" t="s">
        <v>117</v>
      </c>
      <c r="G25" s="5" t="s">
        <v>98</v>
      </c>
      <c r="H25" s="5" t="s">
        <v>120</v>
      </c>
      <c r="I25" s="5" t="s">
        <v>121</v>
      </c>
    </row>
    <row r="26" spans="1:9" x14ac:dyDescent="0.3">
      <c r="A26" s="1"/>
      <c r="B26" s="4" t="s">
        <v>74</v>
      </c>
      <c r="C26" s="4" t="s">
        <v>75</v>
      </c>
      <c r="D26" s="4" t="s">
        <v>76</v>
      </c>
      <c r="E26" s="5" t="s">
        <v>56</v>
      </c>
      <c r="F26" s="5" t="s">
        <v>117</v>
      </c>
      <c r="G26" s="5" t="s">
        <v>98</v>
      </c>
      <c r="H26" s="5" t="s">
        <v>120</v>
      </c>
      <c r="I26" s="5" t="s">
        <v>122</v>
      </c>
    </row>
    <row r="27" spans="1:9" x14ac:dyDescent="0.3">
      <c r="A27" s="1"/>
      <c r="B27" s="4" t="s">
        <v>74</v>
      </c>
      <c r="C27" s="4" t="s">
        <v>75</v>
      </c>
      <c r="D27" s="4" t="s">
        <v>76</v>
      </c>
      <c r="E27" s="5" t="s">
        <v>56</v>
      </c>
      <c r="F27" s="5" t="s">
        <v>117</v>
      </c>
      <c r="G27" s="5" t="s">
        <v>98</v>
      </c>
      <c r="H27" s="5" t="s">
        <v>52</v>
      </c>
      <c r="I27" s="5" t="s">
        <v>123</v>
      </c>
    </row>
    <row r="28" spans="1:9" x14ac:dyDescent="0.3">
      <c r="A28" s="1"/>
      <c r="B28" s="4" t="s">
        <v>74</v>
      </c>
      <c r="C28" s="4" t="s">
        <v>75</v>
      </c>
      <c r="D28" s="4" t="s">
        <v>76</v>
      </c>
      <c r="E28" s="5" t="s">
        <v>56</v>
      </c>
      <c r="F28" s="5" t="s">
        <v>117</v>
      </c>
      <c r="G28" s="5" t="s">
        <v>98</v>
      </c>
      <c r="H28" s="5" t="s">
        <v>52</v>
      </c>
      <c r="I28" s="5" t="s">
        <v>124</v>
      </c>
    </row>
    <row r="29" spans="1:9" x14ac:dyDescent="0.3">
      <c r="A29" s="1"/>
      <c r="B29" s="4" t="s">
        <v>74</v>
      </c>
      <c r="C29" s="4" t="s">
        <v>75</v>
      </c>
      <c r="D29" s="4" t="s">
        <v>76</v>
      </c>
      <c r="E29" s="5" t="s">
        <v>56</v>
      </c>
      <c r="F29" s="5" t="s">
        <v>117</v>
      </c>
      <c r="G29" s="5" t="s">
        <v>98</v>
      </c>
      <c r="H29" s="5" t="s">
        <v>58</v>
      </c>
      <c r="I29" s="5" t="s">
        <v>125</v>
      </c>
    </row>
    <row r="30" spans="1:9" x14ac:dyDescent="0.3">
      <c r="A30" s="1"/>
      <c r="B30" s="4" t="s">
        <v>74</v>
      </c>
      <c r="C30" s="4" t="s">
        <v>75</v>
      </c>
      <c r="D30" s="4" t="s">
        <v>76</v>
      </c>
      <c r="E30" s="5" t="s">
        <v>56</v>
      </c>
      <c r="F30" s="5" t="s">
        <v>117</v>
      </c>
      <c r="G30" s="5" t="s">
        <v>98</v>
      </c>
      <c r="H30" s="5" t="s">
        <v>58</v>
      </c>
      <c r="I30" s="5" t="s">
        <v>126</v>
      </c>
    </row>
    <row r="31" spans="1:9" x14ac:dyDescent="0.3">
      <c r="A31" s="1"/>
      <c r="B31" s="4" t="s">
        <v>74</v>
      </c>
      <c r="C31" s="4" t="s">
        <v>75</v>
      </c>
      <c r="D31" s="4" t="s">
        <v>76</v>
      </c>
      <c r="E31" s="5" t="s">
        <v>56</v>
      </c>
      <c r="F31" s="5" t="s">
        <v>117</v>
      </c>
      <c r="G31" s="5" t="s">
        <v>98</v>
      </c>
      <c r="H31" s="5" t="s">
        <v>127</v>
      </c>
      <c r="I31" s="5" t="s">
        <v>128</v>
      </c>
    </row>
    <row r="32" spans="1:9" x14ac:dyDescent="0.3">
      <c r="A32" s="1"/>
      <c r="B32" s="4" t="s">
        <v>74</v>
      </c>
      <c r="C32" s="4" t="s">
        <v>75</v>
      </c>
      <c r="D32" s="4" t="s">
        <v>76</v>
      </c>
      <c r="E32" s="5" t="s">
        <v>56</v>
      </c>
      <c r="F32" s="5" t="s">
        <v>117</v>
      </c>
      <c r="G32" s="5" t="s">
        <v>98</v>
      </c>
      <c r="H32" s="5" t="s">
        <v>127</v>
      </c>
      <c r="I32" s="5" t="s">
        <v>129</v>
      </c>
    </row>
    <row r="33" spans="1:9" x14ac:dyDescent="0.3">
      <c r="A33" s="1"/>
      <c r="B33" s="4" t="s">
        <v>74</v>
      </c>
      <c r="C33" s="4" t="s">
        <v>75</v>
      </c>
      <c r="D33" s="4" t="s">
        <v>76</v>
      </c>
      <c r="E33" s="5" t="s">
        <v>56</v>
      </c>
      <c r="F33" s="5" t="s">
        <v>117</v>
      </c>
      <c r="G33" s="5" t="s">
        <v>98</v>
      </c>
      <c r="H33" s="5" t="s">
        <v>130</v>
      </c>
      <c r="I33" s="5" t="s">
        <v>131</v>
      </c>
    </row>
    <row r="34" spans="1:9" x14ac:dyDescent="0.3">
      <c r="A34" s="1"/>
      <c r="B34" s="4" t="s">
        <v>74</v>
      </c>
      <c r="C34" s="4" t="s">
        <v>75</v>
      </c>
      <c r="D34" s="4" t="s">
        <v>76</v>
      </c>
      <c r="E34" s="5" t="s">
        <v>56</v>
      </c>
      <c r="F34" s="5" t="s">
        <v>117</v>
      </c>
      <c r="G34" s="5" t="s">
        <v>98</v>
      </c>
      <c r="H34" s="5" t="s">
        <v>130</v>
      </c>
      <c r="I34" s="5" t="s">
        <v>132</v>
      </c>
    </row>
    <row r="35" spans="1:9" x14ac:dyDescent="0.3">
      <c r="A35" s="1"/>
      <c r="B35" s="4" t="s">
        <v>74</v>
      </c>
      <c r="C35" s="4" t="s">
        <v>75</v>
      </c>
      <c r="D35" s="4" t="s">
        <v>76</v>
      </c>
      <c r="E35" s="5" t="s">
        <v>56</v>
      </c>
      <c r="F35" s="5" t="s">
        <v>117</v>
      </c>
      <c r="G35" s="5" t="s">
        <v>98</v>
      </c>
      <c r="H35" s="5" t="s">
        <v>133</v>
      </c>
      <c r="I35" s="5" t="s">
        <v>134</v>
      </c>
    </row>
    <row r="36" spans="1:9" x14ac:dyDescent="0.3">
      <c r="A36" s="1"/>
      <c r="B36" s="4" t="s">
        <v>74</v>
      </c>
      <c r="C36" s="4" t="s">
        <v>75</v>
      </c>
      <c r="D36" s="4" t="s">
        <v>76</v>
      </c>
      <c r="E36" s="5" t="s">
        <v>56</v>
      </c>
      <c r="F36" s="5" t="s">
        <v>117</v>
      </c>
      <c r="G36" s="5" t="s">
        <v>98</v>
      </c>
      <c r="H36" s="5" t="s">
        <v>133</v>
      </c>
      <c r="I36" s="5" t="s">
        <v>135</v>
      </c>
    </row>
    <row r="37" spans="1:9" x14ac:dyDescent="0.3">
      <c r="A37" s="1"/>
      <c r="B37" s="4" t="s">
        <v>74</v>
      </c>
      <c r="C37" s="4" t="s">
        <v>75</v>
      </c>
      <c r="D37" s="4" t="s">
        <v>76</v>
      </c>
      <c r="E37" s="5" t="s">
        <v>56</v>
      </c>
      <c r="F37" s="5" t="s">
        <v>136</v>
      </c>
      <c r="G37" s="5" t="s">
        <v>79</v>
      </c>
      <c r="H37" s="5" t="s">
        <v>80</v>
      </c>
      <c r="I37" s="5" t="s">
        <v>137</v>
      </c>
    </row>
    <row r="38" spans="1:9" x14ac:dyDescent="0.3">
      <c r="A38" s="1"/>
      <c r="B38" s="4" t="s">
        <v>74</v>
      </c>
      <c r="C38" s="4" t="s">
        <v>75</v>
      </c>
      <c r="D38" s="4" t="s">
        <v>76</v>
      </c>
      <c r="E38" s="5" t="s">
        <v>138</v>
      </c>
      <c r="F38" s="5" t="s">
        <v>139</v>
      </c>
      <c r="G38" s="5" t="s">
        <v>93</v>
      </c>
      <c r="H38" s="5" t="s">
        <v>140</v>
      </c>
      <c r="I38" s="5" t="s">
        <v>141</v>
      </c>
    </row>
    <row r="39" spans="1:9" x14ac:dyDescent="0.3">
      <c r="A39" s="1"/>
      <c r="B39" s="4" t="s">
        <v>74</v>
      </c>
      <c r="C39" s="4" t="s">
        <v>75</v>
      </c>
      <c r="D39" s="4" t="s">
        <v>76</v>
      </c>
      <c r="E39" s="5" t="s">
        <v>138</v>
      </c>
      <c r="F39" s="5" t="s">
        <v>139</v>
      </c>
      <c r="G39" s="5" t="s">
        <v>93</v>
      </c>
      <c r="H39" s="5" t="s">
        <v>140</v>
      </c>
      <c r="I39" s="5" t="s">
        <v>142</v>
      </c>
    </row>
    <row r="40" spans="1:9" x14ac:dyDescent="0.3">
      <c r="A40" s="1"/>
      <c r="B40" s="4" t="s">
        <v>74</v>
      </c>
      <c r="C40" s="4" t="s">
        <v>75</v>
      </c>
      <c r="D40" s="4" t="s">
        <v>76</v>
      </c>
      <c r="E40" s="5" t="s">
        <v>138</v>
      </c>
      <c r="F40" s="5" t="s">
        <v>143</v>
      </c>
      <c r="G40" s="5" t="s">
        <v>91</v>
      </c>
      <c r="H40" s="5" t="s">
        <v>80</v>
      </c>
      <c r="I40" s="5" t="s">
        <v>144</v>
      </c>
    </row>
    <row r="41" spans="1:9" x14ac:dyDescent="0.3">
      <c r="A41" s="1"/>
      <c r="B41" s="4" t="s">
        <v>74</v>
      </c>
      <c r="C41" s="4" t="s">
        <v>75</v>
      </c>
      <c r="D41" s="4" t="s">
        <v>76</v>
      </c>
      <c r="E41" s="5" t="s">
        <v>138</v>
      </c>
      <c r="F41" s="5" t="s">
        <v>143</v>
      </c>
      <c r="G41" s="5" t="s">
        <v>91</v>
      </c>
      <c r="H41" s="5" t="s">
        <v>80</v>
      </c>
      <c r="I41" s="5" t="s">
        <v>145</v>
      </c>
    </row>
    <row r="42" spans="1:9" x14ac:dyDescent="0.3">
      <c r="A42" s="1"/>
      <c r="B42" s="4" t="s">
        <v>74</v>
      </c>
      <c r="C42" s="4" t="s">
        <v>75</v>
      </c>
      <c r="D42" s="4" t="s">
        <v>76</v>
      </c>
      <c r="E42" s="5" t="s">
        <v>138</v>
      </c>
      <c r="F42" s="5" t="s">
        <v>143</v>
      </c>
      <c r="G42" s="5" t="s">
        <v>91</v>
      </c>
      <c r="H42" s="5" t="s">
        <v>80</v>
      </c>
      <c r="I42" s="5" t="s">
        <v>146</v>
      </c>
    </row>
    <row r="43" spans="1:9" x14ac:dyDescent="0.3">
      <c r="A43" s="1"/>
      <c r="B43" s="4" t="s">
        <v>74</v>
      </c>
      <c r="C43" s="4" t="s">
        <v>75</v>
      </c>
      <c r="D43" s="4" t="s">
        <v>76</v>
      </c>
      <c r="E43" s="5" t="s">
        <v>138</v>
      </c>
      <c r="F43" s="5" t="s">
        <v>143</v>
      </c>
      <c r="G43" s="5" t="s">
        <v>91</v>
      </c>
      <c r="H43" s="5" t="s">
        <v>80</v>
      </c>
      <c r="I43" s="5" t="s">
        <v>147</v>
      </c>
    </row>
    <row r="44" spans="1:9" x14ac:dyDescent="0.3">
      <c r="A44" s="1"/>
      <c r="B44" s="4" t="s">
        <v>74</v>
      </c>
      <c r="C44" s="4" t="s">
        <v>75</v>
      </c>
      <c r="D44" s="4" t="s">
        <v>76</v>
      </c>
      <c r="E44" s="5" t="s">
        <v>138</v>
      </c>
      <c r="F44" s="5" t="s">
        <v>143</v>
      </c>
      <c r="G44" s="5" t="s">
        <v>93</v>
      </c>
      <c r="H44" s="5" t="s">
        <v>94</v>
      </c>
      <c r="I44" s="5" t="s">
        <v>148</v>
      </c>
    </row>
    <row r="45" spans="1:9" x14ac:dyDescent="0.3">
      <c r="A45" s="1"/>
      <c r="B45" s="4" t="s">
        <v>74</v>
      </c>
      <c r="C45" s="4" t="s">
        <v>75</v>
      </c>
      <c r="D45" s="4" t="s">
        <v>76</v>
      </c>
      <c r="E45" s="5" t="s">
        <v>149</v>
      </c>
      <c r="F45" s="5" t="s">
        <v>150</v>
      </c>
      <c r="G45" s="5" t="s">
        <v>91</v>
      </c>
      <c r="H45" s="5" t="s">
        <v>80</v>
      </c>
      <c r="I45" s="5" t="s">
        <v>151</v>
      </c>
    </row>
    <row r="46" spans="1:9" x14ac:dyDescent="0.3">
      <c r="A46" s="1"/>
      <c r="B46" s="4" t="s">
        <v>74</v>
      </c>
      <c r="C46" s="4" t="s">
        <v>75</v>
      </c>
      <c r="D46" s="4" t="s">
        <v>76</v>
      </c>
      <c r="E46" s="5" t="s">
        <v>152</v>
      </c>
      <c r="F46" s="5" t="s">
        <v>153</v>
      </c>
      <c r="G46" s="5" t="s">
        <v>79</v>
      </c>
      <c r="H46" s="5" t="s">
        <v>80</v>
      </c>
      <c r="I46" s="5" t="s">
        <v>154</v>
      </c>
    </row>
    <row r="47" spans="1:9" x14ac:dyDescent="0.3">
      <c r="A47" s="1"/>
      <c r="B47" s="4" t="s">
        <v>74</v>
      </c>
      <c r="C47" s="4" t="s">
        <v>75</v>
      </c>
      <c r="D47" s="4" t="s">
        <v>76</v>
      </c>
      <c r="E47" s="5" t="s">
        <v>155</v>
      </c>
      <c r="F47" s="5" t="s">
        <v>156</v>
      </c>
      <c r="G47" s="5" t="s">
        <v>91</v>
      </c>
      <c r="H47" s="5" t="s">
        <v>80</v>
      </c>
      <c r="I47" s="5" t="s">
        <v>157</v>
      </c>
    </row>
    <row r="48" spans="1:9" x14ac:dyDescent="0.3">
      <c r="A48" s="1"/>
      <c r="B48" s="4" t="s">
        <v>74</v>
      </c>
      <c r="C48" s="4" t="s">
        <v>75</v>
      </c>
      <c r="D48" s="4" t="s">
        <v>76</v>
      </c>
      <c r="E48" s="5" t="s">
        <v>158</v>
      </c>
      <c r="F48" s="5" t="s">
        <v>159</v>
      </c>
      <c r="G48" s="5" t="s">
        <v>91</v>
      </c>
      <c r="H48" s="5" t="s">
        <v>80</v>
      </c>
      <c r="I48"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175</v>
      </c>
      <c r="C7" s="5" t="s">
        <v>176</v>
      </c>
      <c r="D7" s="5" t="s">
        <v>177</v>
      </c>
      <c r="E7" s="4" t="s">
        <v>178</v>
      </c>
      <c r="F7" s="4" t="s">
        <v>179</v>
      </c>
      <c r="G7" s="6" t="s">
        <v>180</v>
      </c>
      <c r="H7" s="8">
        <v>0</v>
      </c>
      <c r="I7" s="5" t="s">
        <v>181</v>
      </c>
      <c r="J7" s="5" t="s">
        <v>182</v>
      </c>
      <c r="K7" s="5" t="s">
        <v>183</v>
      </c>
      <c r="L7" s="5" t="s">
        <v>184</v>
      </c>
      <c r="M7" s="8">
        <v>13652</v>
      </c>
      <c r="N7" s="5" t="s">
        <v>185</v>
      </c>
    </row>
    <row r="8" spans="1:14" ht="26.4" x14ac:dyDescent="0.3">
      <c r="A8" s="1"/>
      <c r="B8" s="5" t="s">
        <v>175</v>
      </c>
      <c r="C8" s="5" t="s">
        <v>186</v>
      </c>
      <c r="D8" s="5" t="s">
        <v>187</v>
      </c>
      <c r="E8" s="4" t="s">
        <v>188</v>
      </c>
      <c r="F8" s="4" t="s">
        <v>189</v>
      </c>
      <c r="G8" s="6" t="s">
        <v>190</v>
      </c>
      <c r="H8" s="8">
        <v>0</v>
      </c>
      <c r="I8" s="5" t="s">
        <v>181</v>
      </c>
      <c r="J8" s="5" t="s">
        <v>182</v>
      </c>
      <c r="K8" s="5" t="s">
        <v>183</v>
      </c>
      <c r="L8" s="5" t="s">
        <v>184</v>
      </c>
      <c r="M8" s="8">
        <v>13761</v>
      </c>
      <c r="N8" s="5" t="s">
        <v>185</v>
      </c>
    </row>
    <row r="9" spans="1:14" ht="26.4" x14ac:dyDescent="0.3">
      <c r="A9" s="1"/>
      <c r="B9" s="5" t="s">
        <v>175</v>
      </c>
      <c r="C9" s="5" t="s">
        <v>191</v>
      </c>
      <c r="D9" s="5" t="s">
        <v>192</v>
      </c>
      <c r="E9" s="4" t="s">
        <v>188</v>
      </c>
      <c r="F9" s="4" t="s">
        <v>189</v>
      </c>
      <c r="G9" s="6" t="s">
        <v>193</v>
      </c>
      <c r="H9" s="8">
        <v>0</v>
      </c>
      <c r="I9" s="5" t="s">
        <v>181</v>
      </c>
      <c r="J9" s="5" t="s">
        <v>182</v>
      </c>
      <c r="K9" s="5" t="s">
        <v>183</v>
      </c>
      <c r="L9" s="5" t="s">
        <v>184</v>
      </c>
      <c r="M9" s="8">
        <v>13751</v>
      </c>
      <c r="N9" s="5" t="s">
        <v>185</v>
      </c>
    </row>
    <row r="10" spans="1:14" x14ac:dyDescent="0.3">
      <c r="A10" s="1"/>
      <c r="B10" s="5" t="s">
        <v>175</v>
      </c>
      <c r="C10" s="5" t="s">
        <v>191</v>
      </c>
      <c r="D10" s="5" t="s">
        <v>194</v>
      </c>
      <c r="E10" s="4" t="s">
        <v>188</v>
      </c>
      <c r="F10" s="4" t="s">
        <v>189</v>
      </c>
      <c r="G10" s="6" t="s">
        <v>195</v>
      </c>
      <c r="H10" s="8">
        <v>0</v>
      </c>
      <c r="I10" s="5" t="s">
        <v>181</v>
      </c>
      <c r="J10" s="5" t="s">
        <v>196</v>
      </c>
      <c r="K10" s="5" t="s">
        <v>183</v>
      </c>
      <c r="L10" s="5" t="s">
        <v>184</v>
      </c>
      <c r="M10" s="8">
        <v>13771</v>
      </c>
      <c r="N10" s="5" t="s">
        <v>185</v>
      </c>
    </row>
    <row r="11" spans="1:14" x14ac:dyDescent="0.3">
      <c r="A11" s="1"/>
      <c r="B11" s="5" t="s">
        <v>175</v>
      </c>
      <c r="C11" s="5" t="s">
        <v>191</v>
      </c>
      <c r="D11" s="5" t="s">
        <v>197</v>
      </c>
      <c r="E11" s="4" t="s">
        <v>198</v>
      </c>
      <c r="F11" s="4" t="s">
        <v>199</v>
      </c>
      <c r="G11" s="6" t="s">
        <v>200</v>
      </c>
      <c r="H11" s="8">
        <v>0</v>
      </c>
      <c r="I11" s="5" t="s">
        <v>181</v>
      </c>
      <c r="J11" s="5" t="s">
        <v>196</v>
      </c>
      <c r="K11" s="5" t="s">
        <v>183</v>
      </c>
      <c r="L11" s="5" t="s">
        <v>201</v>
      </c>
      <c r="M11" s="8">
        <v>13793</v>
      </c>
      <c r="N11" s="5" t="s">
        <v>185</v>
      </c>
    </row>
    <row r="12" spans="1:14" ht="26.4" x14ac:dyDescent="0.3">
      <c r="A12" s="1"/>
      <c r="B12" s="5" t="s">
        <v>202</v>
      </c>
      <c r="C12" s="5" t="s">
        <v>203</v>
      </c>
      <c r="D12" s="5" t="s">
        <v>204</v>
      </c>
      <c r="E12" s="4" t="s">
        <v>205</v>
      </c>
      <c r="F12" s="4" t="s">
        <v>206</v>
      </c>
      <c r="G12" s="6" t="s">
        <v>207</v>
      </c>
      <c r="H12" s="8">
        <v>0</v>
      </c>
      <c r="I12" s="5" t="s">
        <v>181</v>
      </c>
      <c r="J12" s="5" t="s">
        <v>196</v>
      </c>
      <c r="K12" s="5" t="s">
        <v>183</v>
      </c>
      <c r="L12" s="5" t="s">
        <v>208</v>
      </c>
      <c r="M12" s="8">
        <v>14929</v>
      </c>
      <c r="N12" s="5" t="s">
        <v>185</v>
      </c>
    </row>
    <row r="13" spans="1:14" x14ac:dyDescent="0.3">
      <c r="A13" s="1"/>
      <c r="B13" s="5" t="s">
        <v>209</v>
      </c>
      <c r="C13" s="5" t="s">
        <v>210</v>
      </c>
      <c r="D13" s="5" t="s">
        <v>211</v>
      </c>
      <c r="E13" s="4" t="s">
        <v>212</v>
      </c>
      <c r="F13" s="4" t="s">
        <v>213</v>
      </c>
      <c r="G13" s="6" t="s">
        <v>214</v>
      </c>
      <c r="H13" s="8">
        <v>0</v>
      </c>
      <c r="I13" s="5" t="s">
        <v>181</v>
      </c>
      <c r="J13" s="5" t="s">
        <v>182</v>
      </c>
      <c r="K13" s="5" t="s">
        <v>183</v>
      </c>
      <c r="L13" s="5" t="s">
        <v>184</v>
      </c>
      <c r="M13" s="8">
        <v>23895</v>
      </c>
      <c r="N13" s="5" t="s">
        <v>185</v>
      </c>
    </row>
    <row r="14" spans="1:14" x14ac:dyDescent="0.3">
      <c r="A14" s="1"/>
      <c r="B14" s="5" t="s">
        <v>209</v>
      </c>
      <c r="C14" s="5" t="s">
        <v>215</v>
      </c>
      <c r="D14" s="5" t="s">
        <v>216</v>
      </c>
      <c r="E14" s="4" t="s">
        <v>188</v>
      </c>
      <c r="F14" s="4" t="s">
        <v>189</v>
      </c>
      <c r="G14" s="6" t="s">
        <v>217</v>
      </c>
      <c r="H14" s="8">
        <v>0</v>
      </c>
      <c r="I14" s="5" t="s">
        <v>181</v>
      </c>
      <c r="J14" s="5" t="s">
        <v>182</v>
      </c>
      <c r="K14" s="5" t="s">
        <v>183</v>
      </c>
      <c r="L14" s="5" t="s">
        <v>184</v>
      </c>
      <c r="M14" s="8">
        <v>13099</v>
      </c>
      <c r="N14" s="5" t="s">
        <v>185</v>
      </c>
    </row>
    <row r="15" spans="1:14" x14ac:dyDescent="0.3">
      <c r="A15" s="1"/>
      <c r="B15" s="5" t="s">
        <v>218</v>
      </c>
      <c r="C15" s="5" t="s">
        <v>219</v>
      </c>
      <c r="D15" s="5" t="s">
        <v>220</v>
      </c>
      <c r="E15" s="4" t="s">
        <v>188</v>
      </c>
      <c r="F15" s="4" t="s">
        <v>189</v>
      </c>
      <c r="G15" s="6" t="s">
        <v>221</v>
      </c>
      <c r="H15" s="8">
        <v>0</v>
      </c>
      <c r="I15" s="5" t="s">
        <v>222</v>
      </c>
      <c r="J15" s="5" t="s">
        <v>182</v>
      </c>
      <c r="K15" s="5" t="s">
        <v>183</v>
      </c>
      <c r="L15" s="5" t="s">
        <v>184</v>
      </c>
      <c r="M15" s="8">
        <v>316</v>
      </c>
      <c r="N15" s="5" t="s">
        <v>185</v>
      </c>
    </row>
    <row r="16" spans="1:14" ht="26.4" x14ac:dyDescent="0.3">
      <c r="A16" s="1"/>
      <c r="B16" s="5" t="s">
        <v>82</v>
      </c>
      <c r="C16" s="5" t="s">
        <v>223</v>
      </c>
      <c r="D16" s="5" t="s">
        <v>224</v>
      </c>
      <c r="E16" s="4" t="s">
        <v>188</v>
      </c>
      <c r="F16" s="4" t="s">
        <v>189</v>
      </c>
      <c r="G16" s="6" t="s">
        <v>225</v>
      </c>
      <c r="H16" s="8">
        <v>0</v>
      </c>
      <c r="I16" s="5" t="s">
        <v>181</v>
      </c>
      <c r="J16" s="5" t="s">
        <v>182</v>
      </c>
      <c r="K16" s="5" t="s">
        <v>183</v>
      </c>
      <c r="L16" s="5" t="s">
        <v>184</v>
      </c>
      <c r="M16" s="8">
        <v>11052</v>
      </c>
      <c r="N16" s="5" t="s">
        <v>185</v>
      </c>
    </row>
    <row r="17" spans="1:14" x14ac:dyDescent="0.3">
      <c r="A17" s="1"/>
      <c r="B17" s="5" t="s">
        <v>226</v>
      </c>
      <c r="C17" s="5" t="s">
        <v>227</v>
      </c>
      <c r="D17" s="5" t="s">
        <v>228</v>
      </c>
      <c r="E17" s="4" t="s">
        <v>229</v>
      </c>
      <c r="F17" s="4" t="s">
        <v>230</v>
      </c>
      <c r="G17" s="6" t="s">
        <v>231</v>
      </c>
      <c r="H17" s="8">
        <v>0</v>
      </c>
      <c r="I17" s="5" t="s">
        <v>181</v>
      </c>
      <c r="J17" s="5" t="s">
        <v>182</v>
      </c>
      <c r="K17" s="5" t="s">
        <v>183</v>
      </c>
      <c r="L17" s="5" t="s">
        <v>201</v>
      </c>
      <c r="M17" s="8">
        <v>12856</v>
      </c>
      <c r="N17" s="5" t="s">
        <v>185</v>
      </c>
    </row>
    <row r="18" spans="1:14" x14ac:dyDescent="0.3">
      <c r="A18" s="1"/>
      <c r="B18" s="5" t="s">
        <v>226</v>
      </c>
      <c r="C18" s="5" t="s">
        <v>227</v>
      </c>
      <c r="D18" s="5" t="s">
        <v>232</v>
      </c>
      <c r="E18" s="4" t="s">
        <v>233</v>
      </c>
      <c r="F18" s="4" t="s">
        <v>234</v>
      </c>
      <c r="G18" s="6" t="s">
        <v>235</v>
      </c>
      <c r="H18" s="8">
        <v>0</v>
      </c>
      <c r="I18" s="5" t="s">
        <v>181</v>
      </c>
      <c r="J18" s="5" t="s">
        <v>196</v>
      </c>
      <c r="K18" s="5" t="s">
        <v>183</v>
      </c>
      <c r="L18" s="5" t="s">
        <v>201</v>
      </c>
      <c r="M18" s="8">
        <v>6598</v>
      </c>
      <c r="N18" s="5" t="s">
        <v>185</v>
      </c>
    </row>
    <row r="19" spans="1:14" x14ac:dyDescent="0.3">
      <c r="A19" s="1"/>
      <c r="B19" s="5" t="s">
        <v>236</v>
      </c>
      <c r="C19" s="5" t="s">
        <v>237</v>
      </c>
      <c r="D19" s="5" t="s">
        <v>238</v>
      </c>
      <c r="E19" s="4" t="s">
        <v>188</v>
      </c>
      <c r="F19" s="4" t="s">
        <v>189</v>
      </c>
      <c r="G19" s="6" t="s">
        <v>239</v>
      </c>
      <c r="H19" s="8">
        <v>0</v>
      </c>
      <c r="I19" s="5" t="s">
        <v>181</v>
      </c>
      <c r="J19" s="5" t="s">
        <v>182</v>
      </c>
      <c r="K19" s="5" t="s">
        <v>183</v>
      </c>
      <c r="L19" s="5" t="s">
        <v>184</v>
      </c>
      <c r="M19" s="8">
        <v>19961</v>
      </c>
      <c r="N19" s="5" t="s">
        <v>185</v>
      </c>
    </row>
    <row r="20" spans="1:14" x14ac:dyDescent="0.3">
      <c r="A20" s="1"/>
      <c r="B20" s="5" t="s">
        <v>236</v>
      </c>
      <c r="C20" s="5" t="s">
        <v>240</v>
      </c>
      <c r="D20" s="5" t="s">
        <v>241</v>
      </c>
      <c r="E20" s="4" t="s">
        <v>188</v>
      </c>
      <c r="F20" s="4" t="s">
        <v>189</v>
      </c>
      <c r="G20" s="6" t="s">
        <v>242</v>
      </c>
      <c r="H20" s="8">
        <v>0</v>
      </c>
      <c r="I20" s="5" t="s">
        <v>181</v>
      </c>
      <c r="J20" s="5" t="s">
        <v>196</v>
      </c>
      <c r="K20" s="5" t="s">
        <v>183</v>
      </c>
      <c r="L20" s="5" t="s">
        <v>208</v>
      </c>
      <c r="M20" s="8">
        <v>12592</v>
      </c>
      <c r="N20" s="5" t="s">
        <v>185</v>
      </c>
    </row>
    <row r="21" spans="1:14" x14ac:dyDescent="0.3">
      <c r="A21" s="1"/>
      <c r="B21" s="5" t="s">
        <v>32</v>
      </c>
      <c r="C21" s="5" t="s">
        <v>243</v>
      </c>
      <c r="D21" s="5" t="s">
        <v>244</v>
      </c>
      <c r="E21" s="4" t="s">
        <v>188</v>
      </c>
      <c r="F21" s="4" t="s">
        <v>189</v>
      </c>
      <c r="G21" s="6" t="s">
        <v>245</v>
      </c>
      <c r="H21" s="8">
        <v>0</v>
      </c>
      <c r="I21" s="5" t="s">
        <v>181</v>
      </c>
      <c r="J21" s="5" t="s">
        <v>196</v>
      </c>
      <c r="K21" s="5" t="s">
        <v>183</v>
      </c>
      <c r="L21" s="5" t="s">
        <v>208</v>
      </c>
      <c r="M21" s="8">
        <v>11888</v>
      </c>
      <c r="N21" s="5" t="s">
        <v>185</v>
      </c>
    </row>
    <row r="22" spans="1:14" ht="26.4" x14ac:dyDescent="0.3">
      <c r="A22" s="1"/>
      <c r="B22" s="5" t="s">
        <v>86</v>
      </c>
      <c r="C22" s="5" t="s">
        <v>246</v>
      </c>
      <c r="D22" s="5" t="s">
        <v>40</v>
      </c>
      <c r="E22" s="4" t="s">
        <v>188</v>
      </c>
      <c r="F22" s="4" t="s">
        <v>189</v>
      </c>
      <c r="G22" s="6" t="s">
        <v>247</v>
      </c>
      <c r="H22" s="8">
        <v>0</v>
      </c>
      <c r="I22" s="5" t="s">
        <v>181</v>
      </c>
      <c r="J22" s="5" t="s">
        <v>182</v>
      </c>
      <c r="K22" s="5" t="s">
        <v>183</v>
      </c>
      <c r="L22" s="5" t="s">
        <v>184</v>
      </c>
      <c r="M22" s="8">
        <v>544</v>
      </c>
      <c r="N22" s="5" t="s">
        <v>185</v>
      </c>
    </row>
    <row r="23" spans="1:14" x14ac:dyDescent="0.3">
      <c r="A23" s="1"/>
      <c r="B23" s="5" t="s">
        <v>86</v>
      </c>
      <c r="C23" s="5" t="s">
        <v>248</v>
      </c>
      <c r="D23" s="5" t="s">
        <v>52</v>
      </c>
      <c r="E23" s="4" t="s">
        <v>188</v>
      </c>
      <c r="F23" s="4" t="s">
        <v>249</v>
      </c>
      <c r="G23" s="6" t="s">
        <v>245</v>
      </c>
      <c r="H23" s="8">
        <v>72</v>
      </c>
      <c r="I23" s="5" t="s">
        <v>222</v>
      </c>
      <c r="J23" s="5" t="s">
        <v>196</v>
      </c>
      <c r="K23" s="5" t="s">
        <v>183</v>
      </c>
      <c r="L23" s="5" t="s">
        <v>208</v>
      </c>
      <c r="M23" s="8">
        <v>9</v>
      </c>
      <c r="N23" s="5" t="s">
        <v>250</v>
      </c>
    </row>
    <row r="24" spans="1:14" ht="39.6" x14ac:dyDescent="0.3">
      <c r="A24" s="1"/>
      <c r="B24" s="5" t="s">
        <v>251</v>
      </c>
      <c r="C24" s="5" t="s">
        <v>252</v>
      </c>
      <c r="D24" s="5" t="s">
        <v>120</v>
      </c>
      <c r="E24" s="4" t="s">
        <v>188</v>
      </c>
      <c r="F24" s="4" t="s">
        <v>189</v>
      </c>
      <c r="G24" s="6" t="s">
        <v>253</v>
      </c>
      <c r="H24" s="8">
        <v>20</v>
      </c>
      <c r="I24" s="5" t="s">
        <v>181</v>
      </c>
      <c r="J24" s="5" t="s">
        <v>196</v>
      </c>
      <c r="K24" s="5" t="s">
        <v>183</v>
      </c>
      <c r="L24" s="5" t="s">
        <v>184</v>
      </c>
      <c r="M24" s="8">
        <v>18265</v>
      </c>
      <c r="N24" s="5" t="s">
        <v>250</v>
      </c>
    </row>
    <row r="25" spans="1:14" ht="39.6" x14ac:dyDescent="0.3">
      <c r="A25" s="1"/>
      <c r="B25" s="5" t="s">
        <v>96</v>
      </c>
      <c r="C25" s="5" t="s">
        <v>254</v>
      </c>
      <c r="D25" s="5" t="s">
        <v>255</v>
      </c>
      <c r="E25" s="4" t="s">
        <v>188</v>
      </c>
      <c r="F25" s="4" t="s">
        <v>189</v>
      </c>
      <c r="G25" s="6" t="s">
        <v>256</v>
      </c>
      <c r="H25" s="8">
        <v>0</v>
      </c>
      <c r="I25" s="5" t="s">
        <v>181</v>
      </c>
      <c r="J25" s="5" t="s">
        <v>182</v>
      </c>
      <c r="K25" s="5" t="s">
        <v>183</v>
      </c>
      <c r="L25" s="5" t="s">
        <v>201</v>
      </c>
      <c r="M25" s="8">
        <v>17795</v>
      </c>
      <c r="N25" s="5" t="s">
        <v>185</v>
      </c>
    </row>
    <row r="26" spans="1:14" x14ac:dyDescent="0.3">
      <c r="A26" s="1"/>
      <c r="B26" s="5" t="s">
        <v>96</v>
      </c>
      <c r="C26" s="5" t="s">
        <v>254</v>
      </c>
      <c r="D26" s="5" t="s">
        <v>40</v>
      </c>
      <c r="E26" s="4" t="s">
        <v>257</v>
      </c>
      <c r="F26" s="4" t="s">
        <v>234</v>
      </c>
      <c r="G26" s="6" t="s">
        <v>258</v>
      </c>
      <c r="H26" s="8">
        <v>0</v>
      </c>
      <c r="I26" s="5" t="s">
        <v>181</v>
      </c>
      <c r="J26" s="5" t="s">
        <v>182</v>
      </c>
      <c r="K26" s="5" t="s">
        <v>183</v>
      </c>
      <c r="L26" s="5" t="s">
        <v>201</v>
      </c>
      <c r="M26" s="8">
        <v>17789</v>
      </c>
      <c r="N26" s="5" t="s">
        <v>185</v>
      </c>
    </row>
    <row r="27" spans="1:14" ht="26.4" x14ac:dyDescent="0.3">
      <c r="A27" s="1"/>
      <c r="B27" s="5" t="s">
        <v>96</v>
      </c>
      <c r="C27" s="5" t="s">
        <v>254</v>
      </c>
      <c r="D27" s="5" t="s">
        <v>40</v>
      </c>
      <c r="E27" s="4" t="s">
        <v>259</v>
      </c>
      <c r="F27" s="4" t="s">
        <v>260</v>
      </c>
      <c r="G27" s="6" t="s">
        <v>261</v>
      </c>
      <c r="H27" s="8">
        <v>0</v>
      </c>
      <c r="I27" s="5" t="s">
        <v>181</v>
      </c>
      <c r="J27" s="5" t="s">
        <v>182</v>
      </c>
      <c r="K27" s="5" t="s">
        <v>183</v>
      </c>
      <c r="L27" s="5" t="s">
        <v>201</v>
      </c>
      <c r="M27" s="8">
        <v>17789</v>
      </c>
      <c r="N27" s="5" t="s">
        <v>185</v>
      </c>
    </row>
    <row r="28" spans="1:14" ht="52.8" x14ac:dyDescent="0.3">
      <c r="A28" s="1"/>
      <c r="B28" s="5" t="s">
        <v>96</v>
      </c>
      <c r="C28" s="5" t="s">
        <v>262</v>
      </c>
      <c r="D28" s="5" t="s">
        <v>263</v>
      </c>
      <c r="E28" s="4" t="s">
        <v>188</v>
      </c>
      <c r="F28" s="4" t="s">
        <v>189</v>
      </c>
      <c r="G28" s="6" t="s">
        <v>264</v>
      </c>
      <c r="H28" s="8">
        <v>0</v>
      </c>
      <c r="I28" s="5" t="s">
        <v>181</v>
      </c>
      <c r="J28" s="5" t="s">
        <v>182</v>
      </c>
      <c r="K28" s="5" t="s">
        <v>183</v>
      </c>
      <c r="L28" s="5" t="s">
        <v>201</v>
      </c>
      <c r="M28" s="8">
        <v>17788</v>
      </c>
      <c r="N28" s="5" t="s">
        <v>185</v>
      </c>
    </row>
    <row r="29" spans="1:14" ht="26.4" x14ac:dyDescent="0.3">
      <c r="A29" s="1"/>
      <c r="B29" s="5" t="s">
        <v>96</v>
      </c>
      <c r="C29" s="5" t="s">
        <v>265</v>
      </c>
      <c r="D29" s="5" t="s">
        <v>266</v>
      </c>
      <c r="E29" s="4" t="s">
        <v>267</v>
      </c>
      <c r="F29" s="4" t="s">
        <v>268</v>
      </c>
      <c r="G29" s="6" t="s">
        <v>269</v>
      </c>
      <c r="H29" s="8">
        <v>0</v>
      </c>
      <c r="I29" s="5" t="s">
        <v>181</v>
      </c>
      <c r="J29" s="5" t="s">
        <v>196</v>
      </c>
      <c r="K29" s="5" t="s">
        <v>183</v>
      </c>
      <c r="L29" s="5" t="s">
        <v>201</v>
      </c>
      <c r="M29" s="8">
        <v>15752</v>
      </c>
      <c r="N29" s="5" t="s">
        <v>185</v>
      </c>
    </row>
    <row r="30" spans="1:14" ht="26.4" x14ac:dyDescent="0.3">
      <c r="A30" s="1"/>
      <c r="B30" s="5" t="s">
        <v>96</v>
      </c>
      <c r="C30" s="5" t="s">
        <v>265</v>
      </c>
      <c r="D30" s="5" t="s">
        <v>270</v>
      </c>
      <c r="E30" s="4" t="s">
        <v>268</v>
      </c>
      <c r="F30" s="4" t="s">
        <v>271</v>
      </c>
      <c r="G30" s="6" t="s">
        <v>272</v>
      </c>
      <c r="H30" s="8">
        <v>0</v>
      </c>
      <c r="I30" s="5" t="s">
        <v>181</v>
      </c>
      <c r="J30" s="5" t="s">
        <v>196</v>
      </c>
      <c r="K30" s="5" t="s">
        <v>183</v>
      </c>
      <c r="L30" s="5" t="s">
        <v>201</v>
      </c>
      <c r="M30" s="8">
        <v>15751</v>
      </c>
      <c r="N30" s="5" t="s">
        <v>185</v>
      </c>
    </row>
    <row r="31" spans="1:14" ht="26.4" x14ac:dyDescent="0.3">
      <c r="A31" s="1"/>
      <c r="B31" s="5" t="s">
        <v>96</v>
      </c>
      <c r="C31" s="5" t="s">
        <v>265</v>
      </c>
      <c r="D31" s="5" t="s">
        <v>273</v>
      </c>
      <c r="E31" s="4" t="s">
        <v>271</v>
      </c>
      <c r="F31" s="4" t="s">
        <v>274</v>
      </c>
      <c r="G31" s="6" t="s">
        <v>275</v>
      </c>
      <c r="H31" s="8">
        <v>0</v>
      </c>
      <c r="I31" s="5" t="s">
        <v>181</v>
      </c>
      <c r="J31" s="5" t="s">
        <v>196</v>
      </c>
      <c r="K31" s="5" t="s">
        <v>183</v>
      </c>
      <c r="L31" s="5" t="s">
        <v>201</v>
      </c>
      <c r="M31" s="8">
        <v>15756</v>
      </c>
      <c r="N31" s="5" t="s">
        <v>185</v>
      </c>
    </row>
    <row r="32" spans="1:14" ht="52.8" x14ac:dyDescent="0.3">
      <c r="A32" s="1"/>
      <c r="B32" s="5" t="s">
        <v>96</v>
      </c>
      <c r="C32" s="5" t="s">
        <v>276</v>
      </c>
      <c r="D32" s="5" t="s">
        <v>277</v>
      </c>
      <c r="E32" s="4" t="s">
        <v>188</v>
      </c>
      <c r="F32" s="4" t="s">
        <v>189</v>
      </c>
      <c r="G32" s="6" t="s">
        <v>278</v>
      </c>
      <c r="H32" s="8">
        <v>0</v>
      </c>
      <c r="I32" s="5" t="s">
        <v>181</v>
      </c>
      <c r="J32" s="5" t="s">
        <v>182</v>
      </c>
      <c r="K32" s="5" t="s">
        <v>183</v>
      </c>
      <c r="L32" s="5" t="s">
        <v>201</v>
      </c>
      <c r="M32" s="8">
        <v>10946</v>
      </c>
      <c r="N32" s="5" t="s">
        <v>185</v>
      </c>
    </row>
    <row r="33" spans="1:14" ht="39.6" x14ac:dyDescent="0.3">
      <c r="A33" s="1"/>
      <c r="B33" s="5" t="s">
        <v>96</v>
      </c>
      <c r="C33" s="5" t="s">
        <v>276</v>
      </c>
      <c r="D33" s="5" t="s">
        <v>279</v>
      </c>
      <c r="E33" s="4" t="s">
        <v>188</v>
      </c>
      <c r="F33" s="4" t="s">
        <v>189</v>
      </c>
      <c r="G33" s="6" t="s">
        <v>280</v>
      </c>
      <c r="H33" s="8">
        <v>0</v>
      </c>
      <c r="I33" s="5" t="s">
        <v>181</v>
      </c>
      <c r="J33" s="5" t="s">
        <v>196</v>
      </c>
      <c r="K33" s="5" t="s">
        <v>183</v>
      </c>
      <c r="L33" s="5" t="s">
        <v>201</v>
      </c>
      <c r="M33" s="8">
        <v>9259</v>
      </c>
      <c r="N33" s="5" t="s">
        <v>185</v>
      </c>
    </row>
    <row r="34" spans="1:14" ht="26.4" x14ac:dyDescent="0.3">
      <c r="A34" s="1"/>
      <c r="B34" s="5" t="s">
        <v>96</v>
      </c>
      <c r="C34" s="5" t="s">
        <v>281</v>
      </c>
      <c r="D34" s="5" t="s">
        <v>80</v>
      </c>
      <c r="E34" s="4" t="s">
        <v>188</v>
      </c>
      <c r="F34" s="4" t="s">
        <v>189</v>
      </c>
      <c r="G34" s="6" t="s">
        <v>282</v>
      </c>
      <c r="H34" s="8">
        <v>20.8</v>
      </c>
      <c r="I34" s="5" t="s">
        <v>181</v>
      </c>
      <c r="J34" s="5" t="s">
        <v>182</v>
      </c>
      <c r="K34" s="5" t="s">
        <v>183</v>
      </c>
      <c r="L34" s="5" t="s">
        <v>208</v>
      </c>
      <c r="M34" s="8">
        <v>22190</v>
      </c>
      <c r="N34" s="5" t="s">
        <v>250</v>
      </c>
    </row>
    <row r="35" spans="1:14" ht="26.4" x14ac:dyDescent="0.3">
      <c r="A35" s="1"/>
      <c r="B35" s="5" t="s">
        <v>96</v>
      </c>
      <c r="C35" s="5" t="s">
        <v>281</v>
      </c>
      <c r="D35" s="5" t="s">
        <v>283</v>
      </c>
      <c r="E35" s="4" t="s">
        <v>188</v>
      </c>
      <c r="F35" s="4" t="s">
        <v>189</v>
      </c>
      <c r="G35" s="6" t="s">
        <v>284</v>
      </c>
      <c r="H35" s="8">
        <v>0</v>
      </c>
      <c r="I35" s="5" t="s">
        <v>181</v>
      </c>
      <c r="J35" s="5" t="s">
        <v>196</v>
      </c>
      <c r="K35" s="5" t="s">
        <v>183</v>
      </c>
      <c r="L35" s="5" t="s">
        <v>208</v>
      </c>
      <c r="M35" s="8">
        <v>22307</v>
      </c>
      <c r="N35" s="5" t="s">
        <v>185</v>
      </c>
    </row>
    <row r="36" spans="1:14" x14ac:dyDescent="0.3">
      <c r="A36" s="1"/>
      <c r="B36" s="5" t="s">
        <v>96</v>
      </c>
      <c r="C36" s="5" t="s">
        <v>281</v>
      </c>
      <c r="D36" s="5" t="s">
        <v>40</v>
      </c>
      <c r="E36" s="4" t="s">
        <v>257</v>
      </c>
      <c r="F36" s="4" t="s">
        <v>234</v>
      </c>
      <c r="G36" s="6" t="s">
        <v>285</v>
      </c>
      <c r="H36" s="8">
        <v>0</v>
      </c>
      <c r="I36" s="5" t="s">
        <v>181</v>
      </c>
      <c r="J36" s="5" t="s">
        <v>182</v>
      </c>
      <c r="K36" s="5" t="s">
        <v>183</v>
      </c>
      <c r="L36" s="5" t="s">
        <v>201</v>
      </c>
      <c r="M36" s="8">
        <v>22303</v>
      </c>
      <c r="N36" s="5" t="s">
        <v>185</v>
      </c>
    </row>
    <row r="37" spans="1:14" ht="26.4" x14ac:dyDescent="0.3">
      <c r="A37" s="1"/>
      <c r="B37" s="5" t="s">
        <v>96</v>
      </c>
      <c r="C37" s="5" t="s">
        <v>281</v>
      </c>
      <c r="D37" s="5" t="s">
        <v>286</v>
      </c>
      <c r="E37" s="4" t="s">
        <v>287</v>
      </c>
      <c r="F37" s="4" t="s">
        <v>288</v>
      </c>
      <c r="G37" s="6" t="s">
        <v>289</v>
      </c>
      <c r="H37" s="8">
        <v>130</v>
      </c>
      <c r="I37" s="5" t="s">
        <v>181</v>
      </c>
      <c r="J37" s="5" t="s">
        <v>196</v>
      </c>
      <c r="K37" s="5" t="s">
        <v>183</v>
      </c>
      <c r="L37" s="5" t="s">
        <v>208</v>
      </c>
      <c r="M37" s="8">
        <v>22378</v>
      </c>
      <c r="N37" s="5" t="s">
        <v>250</v>
      </c>
    </row>
    <row r="38" spans="1:14" ht="26.4" x14ac:dyDescent="0.3">
      <c r="A38" s="1"/>
      <c r="B38" s="5" t="s">
        <v>96</v>
      </c>
      <c r="C38" s="5" t="s">
        <v>290</v>
      </c>
      <c r="D38" s="5" t="s">
        <v>291</v>
      </c>
      <c r="E38" s="4" t="s">
        <v>287</v>
      </c>
      <c r="F38" s="4" t="s">
        <v>288</v>
      </c>
      <c r="G38" s="6" t="s">
        <v>289</v>
      </c>
      <c r="H38" s="8">
        <v>15.6</v>
      </c>
      <c r="I38" s="5" t="s">
        <v>181</v>
      </c>
      <c r="J38" s="5" t="s">
        <v>196</v>
      </c>
      <c r="K38" s="5" t="s">
        <v>183</v>
      </c>
      <c r="L38" s="5" t="s">
        <v>208</v>
      </c>
      <c r="M38" s="8">
        <v>22662</v>
      </c>
      <c r="N38" s="5" t="s">
        <v>250</v>
      </c>
    </row>
    <row r="39" spans="1:14" ht="26.4" x14ac:dyDescent="0.3">
      <c r="A39" s="1"/>
      <c r="B39" s="5" t="s">
        <v>96</v>
      </c>
      <c r="C39" s="5" t="s">
        <v>292</v>
      </c>
      <c r="D39" s="5" t="s">
        <v>80</v>
      </c>
      <c r="E39" s="4" t="s">
        <v>230</v>
      </c>
      <c r="F39" s="4" t="s">
        <v>189</v>
      </c>
      <c r="G39" s="6" t="s">
        <v>293</v>
      </c>
      <c r="H39" s="8">
        <v>0</v>
      </c>
      <c r="I39" s="5" t="s">
        <v>181</v>
      </c>
      <c r="J39" s="5" t="s">
        <v>182</v>
      </c>
      <c r="K39" s="5" t="s">
        <v>183</v>
      </c>
      <c r="L39" s="5" t="s">
        <v>294</v>
      </c>
      <c r="M39" s="8">
        <v>14448</v>
      </c>
      <c r="N39" s="5" t="s">
        <v>250</v>
      </c>
    </row>
    <row r="40" spans="1:14" ht="26.4" x14ac:dyDescent="0.3">
      <c r="A40" s="1"/>
      <c r="B40" s="5" t="s">
        <v>295</v>
      </c>
      <c r="C40" s="5" t="s">
        <v>296</v>
      </c>
      <c r="D40" s="5" t="s">
        <v>297</v>
      </c>
      <c r="E40" s="4" t="s">
        <v>188</v>
      </c>
      <c r="F40" s="4" t="s">
        <v>189</v>
      </c>
      <c r="G40" s="6" t="s">
        <v>298</v>
      </c>
      <c r="H40" s="8">
        <v>0</v>
      </c>
      <c r="I40" s="5" t="s">
        <v>181</v>
      </c>
      <c r="J40" s="5" t="s">
        <v>196</v>
      </c>
      <c r="K40" s="5" t="s">
        <v>183</v>
      </c>
      <c r="L40" s="5" t="s">
        <v>208</v>
      </c>
      <c r="M40" s="8">
        <v>21126</v>
      </c>
      <c r="N40" s="5" t="s">
        <v>185</v>
      </c>
    </row>
    <row r="41" spans="1:14" ht="39.6" x14ac:dyDescent="0.3">
      <c r="A41" s="1"/>
      <c r="B41" s="5" t="s">
        <v>299</v>
      </c>
      <c r="C41" s="5" t="s">
        <v>300</v>
      </c>
      <c r="D41" s="5" t="s">
        <v>301</v>
      </c>
      <c r="E41" s="4" t="s">
        <v>188</v>
      </c>
      <c r="F41" s="4" t="s">
        <v>189</v>
      </c>
      <c r="G41" s="6" t="s">
        <v>302</v>
      </c>
      <c r="H41" s="8">
        <v>0</v>
      </c>
      <c r="I41" s="5" t="s">
        <v>181</v>
      </c>
      <c r="J41" s="5" t="s">
        <v>182</v>
      </c>
      <c r="K41" s="5" t="s">
        <v>183</v>
      </c>
      <c r="L41" s="5" t="s">
        <v>184</v>
      </c>
      <c r="M41" s="8">
        <v>14464</v>
      </c>
      <c r="N41" s="5" t="s">
        <v>185</v>
      </c>
    </row>
    <row r="42" spans="1:14" x14ac:dyDescent="0.3">
      <c r="A42" s="1"/>
      <c r="B42" s="5" t="s">
        <v>107</v>
      </c>
      <c r="C42" s="5" t="s">
        <v>303</v>
      </c>
      <c r="D42" s="5" t="s">
        <v>304</v>
      </c>
      <c r="E42" s="4" t="s">
        <v>188</v>
      </c>
      <c r="F42" s="4" t="s">
        <v>189</v>
      </c>
      <c r="G42" s="6" t="s">
        <v>305</v>
      </c>
      <c r="H42" s="8">
        <v>0</v>
      </c>
      <c r="I42" s="5" t="s">
        <v>181</v>
      </c>
      <c r="J42" s="5" t="s">
        <v>196</v>
      </c>
      <c r="K42" s="5" t="s">
        <v>183</v>
      </c>
      <c r="L42" s="5" t="s">
        <v>208</v>
      </c>
      <c r="M42" s="8">
        <v>22082</v>
      </c>
      <c r="N42" s="5" t="s">
        <v>250</v>
      </c>
    </row>
    <row r="43" spans="1:14" ht="26.4" x14ac:dyDescent="0.3">
      <c r="A43" s="1"/>
      <c r="B43" s="5" t="s">
        <v>306</v>
      </c>
      <c r="C43" s="5" t="s">
        <v>307</v>
      </c>
      <c r="D43" s="5" t="s">
        <v>308</v>
      </c>
      <c r="E43" s="4" t="s">
        <v>188</v>
      </c>
      <c r="F43" s="4" t="s">
        <v>189</v>
      </c>
      <c r="G43" s="6" t="s">
        <v>309</v>
      </c>
      <c r="H43" s="8">
        <v>0</v>
      </c>
      <c r="I43" s="5" t="s">
        <v>181</v>
      </c>
      <c r="J43" s="5" t="s">
        <v>182</v>
      </c>
      <c r="K43" s="5" t="s">
        <v>183</v>
      </c>
      <c r="L43" s="5" t="s">
        <v>201</v>
      </c>
      <c r="M43" s="8">
        <v>679</v>
      </c>
      <c r="N43" s="5" t="s">
        <v>185</v>
      </c>
    </row>
    <row r="44" spans="1:14" x14ac:dyDescent="0.3">
      <c r="A44" s="1"/>
      <c r="B44" s="5" t="s">
        <v>310</v>
      </c>
      <c r="C44" s="5" t="s">
        <v>311</v>
      </c>
      <c r="D44" s="5" t="s">
        <v>312</v>
      </c>
      <c r="E44" s="4" t="s">
        <v>188</v>
      </c>
      <c r="F44" s="4" t="s">
        <v>189</v>
      </c>
      <c r="G44" s="6" t="s">
        <v>313</v>
      </c>
      <c r="H44" s="8">
        <v>0</v>
      </c>
      <c r="I44" s="5" t="s">
        <v>181</v>
      </c>
      <c r="J44" s="5" t="s">
        <v>196</v>
      </c>
      <c r="K44" s="5" t="s">
        <v>183</v>
      </c>
      <c r="L44" s="5" t="s">
        <v>184</v>
      </c>
      <c r="M44" s="8">
        <v>8834</v>
      </c>
      <c r="N44" s="5" t="s">
        <v>185</v>
      </c>
    </row>
    <row r="45" spans="1:14" ht="39.6" x14ac:dyDescent="0.3">
      <c r="A45" s="1"/>
      <c r="B45" s="5" t="s">
        <v>314</v>
      </c>
      <c r="C45" s="5" t="s">
        <v>315</v>
      </c>
      <c r="D45" s="5" t="s">
        <v>316</v>
      </c>
      <c r="E45" s="4" t="s">
        <v>188</v>
      </c>
      <c r="F45" s="4" t="s">
        <v>317</v>
      </c>
      <c r="G45" s="6" t="s">
        <v>318</v>
      </c>
      <c r="H45" s="8">
        <v>0</v>
      </c>
      <c r="I45" s="5" t="s">
        <v>181</v>
      </c>
      <c r="J45" s="5" t="s">
        <v>196</v>
      </c>
      <c r="K45" s="5" t="s">
        <v>183</v>
      </c>
      <c r="L45" s="5" t="s">
        <v>184</v>
      </c>
      <c r="M45" s="8">
        <v>22979</v>
      </c>
      <c r="N45" s="5" t="s">
        <v>185</v>
      </c>
    </row>
    <row r="46" spans="1:14" x14ac:dyDescent="0.3">
      <c r="A46" s="1"/>
      <c r="B46" s="5" t="s">
        <v>319</v>
      </c>
      <c r="C46" s="5" t="s">
        <v>320</v>
      </c>
      <c r="D46" s="5" t="s">
        <v>321</v>
      </c>
      <c r="E46" s="4" t="s">
        <v>188</v>
      </c>
      <c r="F46" s="4" t="s">
        <v>189</v>
      </c>
      <c r="G46" s="6" t="s">
        <v>322</v>
      </c>
      <c r="H46" s="8">
        <v>179.37</v>
      </c>
      <c r="I46" s="5" t="s">
        <v>181</v>
      </c>
      <c r="J46" s="5" t="s">
        <v>196</v>
      </c>
      <c r="K46" s="5" t="s">
        <v>183</v>
      </c>
      <c r="L46" s="5" t="s">
        <v>201</v>
      </c>
      <c r="M46" s="8">
        <v>15108</v>
      </c>
      <c r="N46" s="5" t="s">
        <v>250</v>
      </c>
    </row>
    <row r="47" spans="1:14" x14ac:dyDescent="0.3">
      <c r="A47" s="1"/>
      <c r="B47" s="5" t="s">
        <v>319</v>
      </c>
      <c r="C47" s="5" t="s">
        <v>320</v>
      </c>
      <c r="D47" s="5" t="s">
        <v>321</v>
      </c>
      <c r="E47" s="4" t="s">
        <v>188</v>
      </c>
      <c r="F47" s="4" t="s">
        <v>189</v>
      </c>
      <c r="G47" s="6" t="s">
        <v>323</v>
      </c>
      <c r="H47" s="8">
        <v>179.37</v>
      </c>
      <c r="I47" s="5" t="s">
        <v>181</v>
      </c>
      <c r="J47" s="5" t="s">
        <v>196</v>
      </c>
      <c r="K47" s="5" t="s">
        <v>183</v>
      </c>
      <c r="L47" s="5" t="s">
        <v>201</v>
      </c>
      <c r="M47" s="8">
        <v>15108</v>
      </c>
      <c r="N47" s="5" t="s">
        <v>250</v>
      </c>
    </row>
    <row r="48" spans="1:14" x14ac:dyDescent="0.3">
      <c r="A48" s="1"/>
      <c r="B48" s="5" t="s">
        <v>319</v>
      </c>
      <c r="C48" s="5" t="s">
        <v>324</v>
      </c>
      <c r="D48" s="5" t="s">
        <v>325</v>
      </c>
      <c r="E48" s="4" t="s">
        <v>188</v>
      </c>
      <c r="F48" s="4" t="s">
        <v>189</v>
      </c>
      <c r="G48" s="6" t="s">
        <v>326</v>
      </c>
      <c r="H48" s="8">
        <v>179.37</v>
      </c>
      <c r="I48" s="5" t="s">
        <v>181</v>
      </c>
      <c r="J48" s="5" t="s">
        <v>196</v>
      </c>
      <c r="K48" s="5" t="s">
        <v>183</v>
      </c>
      <c r="L48" s="5" t="s">
        <v>201</v>
      </c>
      <c r="M48" s="8">
        <v>15109</v>
      </c>
      <c r="N48" s="5" t="s">
        <v>185</v>
      </c>
    </row>
    <row r="49" spans="1:14" ht="26.4" x14ac:dyDescent="0.3">
      <c r="A49" s="1"/>
      <c r="B49" s="5" t="s">
        <v>319</v>
      </c>
      <c r="C49" s="5" t="s">
        <v>327</v>
      </c>
      <c r="D49" s="5" t="s">
        <v>328</v>
      </c>
      <c r="E49" s="4" t="s">
        <v>329</v>
      </c>
      <c r="F49" s="4" t="s">
        <v>330</v>
      </c>
      <c r="G49" s="6" t="s">
        <v>331</v>
      </c>
      <c r="H49" s="8">
        <v>0</v>
      </c>
      <c r="I49" s="5" t="s">
        <v>181</v>
      </c>
      <c r="J49" s="5" t="s">
        <v>196</v>
      </c>
      <c r="K49" s="5" t="s">
        <v>183</v>
      </c>
      <c r="L49" s="5" t="s">
        <v>201</v>
      </c>
      <c r="M49" s="8">
        <v>15141</v>
      </c>
      <c r="N49" s="5" t="s">
        <v>185</v>
      </c>
    </row>
    <row r="50" spans="1:14" ht="26.4" x14ac:dyDescent="0.3">
      <c r="A50" s="1"/>
      <c r="B50" s="5" t="s">
        <v>319</v>
      </c>
      <c r="C50" s="5" t="s">
        <v>327</v>
      </c>
      <c r="D50" s="5" t="s">
        <v>332</v>
      </c>
      <c r="E50" s="4" t="s">
        <v>333</v>
      </c>
      <c r="F50" s="4" t="s">
        <v>334</v>
      </c>
      <c r="G50" s="6" t="s">
        <v>335</v>
      </c>
      <c r="H50" s="8">
        <v>0</v>
      </c>
      <c r="I50" s="5" t="s">
        <v>181</v>
      </c>
      <c r="J50" s="5" t="s">
        <v>196</v>
      </c>
      <c r="K50" s="5" t="s">
        <v>183</v>
      </c>
      <c r="L50" s="5" t="s">
        <v>208</v>
      </c>
      <c r="M50" s="8">
        <v>15594</v>
      </c>
      <c r="N50" s="5" t="s">
        <v>185</v>
      </c>
    </row>
    <row r="51" spans="1:14" ht="26.4" x14ac:dyDescent="0.3">
      <c r="A51" s="1"/>
      <c r="B51" s="5" t="s">
        <v>319</v>
      </c>
      <c r="C51" s="5" t="s">
        <v>336</v>
      </c>
      <c r="D51" s="5" t="s">
        <v>337</v>
      </c>
      <c r="E51" s="4" t="s">
        <v>188</v>
      </c>
      <c r="F51" s="4" t="s">
        <v>189</v>
      </c>
      <c r="G51" s="6" t="s">
        <v>338</v>
      </c>
      <c r="H51" s="8">
        <v>0</v>
      </c>
      <c r="I51" s="5" t="s">
        <v>181</v>
      </c>
      <c r="J51" s="5" t="s">
        <v>182</v>
      </c>
      <c r="K51" s="5" t="s">
        <v>183</v>
      </c>
      <c r="L51" s="5" t="s">
        <v>184</v>
      </c>
      <c r="M51" s="8">
        <v>14956</v>
      </c>
      <c r="N51" s="5" t="s">
        <v>185</v>
      </c>
    </row>
    <row r="52" spans="1:14" x14ac:dyDescent="0.3">
      <c r="A52" s="1"/>
      <c r="B52" s="5" t="s">
        <v>319</v>
      </c>
      <c r="C52" s="5" t="s">
        <v>336</v>
      </c>
      <c r="D52" s="5" t="s">
        <v>337</v>
      </c>
      <c r="E52" s="4" t="s">
        <v>329</v>
      </c>
      <c r="F52" s="4" t="s">
        <v>330</v>
      </c>
      <c r="G52" s="6" t="s">
        <v>339</v>
      </c>
      <c r="H52" s="8">
        <v>0</v>
      </c>
      <c r="I52" s="5" t="s">
        <v>181</v>
      </c>
      <c r="J52" s="5" t="s">
        <v>182</v>
      </c>
      <c r="K52" s="5" t="s">
        <v>183</v>
      </c>
      <c r="L52" s="5" t="s">
        <v>184</v>
      </c>
      <c r="M52" s="8">
        <v>14956</v>
      </c>
      <c r="N52" s="5" t="s">
        <v>185</v>
      </c>
    </row>
    <row r="53" spans="1:14" ht="52.8" x14ac:dyDescent="0.3">
      <c r="A53" s="1"/>
      <c r="B53" s="5" t="s">
        <v>340</v>
      </c>
      <c r="C53" s="5" t="s">
        <v>341</v>
      </c>
      <c r="D53" s="5" t="s">
        <v>342</v>
      </c>
      <c r="E53" s="4" t="s">
        <v>188</v>
      </c>
      <c r="F53" s="4" t="s">
        <v>189</v>
      </c>
      <c r="G53" s="6" t="s">
        <v>343</v>
      </c>
      <c r="H53" s="8">
        <v>5.67</v>
      </c>
      <c r="I53" s="5" t="s">
        <v>181</v>
      </c>
      <c r="J53" s="5" t="s">
        <v>196</v>
      </c>
      <c r="K53" s="5" t="s">
        <v>183</v>
      </c>
      <c r="L53" s="5" t="s">
        <v>201</v>
      </c>
      <c r="M53" s="8">
        <v>205</v>
      </c>
      <c r="N53" s="5" t="s">
        <v>250</v>
      </c>
    </row>
    <row r="54" spans="1:14" ht="79.2" x14ac:dyDescent="0.3">
      <c r="A54" s="1"/>
      <c r="B54" s="5" t="s">
        <v>340</v>
      </c>
      <c r="C54" s="5" t="s">
        <v>341</v>
      </c>
      <c r="D54" s="5" t="s">
        <v>342</v>
      </c>
      <c r="E54" s="4" t="s">
        <v>188</v>
      </c>
      <c r="F54" s="4" t="s">
        <v>189</v>
      </c>
      <c r="G54" s="6" t="s">
        <v>344</v>
      </c>
      <c r="H54" s="8">
        <v>5.65</v>
      </c>
      <c r="I54" s="5" t="s">
        <v>181</v>
      </c>
      <c r="J54" s="5" t="s">
        <v>196</v>
      </c>
      <c r="K54" s="5" t="s">
        <v>183</v>
      </c>
      <c r="L54" s="5" t="s">
        <v>201</v>
      </c>
      <c r="M54" s="8">
        <v>205</v>
      </c>
      <c r="N54" s="5" t="s">
        <v>250</v>
      </c>
    </row>
    <row r="55" spans="1:14" ht="26.4" x14ac:dyDescent="0.3">
      <c r="A55" s="1"/>
      <c r="B55" s="5" t="s">
        <v>340</v>
      </c>
      <c r="C55" s="5" t="s">
        <v>341</v>
      </c>
      <c r="D55" s="5" t="s">
        <v>345</v>
      </c>
      <c r="E55" s="4" t="s">
        <v>188</v>
      </c>
      <c r="F55" s="4" t="s">
        <v>189</v>
      </c>
      <c r="G55" s="6" t="s">
        <v>346</v>
      </c>
      <c r="H55" s="8">
        <v>5.65</v>
      </c>
      <c r="I55" s="5" t="s">
        <v>181</v>
      </c>
      <c r="J55" s="5" t="s">
        <v>196</v>
      </c>
      <c r="K55" s="5" t="s">
        <v>183</v>
      </c>
      <c r="L55" s="5" t="s">
        <v>201</v>
      </c>
      <c r="M55" s="8">
        <v>11844</v>
      </c>
      <c r="N55" s="5" t="s">
        <v>185</v>
      </c>
    </row>
    <row r="56" spans="1:14" x14ac:dyDescent="0.3">
      <c r="A56" s="1"/>
      <c r="B56" s="5" t="s">
        <v>340</v>
      </c>
      <c r="C56" s="5" t="s">
        <v>57</v>
      </c>
      <c r="D56" s="5" t="s">
        <v>58</v>
      </c>
      <c r="E56" s="4" t="s">
        <v>347</v>
      </c>
      <c r="F56" s="4" t="s">
        <v>348</v>
      </c>
      <c r="G56" s="6" t="s">
        <v>349</v>
      </c>
      <c r="H56" s="8">
        <v>0</v>
      </c>
      <c r="I56" s="5" t="s">
        <v>181</v>
      </c>
      <c r="J56" s="5" t="s">
        <v>196</v>
      </c>
      <c r="K56" s="5" t="s">
        <v>183</v>
      </c>
      <c r="L56" s="5" t="s">
        <v>208</v>
      </c>
      <c r="M56" s="8">
        <v>63</v>
      </c>
      <c r="N56" s="5" t="s">
        <v>250</v>
      </c>
    </row>
    <row r="57" spans="1:14" x14ac:dyDescent="0.3">
      <c r="A57" s="1"/>
      <c r="B57" s="5" t="s">
        <v>138</v>
      </c>
      <c r="C57" s="5" t="s">
        <v>350</v>
      </c>
      <c r="D57" s="5" t="s">
        <v>127</v>
      </c>
      <c r="E57" s="4" t="s">
        <v>188</v>
      </c>
      <c r="F57" s="4" t="s">
        <v>189</v>
      </c>
      <c r="G57" s="6" t="s">
        <v>351</v>
      </c>
      <c r="H57" s="8">
        <v>35</v>
      </c>
      <c r="I57" s="5" t="s">
        <v>181</v>
      </c>
      <c r="J57" s="5" t="s">
        <v>196</v>
      </c>
      <c r="K57" s="5" t="s">
        <v>183</v>
      </c>
      <c r="L57" s="5" t="s">
        <v>201</v>
      </c>
      <c r="M57" s="8">
        <v>21</v>
      </c>
      <c r="N57" s="5" t="s">
        <v>250</v>
      </c>
    </row>
    <row r="58" spans="1:14" x14ac:dyDescent="0.3">
      <c r="A58" s="1"/>
      <c r="B58" s="5" t="s">
        <v>138</v>
      </c>
      <c r="C58" s="5" t="s">
        <v>352</v>
      </c>
      <c r="D58" s="5" t="s">
        <v>58</v>
      </c>
      <c r="E58" s="4" t="s">
        <v>353</v>
      </c>
      <c r="F58" s="4" t="s">
        <v>354</v>
      </c>
      <c r="G58" s="6" t="s">
        <v>355</v>
      </c>
      <c r="H58" s="8">
        <v>68</v>
      </c>
      <c r="I58" s="5" t="s">
        <v>181</v>
      </c>
      <c r="J58" s="5" t="s">
        <v>196</v>
      </c>
      <c r="K58" s="5" t="s">
        <v>183</v>
      </c>
      <c r="L58" s="5" t="s">
        <v>208</v>
      </c>
      <c r="M58" s="8">
        <v>24</v>
      </c>
      <c r="N58" s="5" t="s">
        <v>250</v>
      </c>
    </row>
    <row r="59" spans="1:14" x14ac:dyDescent="0.3">
      <c r="A59" s="1"/>
      <c r="B59" s="5" t="s">
        <v>356</v>
      </c>
      <c r="C59" s="5" t="s">
        <v>357</v>
      </c>
      <c r="D59" s="5" t="s">
        <v>52</v>
      </c>
      <c r="E59" s="4" t="s">
        <v>358</v>
      </c>
      <c r="F59" s="4" t="s">
        <v>359</v>
      </c>
      <c r="G59" s="6" t="s">
        <v>360</v>
      </c>
      <c r="H59" s="8">
        <v>1.2</v>
      </c>
      <c r="I59" s="5" t="s">
        <v>181</v>
      </c>
      <c r="J59" s="5" t="s">
        <v>196</v>
      </c>
      <c r="K59" s="5" t="s">
        <v>183</v>
      </c>
      <c r="L59" s="5" t="s">
        <v>201</v>
      </c>
      <c r="M59" s="8">
        <v>18814</v>
      </c>
      <c r="N59" s="5" t="s">
        <v>250</v>
      </c>
    </row>
    <row r="60" spans="1:14" x14ac:dyDescent="0.3">
      <c r="A60" s="1"/>
      <c r="B60" s="5" t="s">
        <v>356</v>
      </c>
      <c r="C60" s="5" t="s">
        <v>361</v>
      </c>
      <c r="D60" s="5" t="s">
        <v>58</v>
      </c>
      <c r="E60" s="4" t="s">
        <v>188</v>
      </c>
      <c r="F60" s="4" t="s">
        <v>189</v>
      </c>
      <c r="G60" s="6" t="s">
        <v>362</v>
      </c>
      <c r="H60" s="8">
        <v>1.5</v>
      </c>
      <c r="I60" s="5" t="s">
        <v>181</v>
      </c>
      <c r="J60" s="5" t="s">
        <v>196</v>
      </c>
      <c r="K60" s="5" t="s">
        <v>183</v>
      </c>
      <c r="L60" s="5" t="s">
        <v>201</v>
      </c>
      <c r="M60" s="8">
        <v>13301</v>
      </c>
      <c r="N60" s="5" t="s">
        <v>250</v>
      </c>
    </row>
    <row r="61" spans="1:14" x14ac:dyDescent="0.3">
      <c r="A61" s="1"/>
      <c r="B61" s="5" t="s">
        <v>356</v>
      </c>
      <c r="C61" s="5" t="s">
        <v>363</v>
      </c>
      <c r="D61" s="5" t="s">
        <v>120</v>
      </c>
      <c r="E61" s="4" t="s">
        <v>188</v>
      </c>
      <c r="F61" s="4" t="s">
        <v>189</v>
      </c>
      <c r="G61" s="6" t="s">
        <v>364</v>
      </c>
      <c r="H61" s="8">
        <v>1.5</v>
      </c>
      <c r="I61" s="5" t="s">
        <v>181</v>
      </c>
      <c r="J61" s="5" t="s">
        <v>196</v>
      </c>
      <c r="K61" s="5" t="s">
        <v>183</v>
      </c>
      <c r="L61" s="5" t="s">
        <v>201</v>
      </c>
      <c r="M61" s="8">
        <v>15113</v>
      </c>
      <c r="N61" s="5" t="s">
        <v>250</v>
      </c>
    </row>
    <row r="62" spans="1:14" x14ac:dyDescent="0.3">
      <c r="A62" s="1"/>
      <c r="B62" s="5" t="s">
        <v>365</v>
      </c>
      <c r="C62" s="5" t="s">
        <v>366</v>
      </c>
      <c r="D62" s="5" t="s">
        <v>367</v>
      </c>
      <c r="E62" s="4" t="s">
        <v>188</v>
      </c>
      <c r="F62" s="4" t="s">
        <v>189</v>
      </c>
      <c r="G62" s="6" t="s">
        <v>368</v>
      </c>
      <c r="H62" s="8">
        <v>0</v>
      </c>
      <c r="I62" s="5" t="s">
        <v>181</v>
      </c>
      <c r="J62" s="5" t="s">
        <v>196</v>
      </c>
      <c r="K62" s="5" t="s">
        <v>183</v>
      </c>
      <c r="L62" s="5" t="s">
        <v>201</v>
      </c>
      <c r="M62" s="8">
        <v>304</v>
      </c>
      <c r="N62" s="5" t="s">
        <v>185</v>
      </c>
    </row>
    <row r="63" spans="1:14" x14ac:dyDescent="0.3">
      <c r="A63" s="1"/>
      <c r="B63" s="5" t="s">
        <v>365</v>
      </c>
      <c r="C63" s="5" t="s">
        <v>366</v>
      </c>
      <c r="D63" s="5" t="s">
        <v>369</v>
      </c>
      <c r="E63" s="4" t="s">
        <v>188</v>
      </c>
      <c r="F63" s="4" t="s">
        <v>189</v>
      </c>
      <c r="G63" s="6" t="s">
        <v>368</v>
      </c>
      <c r="H63" s="8">
        <v>0</v>
      </c>
      <c r="I63" s="5" t="s">
        <v>181</v>
      </c>
      <c r="J63" s="5" t="s">
        <v>196</v>
      </c>
      <c r="K63" s="5" t="s">
        <v>183</v>
      </c>
      <c r="L63" s="5" t="s">
        <v>201</v>
      </c>
      <c r="M63" s="8">
        <v>1973</v>
      </c>
      <c r="N63" s="5" t="s">
        <v>185</v>
      </c>
    </row>
    <row r="64" spans="1:14" x14ac:dyDescent="0.3">
      <c r="A64" s="1"/>
      <c r="B64" s="5" t="s">
        <v>365</v>
      </c>
      <c r="C64" s="5" t="s">
        <v>370</v>
      </c>
      <c r="D64" s="5" t="s">
        <v>371</v>
      </c>
      <c r="E64" s="4" t="s">
        <v>372</v>
      </c>
      <c r="F64" s="4" t="s">
        <v>234</v>
      </c>
      <c r="G64" s="6" t="s">
        <v>373</v>
      </c>
      <c r="H64" s="8">
        <v>0</v>
      </c>
      <c r="I64" s="5" t="s">
        <v>181</v>
      </c>
      <c r="J64" s="5" t="s">
        <v>196</v>
      </c>
      <c r="K64" s="5" t="s">
        <v>183</v>
      </c>
      <c r="L64" s="5" t="s">
        <v>201</v>
      </c>
      <c r="M64" s="8">
        <v>20120</v>
      </c>
      <c r="N64" s="5" t="s">
        <v>185</v>
      </c>
    </row>
    <row r="65" spans="1:14" ht="26.4" x14ac:dyDescent="0.3">
      <c r="A65" s="1"/>
      <c r="B65" s="5" t="s">
        <v>62</v>
      </c>
      <c r="C65" s="5" t="s">
        <v>374</v>
      </c>
      <c r="D65" s="5" t="s">
        <v>375</v>
      </c>
      <c r="E65" s="4" t="s">
        <v>188</v>
      </c>
      <c r="F65" s="4" t="s">
        <v>189</v>
      </c>
      <c r="G65" s="6" t="s">
        <v>376</v>
      </c>
      <c r="H65" s="8">
        <v>0</v>
      </c>
      <c r="I65" s="5" t="s">
        <v>181</v>
      </c>
      <c r="J65" s="5" t="s">
        <v>182</v>
      </c>
      <c r="K65" s="5" t="s">
        <v>183</v>
      </c>
      <c r="L65" s="5" t="s">
        <v>184</v>
      </c>
      <c r="M65" s="8">
        <v>24124</v>
      </c>
      <c r="N65" s="5" t="s">
        <v>185</v>
      </c>
    </row>
    <row r="66" spans="1:14" ht="26.4" x14ac:dyDescent="0.3">
      <c r="A66" s="1"/>
      <c r="B66" s="5" t="s">
        <v>62</v>
      </c>
      <c r="C66" s="5" t="s">
        <v>377</v>
      </c>
      <c r="D66" s="5" t="s">
        <v>224</v>
      </c>
      <c r="E66" s="4" t="s">
        <v>378</v>
      </c>
      <c r="F66" s="4" t="s">
        <v>379</v>
      </c>
      <c r="G66" s="6" t="s">
        <v>380</v>
      </c>
      <c r="H66" s="8">
        <v>0</v>
      </c>
      <c r="I66" s="5" t="s">
        <v>181</v>
      </c>
      <c r="J66" s="5" t="s">
        <v>182</v>
      </c>
      <c r="K66" s="5" t="s">
        <v>183</v>
      </c>
      <c r="L66" s="5" t="s">
        <v>201</v>
      </c>
      <c r="M66" s="8">
        <v>21888</v>
      </c>
      <c r="N66" s="5" t="s">
        <v>185</v>
      </c>
    </row>
    <row r="67" spans="1:14" ht="105.6" x14ac:dyDescent="0.3">
      <c r="A67" s="1"/>
      <c r="B67" s="5" t="s">
        <v>62</v>
      </c>
      <c r="C67" s="5" t="s">
        <v>377</v>
      </c>
      <c r="D67" s="5" t="s">
        <v>40</v>
      </c>
      <c r="E67" s="4" t="s">
        <v>378</v>
      </c>
      <c r="F67" s="4" t="s">
        <v>379</v>
      </c>
      <c r="G67" s="6" t="s">
        <v>381</v>
      </c>
      <c r="H67" s="8">
        <v>0</v>
      </c>
      <c r="I67" s="5" t="s">
        <v>181</v>
      </c>
      <c r="J67" s="5" t="s">
        <v>182</v>
      </c>
      <c r="K67" s="5" t="s">
        <v>183</v>
      </c>
      <c r="L67" s="5" t="s">
        <v>201</v>
      </c>
      <c r="M67" s="8">
        <v>15242</v>
      </c>
      <c r="N67" s="5" t="s">
        <v>185</v>
      </c>
    </row>
    <row r="68" spans="1:14" ht="39.6" x14ac:dyDescent="0.3">
      <c r="A68" s="1"/>
      <c r="B68" s="5" t="s">
        <v>62</v>
      </c>
      <c r="C68" s="5" t="s">
        <v>382</v>
      </c>
      <c r="D68" s="5" t="s">
        <v>224</v>
      </c>
      <c r="E68" s="4" t="s">
        <v>188</v>
      </c>
      <c r="F68" s="4" t="s">
        <v>189</v>
      </c>
      <c r="G68" s="6" t="s">
        <v>383</v>
      </c>
      <c r="H68" s="8">
        <v>0</v>
      </c>
      <c r="I68" s="5" t="s">
        <v>181</v>
      </c>
      <c r="J68" s="5" t="s">
        <v>196</v>
      </c>
      <c r="K68" s="5" t="s">
        <v>183</v>
      </c>
      <c r="L68" s="5" t="s">
        <v>201</v>
      </c>
      <c r="M68" s="8">
        <v>10625</v>
      </c>
      <c r="N68" s="5" t="s">
        <v>185</v>
      </c>
    </row>
    <row r="69" spans="1:14" x14ac:dyDescent="0.3">
      <c r="A69" s="1"/>
      <c r="B69" s="5" t="s">
        <v>62</v>
      </c>
      <c r="C69" s="5" t="s">
        <v>382</v>
      </c>
      <c r="D69" s="5" t="s">
        <v>384</v>
      </c>
      <c r="E69" s="4" t="s">
        <v>188</v>
      </c>
      <c r="F69" s="4" t="s">
        <v>189</v>
      </c>
      <c r="G69" s="6" t="s">
        <v>385</v>
      </c>
      <c r="H69" s="8">
        <v>0</v>
      </c>
      <c r="I69" s="5" t="s">
        <v>181</v>
      </c>
      <c r="J69" s="5" t="s">
        <v>196</v>
      </c>
      <c r="K69" s="5" t="s">
        <v>183</v>
      </c>
      <c r="L69" s="5" t="s">
        <v>184</v>
      </c>
      <c r="M69" s="8">
        <v>11557</v>
      </c>
      <c r="N69" s="5" t="s">
        <v>185</v>
      </c>
    </row>
    <row r="70" spans="1:14" ht="52.8" x14ac:dyDescent="0.3">
      <c r="A70" s="1"/>
      <c r="B70" s="5" t="s">
        <v>62</v>
      </c>
      <c r="C70" s="5" t="s">
        <v>386</v>
      </c>
      <c r="D70" s="5" t="s">
        <v>387</v>
      </c>
      <c r="E70" s="4" t="s">
        <v>188</v>
      </c>
      <c r="F70" s="4" t="s">
        <v>189</v>
      </c>
      <c r="G70" s="6" t="s">
        <v>388</v>
      </c>
      <c r="H70" s="8">
        <v>0</v>
      </c>
      <c r="I70" s="5" t="s">
        <v>181</v>
      </c>
      <c r="J70" s="5" t="s">
        <v>182</v>
      </c>
      <c r="K70" s="5" t="s">
        <v>183</v>
      </c>
      <c r="L70" s="5" t="s">
        <v>184</v>
      </c>
      <c r="M70" s="8">
        <v>890</v>
      </c>
      <c r="N70" s="5" t="s">
        <v>185</v>
      </c>
    </row>
    <row r="71" spans="1:14" x14ac:dyDescent="0.3">
      <c r="A71" s="1"/>
      <c r="B71" s="5" t="s">
        <v>62</v>
      </c>
      <c r="C71" s="5" t="s">
        <v>386</v>
      </c>
      <c r="D71" s="5" t="s">
        <v>389</v>
      </c>
      <c r="E71" s="4" t="s">
        <v>188</v>
      </c>
      <c r="F71" s="4" t="s">
        <v>189</v>
      </c>
      <c r="G71" s="6" t="s">
        <v>390</v>
      </c>
      <c r="H71" s="8">
        <v>0</v>
      </c>
      <c r="I71" s="5" t="s">
        <v>181</v>
      </c>
      <c r="J71" s="5" t="s">
        <v>196</v>
      </c>
      <c r="K71" s="5" t="s">
        <v>183</v>
      </c>
      <c r="L71" s="5" t="s">
        <v>184</v>
      </c>
      <c r="M71" s="8">
        <v>352</v>
      </c>
      <c r="N71" s="5" t="s">
        <v>185</v>
      </c>
    </row>
    <row r="72" spans="1:14" ht="66" x14ac:dyDescent="0.3">
      <c r="A72" s="1"/>
      <c r="B72" s="5" t="s">
        <v>62</v>
      </c>
      <c r="C72" s="5" t="s">
        <v>386</v>
      </c>
      <c r="D72" s="5" t="s">
        <v>391</v>
      </c>
      <c r="E72" s="4" t="s">
        <v>188</v>
      </c>
      <c r="F72" s="4" t="s">
        <v>189</v>
      </c>
      <c r="G72" s="6" t="s">
        <v>392</v>
      </c>
      <c r="H72" s="8">
        <v>0</v>
      </c>
      <c r="I72" s="5" t="s">
        <v>181</v>
      </c>
      <c r="J72" s="5" t="s">
        <v>196</v>
      </c>
      <c r="K72" s="5" t="s">
        <v>183</v>
      </c>
      <c r="L72" s="5" t="s">
        <v>184</v>
      </c>
      <c r="M72" s="8">
        <v>8939</v>
      </c>
      <c r="N72" s="5" t="s">
        <v>185</v>
      </c>
    </row>
    <row r="73" spans="1:14" ht="92.4" x14ac:dyDescent="0.3">
      <c r="A73" s="1"/>
      <c r="B73" s="5" t="s">
        <v>62</v>
      </c>
      <c r="C73" s="5" t="s">
        <v>393</v>
      </c>
      <c r="D73" s="5" t="s">
        <v>394</v>
      </c>
      <c r="E73" s="4" t="s">
        <v>188</v>
      </c>
      <c r="F73" s="4" t="s">
        <v>189</v>
      </c>
      <c r="G73" s="6" t="s">
        <v>395</v>
      </c>
      <c r="H73" s="8">
        <v>0</v>
      </c>
      <c r="I73" s="5" t="s">
        <v>181</v>
      </c>
      <c r="J73" s="5" t="s">
        <v>196</v>
      </c>
      <c r="K73" s="5" t="s">
        <v>183</v>
      </c>
      <c r="L73" s="5" t="s">
        <v>201</v>
      </c>
      <c r="M73" s="8">
        <v>1119</v>
      </c>
      <c r="N73" s="5" t="s">
        <v>185</v>
      </c>
    </row>
    <row r="74" spans="1:14" ht="105.6" x14ac:dyDescent="0.3">
      <c r="A74" s="1"/>
      <c r="B74" s="5" t="s">
        <v>62</v>
      </c>
      <c r="C74" s="5" t="s">
        <v>393</v>
      </c>
      <c r="D74" s="5" t="s">
        <v>40</v>
      </c>
      <c r="E74" s="4" t="s">
        <v>396</v>
      </c>
      <c r="F74" s="4" t="s">
        <v>397</v>
      </c>
      <c r="G74" s="6" t="s">
        <v>398</v>
      </c>
      <c r="H74" s="8">
        <v>0</v>
      </c>
      <c r="I74" s="5" t="s">
        <v>181</v>
      </c>
      <c r="J74" s="5" t="s">
        <v>182</v>
      </c>
      <c r="K74" s="5" t="s">
        <v>183</v>
      </c>
      <c r="L74" s="5" t="s">
        <v>201</v>
      </c>
      <c r="M74" s="8">
        <v>375</v>
      </c>
      <c r="N74" s="5" t="s">
        <v>185</v>
      </c>
    </row>
    <row r="75" spans="1:14" ht="26.4" x14ac:dyDescent="0.3">
      <c r="A75" s="1"/>
      <c r="B75" s="5" t="s">
        <v>62</v>
      </c>
      <c r="C75" s="5" t="s">
        <v>399</v>
      </c>
      <c r="D75" s="5" t="s">
        <v>400</v>
      </c>
      <c r="E75" s="4" t="s">
        <v>188</v>
      </c>
      <c r="F75" s="4" t="s">
        <v>189</v>
      </c>
      <c r="G75" s="6" t="s">
        <v>401</v>
      </c>
      <c r="H75" s="8">
        <v>0</v>
      </c>
      <c r="I75" s="5" t="s">
        <v>181</v>
      </c>
      <c r="J75" s="5" t="s">
        <v>182</v>
      </c>
      <c r="K75" s="5" t="s">
        <v>183</v>
      </c>
      <c r="L75" s="5" t="s">
        <v>184</v>
      </c>
      <c r="M75" s="8">
        <v>23258</v>
      </c>
      <c r="N75" s="5" t="s">
        <v>185</v>
      </c>
    </row>
    <row r="76" spans="1:14" ht="26.4" x14ac:dyDescent="0.3">
      <c r="A76" s="1"/>
      <c r="B76" s="5" t="s">
        <v>62</v>
      </c>
      <c r="C76" s="5" t="s">
        <v>402</v>
      </c>
      <c r="D76" s="5" t="s">
        <v>403</v>
      </c>
      <c r="E76" s="4" t="s">
        <v>188</v>
      </c>
      <c r="F76" s="4" t="s">
        <v>189</v>
      </c>
      <c r="G76" s="6" t="s">
        <v>404</v>
      </c>
      <c r="H76" s="8">
        <v>0</v>
      </c>
      <c r="I76" s="5" t="s">
        <v>181</v>
      </c>
      <c r="J76" s="5" t="s">
        <v>196</v>
      </c>
      <c r="K76" s="5" t="s">
        <v>183</v>
      </c>
      <c r="L76" s="5" t="s">
        <v>184</v>
      </c>
      <c r="M76" s="8">
        <v>853</v>
      </c>
      <c r="N76" s="5" t="s">
        <v>185</v>
      </c>
    </row>
    <row r="77" spans="1:14" ht="52.8" x14ac:dyDescent="0.3">
      <c r="A77" s="1"/>
      <c r="B77" s="5" t="s">
        <v>62</v>
      </c>
      <c r="C77" s="5" t="s">
        <v>405</v>
      </c>
      <c r="D77" s="5" t="s">
        <v>406</v>
      </c>
      <c r="E77" s="4" t="s">
        <v>188</v>
      </c>
      <c r="F77" s="4" t="s">
        <v>189</v>
      </c>
      <c r="G77" s="6" t="s">
        <v>407</v>
      </c>
      <c r="H77" s="8">
        <v>0</v>
      </c>
      <c r="I77" s="5" t="s">
        <v>181</v>
      </c>
      <c r="J77" s="5" t="s">
        <v>196</v>
      </c>
      <c r="K77" s="5" t="s">
        <v>183</v>
      </c>
      <c r="L77" s="5" t="s">
        <v>184</v>
      </c>
      <c r="M77" s="8">
        <v>834</v>
      </c>
      <c r="N77" s="5" t="s">
        <v>185</v>
      </c>
    </row>
    <row r="78" spans="1:14" ht="39.6" x14ac:dyDescent="0.3">
      <c r="A78" s="1"/>
      <c r="B78" s="5" t="s">
        <v>62</v>
      </c>
      <c r="C78" s="5" t="s">
        <v>405</v>
      </c>
      <c r="D78" s="5" t="s">
        <v>408</v>
      </c>
      <c r="E78" s="4" t="s">
        <v>188</v>
      </c>
      <c r="F78" s="4" t="s">
        <v>189</v>
      </c>
      <c r="G78" s="6" t="s">
        <v>409</v>
      </c>
      <c r="H78" s="8">
        <v>0</v>
      </c>
      <c r="I78" s="5" t="s">
        <v>181</v>
      </c>
      <c r="J78" s="5" t="s">
        <v>196</v>
      </c>
      <c r="K78" s="5" t="s">
        <v>183</v>
      </c>
      <c r="L78" s="5" t="s">
        <v>184</v>
      </c>
      <c r="M78" s="8">
        <v>1601</v>
      </c>
      <c r="N78" s="5" t="s">
        <v>185</v>
      </c>
    </row>
    <row r="79" spans="1:14" ht="52.8" x14ac:dyDescent="0.3">
      <c r="A79" s="1"/>
      <c r="B79" s="5" t="s">
        <v>62</v>
      </c>
      <c r="C79" s="5" t="s">
        <v>405</v>
      </c>
      <c r="D79" s="5" t="s">
        <v>410</v>
      </c>
      <c r="E79" s="4" t="s">
        <v>188</v>
      </c>
      <c r="F79" s="4" t="s">
        <v>189</v>
      </c>
      <c r="G79" s="6" t="s">
        <v>411</v>
      </c>
      <c r="H79" s="8">
        <v>0</v>
      </c>
      <c r="I79" s="5" t="s">
        <v>181</v>
      </c>
      <c r="J79" s="5" t="s">
        <v>196</v>
      </c>
      <c r="K79" s="5" t="s">
        <v>183</v>
      </c>
      <c r="L79" s="5" t="s">
        <v>184</v>
      </c>
      <c r="M79" s="8">
        <v>9267</v>
      </c>
      <c r="N79" s="5" t="s">
        <v>185</v>
      </c>
    </row>
    <row r="80" spans="1:14" ht="26.4" x14ac:dyDescent="0.3">
      <c r="A80" s="1"/>
      <c r="B80" s="5" t="s">
        <v>62</v>
      </c>
      <c r="C80" s="5" t="s">
        <v>405</v>
      </c>
      <c r="D80" s="5" t="s">
        <v>412</v>
      </c>
      <c r="E80" s="4" t="s">
        <v>188</v>
      </c>
      <c r="F80" s="4" t="s">
        <v>189</v>
      </c>
      <c r="G80" s="6" t="s">
        <v>413</v>
      </c>
      <c r="H80" s="8">
        <v>0</v>
      </c>
      <c r="I80" s="5" t="s">
        <v>181</v>
      </c>
      <c r="J80" s="5" t="s">
        <v>182</v>
      </c>
      <c r="K80" s="5" t="s">
        <v>183</v>
      </c>
      <c r="L80" s="5" t="s">
        <v>184</v>
      </c>
      <c r="M80" s="8">
        <v>464</v>
      </c>
      <c r="N80" s="5" t="s">
        <v>185</v>
      </c>
    </row>
    <row r="81" spans="1:14" ht="52.8" x14ac:dyDescent="0.3">
      <c r="A81" s="1"/>
      <c r="B81" s="5" t="s">
        <v>62</v>
      </c>
      <c r="C81" s="5" t="s">
        <v>405</v>
      </c>
      <c r="D81" s="5" t="s">
        <v>414</v>
      </c>
      <c r="E81" s="4" t="s">
        <v>188</v>
      </c>
      <c r="F81" s="4" t="s">
        <v>189</v>
      </c>
      <c r="G81" s="6" t="s">
        <v>415</v>
      </c>
      <c r="H81" s="8">
        <v>0</v>
      </c>
      <c r="I81" s="5" t="s">
        <v>181</v>
      </c>
      <c r="J81" s="5" t="s">
        <v>182</v>
      </c>
      <c r="K81" s="5" t="s">
        <v>183</v>
      </c>
      <c r="L81" s="5" t="s">
        <v>184</v>
      </c>
      <c r="M81" s="8">
        <v>8941</v>
      </c>
      <c r="N81" s="5" t="s">
        <v>185</v>
      </c>
    </row>
    <row r="82" spans="1:14" ht="26.4" x14ac:dyDescent="0.3">
      <c r="A82" s="1"/>
      <c r="B82" s="5" t="s">
        <v>62</v>
      </c>
      <c r="C82" s="5" t="s">
        <v>416</v>
      </c>
      <c r="D82" s="5" t="s">
        <v>417</v>
      </c>
      <c r="E82" s="4" t="s">
        <v>188</v>
      </c>
      <c r="F82" s="4" t="s">
        <v>189</v>
      </c>
      <c r="G82" s="6" t="s">
        <v>418</v>
      </c>
      <c r="H82" s="8">
        <v>0</v>
      </c>
      <c r="I82" s="5" t="s">
        <v>181</v>
      </c>
      <c r="J82" s="5" t="s">
        <v>182</v>
      </c>
      <c r="K82" s="5" t="s">
        <v>183</v>
      </c>
      <c r="L82" s="5" t="s">
        <v>184</v>
      </c>
      <c r="M82" s="8">
        <v>24318</v>
      </c>
      <c r="N82" s="5" t="s">
        <v>185</v>
      </c>
    </row>
    <row r="83" spans="1:14" ht="66" x14ac:dyDescent="0.3">
      <c r="A83" s="1"/>
      <c r="B83" s="5" t="s">
        <v>62</v>
      </c>
      <c r="C83" s="5" t="s">
        <v>419</v>
      </c>
      <c r="D83" s="5" t="s">
        <v>420</v>
      </c>
      <c r="E83" s="4" t="s">
        <v>188</v>
      </c>
      <c r="F83" s="4" t="s">
        <v>189</v>
      </c>
      <c r="G83" s="6" t="s">
        <v>421</v>
      </c>
      <c r="H83" s="8">
        <v>0</v>
      </c>
      <c r="I83" s="5" t="s">
        <v>181</v>
      </c>
      <c r="J83" s="5" t="s">
        <v>196</v>
      </c>
      <c r="K83" s="5" t="s">
        <v>183</v>
      </c>
      <c r="L83" s="5" t="s">
        <v>184</v>
      </c>
      <c r="M83" s="8">
        <v>8680</v>
      </c>
      <c r="N83" s="5" t="s">
        <v>185</v>
      </c>
    </row>
    <row r="84" spans="1:14" x14ac:dyDescent="0.3">
      <c r="A84" s="1"/>
      <c r="B84" s="5" t="s">
        <v>62</v>
      </c>
      <c r="C84" s="5" t="s">
        <v>63</v>
      </c>
      <c r="D84" s="5" t="s">
        <v>228</v>
      </c>
      <c r="E84" s="4" t="s">
        <v>257</v>
      </c>
      <c r="F84" s="4" t="s">
        <v>271</v>
      </c>
      <c r="G84" s="6" t="s">
        <v>422</v>
      </c>
      <c r="H84" s="8">
        <v>0</v>
      </c>
      <c r="I84" s="5" t="s">
        <v>181</v>
      </c>
      <c r="J84" s="5" t="s">
        <v>182</v>
      </c>
      <c r="K84" s="5" t="s">
        <v>183</v>
      </c>
      <c r="L84" s="5" t="s">
        <v>184</v>
      </c>
      <c r="M84" s="8">
        <v>10547</v>
      </c>
      <c r="N84" s="5" t="s">
        <v>185</v>
      </c>
    </row>
    <row r="85" spans="1:14" x14ac:dyDescent="0.3">
      <c r="A85" s="1"/>
      <c r="B85" s="5" t="s">
        <v>62</v>
      </c>
      <c r="C85" s="5" t="s">
        <v>423</v>
      </c>
      <c r="D85" s="5" t="s">
        <v>424</v>
      </c>
      <c r="E85" s="4" t="s">
        <v>425</v>
      </c>
      <c r="F85" s="4" t="s">
        <v>426</v>
      </c>
      <c r="G85" s="6" t="s">
        <v>427</v>
      </c>
      <c r="H85" s="8">
        <v>0</v>
      </c>
      <c r="I85" s="5" t="s">
        <v>181</v>
      </c>
      <c r="J85" s="5" t="s">
        <v>196</v>
      </c>
      <c r="K85" s="5" t="s">
        <v>183</v>
      </c>
      <c r="L85" s="5" t="s">
        <v>208</v>
      </c>
      <c r="M85" s="8">
        <v>526</v>
      </c>
      <c r="N85" s="5" t="s">
        <v>185</v>
      </c>
    </row>
    <row r="86" spans="1:14" ht="39.6" x14ac:dyDescent="0.3">
      <c r="A86" s="1"/>
      <c r="B86" s="5" t="s">
        <v>62</v>
      </c>
      <c r="C86" s="5" t="s">
        <v>428</v>
      </c>
      <c r="D86" s="5" t="s">
        <v>40</v>
      </c>
      <c r="E86" s="4" t="s">
        <v>188</v>
      </c>
      <c r="F86" s="4" t="s">
        <v>189</v>
      </c>
      <c r="G86" s="6" t="s">
        <v>429</v>
      </c>
      <c r="H86" s="8">
        <v>0</v>
      </c>
      <c r="I86" s="5" t="s">
        <v>181</v>
      </c>
      <c r="J86" s="5" t="s">
        <v>182</v>
      </c>
      <c r="K86" s="5" t="s">
        <v>183</v>
      </c>
      <c r="L86" s="5" t="s">
        <v>184</v>
      </c>
      <c r="M86" s="8">
        <v>1422</v>
      </c>
      <c r="N86" s="5" t="s">
        <v>185</v>
      </c>
    </row>
    <row r="87" spans="1:14" x14ac:dyDescent="0.3">
      <c r="A87" s="1"/>
      <c r="B87" s="5" t="s">
        <v>62</v>
      </c>
      <c r="C87" s="5" t="s">
        <v>428</v>
      </c>
      <c r="D87" s="5" t="s">
        <v>430</v>
      </c>
      <c r="E87" s="4" t="s">
        <v>188</v>
      </c>
      <c r="F87" s="4" t="s">
        <v>189</v>
      </c>
      <c r="G87" s="6" t="s">
        <v>431</v>
      </c>
      <c r="H87" s="8">
        <v>0</v>
      </c>
      <c r="I87" s="5" t="s">
        <v>181</v>
      </c>
      <c r="J87" s="5" t="s">
        <v>182</v>
      </c>
      <c r="K87" s="5" t="s">
        <v>183</v>
      </c>
      <c r="L87" s="5" t="s">
        <v>184</v>
      </c>
      <c r="M87" s="8">
        <v>1941</v>
      </c>
      <c r="N87" s="5" t="s">
        <v>185</v>
      </c>
    </row>
    <row r="88" spans="1:14" ht="52.8" x14ac:dyDescent="0.3">
      <c r="A88" s="1"/>
      <c r="B88" s="5" t="s">
        <v>62</v>
      </c>
      <c r="C88" s="5" t="s">
        <v>432</v>
      </c>
      <c r="D88" s="5" t="s">
        <v>40</v>
      </c>
      <c r="E88" s="4" t="s">
        <v>433</v>
      </c>
      <c r="F88" s="4" t="s">
        <v>434</v>
      </c>
      <c r="G88" s="6" t="s">
        <v>435</v>
      </c>
      <c r="H88" s="8">
        <v>0</v>
      </c>
      <c r="I88" s="5" t="s">
        <v>181</v>
      </c>
      <c r="J88" s="5" t="s">
        <v>182</v>
      </c>
      <c r="K88" s="5" t="s">
        <v>183</v>
      </c>
      <c r="L88" s="5" t="s">
        <v>201</v>
      </c>
      <c r="M88" s="8">
        <v>1381</v>
      </c>
      <c r="N88" s="5" t="s">
        <v>185</v>
      </c>
    </row>
    <row r="89" spans="1:14" ht="39.6" x14ac:dyDescent="0.3">
      <c r="A89" s="1"/>
      <c r="B89" s="5" t="s">
        <v>62</v>
      </c>
      <c r="C89" s="5" t="s">
        <v>436</v>
      </c>
      <c r="D89" s="5" t="s">
        <v>437</v>
      </c>
      <c r="E89" s="4" t="s">
        <v>188</v>
      </c>
      <c r="F89" s="4" t="s">
        <v>189</v>
      </c>
      <c r="G89" s="6" t="s">
        <v>438</v>
      </c>
      <c r="H89" s="8">
        <v>0</v>
      </c>
      <c r="I89" s="5" t="s">
        <v>181</v>
      </c>
      <c r="J89" s="5" t="s">
        <v>182</v>
      </c>
      <c r="K89" s="5" t="s">
        <v>183</v>
      </c>
      <c r="L89" s="5" t="s">
        <v>184</v>
      </c>
      <c r="M89" s="8">
        <v>642</v>
      </c>
      <c r="N89" s="5" t="s">
        <v>185</v>
      </c>
    </row>
    <row r="90" spans="1:14" ht="26.4" x14ac:dyDescent="0.3">
      <c r="A90" s="1"/>
      <c r="B90" s="5" t="s">
        <v>62</v>
      </c>
      <c r="C90" s="5" t="s">
        <v>439</v>
      </c>
      <c r="D90" s="5" t="s">
        <v>440</v>
      </c>
      <c r="E90" s="4" t="s">
        <v>188</v>
      </c>
      <c r="F90" s="4" t="s">
        <v>189</v>
      </c>
      <c r="G90" s="6" t="s">
        <v>441</v>
      </c>
      <c r="H90" s="8">
        <v>0</v>
      </c>
      <c r="I90" s="5" t="s">
        <v>181</v>
      </c>
      <c r="J90" s="5" t="s">
        <v>182</v>
      </c>
      <c r="K90" s="5" t="s">
        <v>183</v>
      </c>
      <c r="L90" s="5" t="s">
        <v>184</v>
      </c>
      <c r="M90" s="8">
        <v>19929</v>
      </c>
      <c r="N90" s="5" t="s">
        <v>185</v>
      </c>
    </row>
    <row r="91" spans="1:14" ht="39.6" x14ac:dyDescent="0.3">
      <c r="A91" s="1"/>
      <c r="B91" s="5" t="s">
        <v>62</v>
      </c>
      <c r="C91" s="5" t="s">
        <v>439</v>
      </c>
      <c r="D91" s="5" t="s">
        <v>442</v>
      </c>
      <c r="E91" s="4" t="s">
        <v>188</v>
      </c>
      <c r="F91" s="4" t="s">
        <v>189</v>
      </c>
      <c r="G91" s="6" t="s">
        <v>443</v>
      </c>
      <c r="H91" s="8">
        <v>0</v>
      </c>
      <c r="I91" s="5" t="s">
        <v>181</v>
      </c>
      <c r="J91" s="5" t="s">
        <v>182</v>
      </c>
      <c r="K91" s="5" t="s">
        <v>183</v>
      </c>
      <c r="L91" s="5" t="s">
        <v>184</v>
      </c>
      <c r="M91" s="8">
        <v>1110</v>
      </c>
      <c r="N91" s="5" t="s">
        <v>185</v>
      </c>
    </row>
    <row r="92" spans="1:14" ht="26.4" x14ac:dyDescent="0.3">
      <c r="A92" s="1"/>
      <c r="B92" s="5" t="s">
        <v>62</v>
      </c>
      <c r="C92" s="5" t="s">
        <v>439</v>
      </c>
      <c r="D92" s="5" t="s">
        <v>444</v>
      </c>
      <c r="E92" s="4" t="s">
        <v>188</v>
      </c>
      <c r="F92" s="4" t="s">
        <v>189</v>
      </c>
      <c r="G92" s="6" t="s">
        <v>445</v>
      </c>
      <c r="H92" s="8">
        <v>0</v>
      </c>
      <c r="I92" s="5" t="s">
        <v>181</v>
      </c>
      <c r="J92" s="5" t="s">
        <v>196</v>
      </c>
      <c r="K92" s="5" t="s">
        <v>183</v>
      </c>
      <c r="L92" s="5" t="s">
        <v>201</v>
      </c>
      <c r="M92" s="8">
        <v>6877</v>
      </c>
      <c r="N92" s="5" t="s">
        <v>185</v>
      </c>
    </row>
    <row r="93" spans="1:14" ht="26.4" x14ac:dyDescent="0.3">
      <c r="A93" s="1"/>
      <c r="B93" s="5" t="s">
        <v>446</v>
      </c>
      <c r="C93" s="5" t="s">
        <v>447</v>
      </c>
      <c r="D93" s="5" t="s">
        <v>448</v>
      </c>
      <c r="E93" s="4" t="s">
        <v>188</v>
      </c>
      <c r="F93" s="4" t="s">
        <v>189</v>
      </c>
      <c r="G93" s="6" t="s">
        <v>449</v>
      </c>
      <c r="H93" s="8">
        <v>0</v>
      </c>
      <c r="I93" s="5" t="s">
        <v>181</v>
      </c>
      <c r="J93" s="5" t="s">
        <v>196</v>
      </c>
      <c r="K93" s="5" t="s">
        <v>183</v>
      </c>
      <c r="L93" s="5" t="s">
        <v>201</v>
      </c>
      <c r="M93" s="8">
        <v>18961</v>
      </c>
      <c r="N93" s="5" t="s">
        <v>185</v>
      </c>
    </row>
    <row r="94" spans="1:14" ht="26.4" x14ac:dyDescent="0.3">
      <c r="A94" s="1"/>
      <c r="B94" s="5" t="s">
        <v>446</v>
      </c>
      <c r="C94" s="5" t="s">
        <v>450</v>
      </c>
      <c r="D94" s="5" t="s">
        <v>52</v>
      </c>
      <c r="E94" s="4" t="s">
        <v>188</v>
      </c>
      <c r="F94" s="4" t="s">
        <v>189</v>
      </c>
      <c r="G94" s="6" t="s">
        <v>449</v>
      </c>
      <c r="H94" s="8">
        <v>0</v>
      </c>
      <c r="I94" s="5" t="s">
        <v>181</v>
      </c>
      <c r="J94" s="5" t="s">
        <v>196</v>
      </c>
      <c r="K94" s="5" t="s">
        <v>183</v>
      </c>
      <c r="L94" s="5" t="s">
        <v>201</v>
      </c>
      <c r="M94" s="8">
        <v>191</v>
      </c>
      <c r="N94" s="5" t="s">
        <v>250</v>
      </c>
    </row>
    <row r="95" spans="1:14" x14ac:dyDescent="0.3">
      <c r="A95" s="1"/>
      <c r="B95" s="5" t="s">
        <v>451</v>
      </c>
      <c r="C95" s="5" t="s">
        <v>452</v>
      </c>
      <c r="D95" s="5" t="s">
        <v>453</v>
      </c>
      <c r="E95" s="4" t="s">
        <v>454</v>
      </c>
      <c r="F95" s="4" t="s">
        <v>455</v>
      </c>
      <c r="G95" s="6" t="s">
        <v>456</v>
      </c>
      <c r="H95" s="8">
        <v>0</v>
      </c>
      <c r="I95" s="5" t="s">
        <v>181</v>
      </c>
      <c r="J95" s="5" t="s">
        <v>196</v>
      </c>
      <c r="K95" s="5" t="s">
        <v>183</v>
      </c>
      <c r="L95" s="5" t="s">
        <v>208</v>
      </c>
      <c r="M95" s="8">
        <v>8791</v>
      </c>
      <c r="N95" s="5" t="s">
        <v>185</v>
      </c>
    </row>
    <row r="96" spans="1:14" x14ac:dyDescent="0.3">
      <c r="A96" s="1"/>
      <c r="B96" s="5" t="s">
        <v>451</v>
      </c>
      <c r="C96" s="5" t="s">
        <v>452</v>
      </c>
      <c r="D96" s="5" t="s">
        <v>457</v>
      </c>
      <c r="E96" s="4" t="s">
        <v>458</v>
      </c>
      <c r="F96" s="4" t="s">
        <v>459</v>
      </c>
      <c r="G96" s="6" t="s">
        <v>456</v>
      </c>
      <c r="H96" s="8">
        <v>0</v>
      </c>
      <c r="I96" s="5" t="s">
        <v>181</v>
      </c>
      <c r="J96" s="5" t="s">
        <v>196</v>
      </c>
      <c r="K96" s="5" t="s">
        <v>183</v>
      </c>
      <c r="L96" s="5" t="s">
        <v>208</v>
      </c>
      <c r="M96" s="8">
        <v>13139</v>
      </c>
      <c r="N96" s="5" t="s">
        <v>185</v>
      </c>
    </row>
    <row r="97" spans="1:14" x14ac:dyDescent="0.3">
      <c r="A97" s="1"/>
      <c r="B97" s="5" t="s">
        <v>451</v>
      </c>
      <c r="C97" s="5" t="s">
        <v>452</v>
      </c>
      <c r="D97" s="5" t="s">
        <v>460</v>
      </c>
      <c r="E97" s="4" t="s">
        <v>461</v>
      </c>
      <c r="F97" s="4" t="s">
        <v>462</v>
      </c>
      <c r="G97" s="6" t="s">
        <v>456</v>
      </c>
      <c r="H97" s="8">
        <v>0</v>
      </c>
      <c r="I97" s="5" t="s">
        <v>181</v>
      </c>
      <c r="J97" s="5" t="s">
        <v>196</v>
      </c>
      <c r="K97" s="5" t="s">
        <v>183</v>
      </c>
      <c r="L97" s="5" t="s">
        <v>208</v>
      </c>
      <c r="M97" s="8">
        <v>23073</v>
      </c>
      <c r="N97" s="5" t="s">
        <v>185</v>
      </c>
    </row>
    <row r="98" spans="1:14" x14ac:dyDescent="0.3">
      <c r="A98" s="1"/>
      <c r="B98" s="5" t="s">
        <v>451</v>
      </c>
      <c r="C98" s="5" t="s">
        <v>452</v>
      </c>
      <c r="D98" s="5" t="s">
        <v>463</v>
      </c>
      <c r="E98" s="4" t="s">
        <v>464</v>
      </c>
      <c r="F98" s="4" t="s">
        <v>465</v>
      </c>
      <c r="G98" s="6" t="s">
        <v>456</v>
      </c>
      <c r="H98" s="8">
        <v>0</v>
      </c>
      <c r="I98" s="5" t="s">
        <v>181</v>
      </c>
      <c r="J98" s="5" t="s">
        <v>196</v>
      </c>
      <c r="K98" s="5" t="s">
        <v>183</v>
      </c>
      <c r="L98" s="5" t="s">
        <v>208</v>
      </c>
      <c r="M98" s="8">
        <v>21105</v>
      </c>
      <c r="N98" s="5" t="s">
        <v>185</v>
      </c>
    </row>
    <row r="99" spans="1:14" x14ac:dyDescent="0.3">
      <c r="A99" s="1"/>
      <c r="B99" s="5" t="s">
        <v>451</v>
      </c>
      <c r="C99" s="5" t="s">
        <v>466</v>
      </c>
      <c r="D99" s="5" t="s">
        <v>467</v>
      </c>
      <c r="E99" s="4" t="s">
        <v>461</v>
      </c>
      <c r="F99" s="4" t="s">
        <v>462</v>
      </c>
      <c r="G99" s="6" t="s">
        <v>456</v>
      </c>
      <c r="H99" s="8">
        <v>23</v>
      </c>
      <c r="I99" s="5" t="s">
        <v>181</v>
      </c>
      <c r="J99" s="5" t="s">
        <v>196</v>
      </c>
      <c r="K99" s="5" t="s">
        <v>468</v>
      </c>
      <c r="L99" s="5" t="s">
        <v>208</v>
      </c>
      <c r="M99" s="8">
        <v>1257</v>
      </c>
      <c r="N99" s="5" t="s">
        <v>185</v>
      </c>
    </row>
    <row r="100" spans="1:14" x14ac:dyDescent="0.3">
      <c r="A100" s="1"/>
      <c r="B100" s="5" t="s">
        <v>451</v>
      </c>
      <c r="C100" s="5" t="s">
        <v>469</v>
      </c>
      <c r="D100" s="5" t="s">
        <v>470</v>
      </c>
      <c r="E100" s="4" t="s">
        <v>464</v>
      </c>
      <c r="F100" s="4" t="s">
        <v>465</v>
      </c>
      <c r="G100" s="6" t="s">
        <v>456</v>
      </c>
      <c r="H100" s="8">
        <v>23</v>
      </c>
      <c r="I100" s="5" t="s">
        <v>181</v>
      </c>
      <c r="J100" s="5" t="s">
        <v>196</v>
      </c>
      <c r="K100" s="5" t="s">
        <v>468</v>
      </c>
      <c r="L100" s="5" t="s">
        <v>208</v>
      </c>
      <c r="M100" s="8">
        <v>21013</v>
      </c>
      <c r="N100" s="5" t="s">
        <v>185</v>
      </c>
    </row>
    <row r="101" spans="1:14" ht="26.4" x14ac:dyDescent="0.3">
      <c r="A101" s="1"/>
      <c r="B101" s="5" t="s">
        <v>152</v>
      </c>
      <c r="C101" s="5" t="s">
        <v>471</v>
      </c>
      <c r="D101" s="5" t="s">
        <v>120</v>
      </c>
      <c r="E101" s="4" t="s">
        <v>472</v>
      </c>
      <c r="F101" s="4" t="s">
        <v>473</v>
      </c>
      <c r="G101" s="6" t="s">
        <v>474</v>
      </c>
      <c r="H101" s="8">
        <v>22</v>
      </c>
      <c r="I101" s="5" t="s">
        <v>181</v>
      </c>
      <c r="J101" s="5" t="s">
        <v>196</v>
      </c>
      <c r="K101" s="5" t="s">
        <v>183</v>
      </c>
      <c r="L101" s="5" t="s">
        <v>201</v>
      </c>
      <c r="M101" s="8">
        <v>55</v>
      </c>
      <c r="N101" s="5" t="s">
        <v>250</v>
      </c>
    </row>
    <row r="102" spans="1:14" x14ac:dyDescent="0.3">
      <c r="A102" s="1"/>
      <c r="B102" s="5" t="s">
        <v>152</v>
      </c>
      <c r="C102" s="5" t="s">
        <v>471</v>
      </c>
      <c r="D102" s="5" t="s">
        <v>120</v>
      </c>
      <c r="E102" s="4" t="s">
        <v>473</v>
      </c>
      <c r="F102" s="4" t="s">
        <v>475</v>
      </c>
      <c r="G102" s="6" t="s">
        <v>476</v>
      </c>
      <c r="H102" s="8">
        <v>0</v>
      </c>
      <c r="I102" s="5" t="s">
        <v>181</v>
      </c>
      <c r="J102" s="5" t="s">
        <v>182</v>
      </c>
      <c r="K102" s="5" t="s">
        <v>183</v>
      </c>
      <c r="L102" s="5" t="s">
        <v>201</v>
      </c>
      <c r="M102" s="8">
        <v>55</v>
      </c>
      <c r="N102" s="5" t="s">
        <v>250</v>
      </c>
    </row>
    <row r="103" spans="1:14" x14ac:dyDescent="0.3">
      <c r="A103" s="1"/>
      <c r="B103" s="5" t="s">
        <v>152</v>
      </c>
      <c r="C103" s="5" t="s">
        <v>477</v>
      </c>
      <c r="D103" s="5" t="s">
        <v>478</v>
      </c>
      <c r="E103" s="4" t="s">
        <v>188</v>
      </c>
      <c r="F103" s="4" t="s">
        <v>230</v>
      </c>
      <c r="G103" s="6" t="s">
        <v>479</v>
      </c>
      <c r="H103" s="8">
        <v>0</v>
      </c>
      <c r="I103" s="5" t="s">
        <v>181</v>
      </c>
      <c r="J103" s="5" t="s">
        <v>196</v>
      </c>
      <c r="K103" s="5" t="s">
        <v>183</v>
      </c>
      <c r="L103" s="5" t="s">
        <v>201</v>
      </c>
      <c r="M103" s="8">
        <v>15545</v>
      </c>
      <c r="N103" s="5" t="s">
        <v>185</v>
      </c>
    </row>
    <row r="104" spans="1:14" ht="26.4" x14ac:dyDescent="0.3">
      <c r="A104" s="1"/>
      <c r="B104" s="5" t="s">
        <v>152</v>
      </c>
      <c r="C104" s="5" t="s">
        <v>480</v>
      </c>
      <c r="D104" s="5" t="s">
        <v>127</v>
      </c>
      <c r="E104" s="4" t="s">
        <v>188</v>
      </c>
      <c r="F104" s="4" t="s">
        <v>189</v>
      </c>
      <c r="G104" s="6" t="s">
        <v>481</v>
      </c>
      <c r="H104" s="8">
        <v>12</v>
      </c>
      <c r="I104" s="5" t="s">
        <v>181</v>
      </c>
      <c r="J104" s="5" t="s">
        <v>196</v>
      </c>
      <c r="K104" s="5" t="s">
        <v>183</v>
      </c>
      <c r="L104" s="5" t="s">
        <v>201</v>
      </c>
      <c r="M104" s="8">
        <v>42</v>
      </c>
      <c r="N104" s="5" t="s">
        <v>250</v>
      </c>
    </row>
    <row r="105" spans="1:14" ht="26.4" x14ac:dyDescent="0.3">
      <c r="A105" s="1"/>
      <c r="B105" s="5" t="s">
        <v>152</v>
      </c>
      <c r="C105" s="5" t="s">
        <v>482</v>
      </c>
      <c r="D105" s="5" t="s">
        <v>483</v>
      </c>
      <c r="E105" s="4" t="s">
        <v>188</v>
      </c>
      <c r="F105" s="4" t="s">
        <v>189</v>
      </c>
      <c r="G105" s="6" t="s">
        <v>484</v>
      </c>
      <c r="H105" s="8">
        <v>0</v>
      </c>
      <c r="I105" s="5" t="s">
        <v>181</v>
      </c>
      <c r="J105" s="5" t="s">
        <v>196</v>
      </c>
      <c r="K105" s="5" t="s">
        <v>183</v>
      </c>
      <c r="L105" s="5" t="s">
        <v>201</v>
      </c>
      <c r="M105" s="8">
        <v>680</v>
      </c>
      <c r="N105" s="5" t="s">
        <v>185</v>
      </c>
    </row>
    <row r="106" spans="1:14" x14ac:dyDescent="0.3">
      <c r="A106" s="1"/>
      <c r="B106" s="5" t="s">
        <v>158</v>
      </c>
      <c r="C106" s="5" t="s">
        <v>485</v>
      </c>
      <c r="D106" s="5" t="s">
        <v>80</v>
      </c>
      <c r="E106" s="4" t="s">
        <v>188</v>
      </c>
      <c r="F106" s="4" t="s">
        <v>189</v>
      </c>
      <c r="G106" s="6" t="s">
        <v>486</v>
      </c>
      <c r="H106" s="8">
        <v>0</v>
      </c>
      <c r="I106" s="5" t="s">
        <v>181</v>
      </c>
      <c r="J106" s="5" t="s">
        <v>182</v>
      </c>
      <c r="K106" s="5" t="s">
        <v>183</v>
      </c>
      <c r="L106" s="5" t="s">
        <v>184</v>
      </c>
      <c r="M106" s="8">
        <v>258</v>
      </c>
      <c r="N106" s="5" t="s">
        <v>250</v>
      </c>
    </row>
    <row r="107" spans="1:14" ht="26.4" x14ac:dyDescent="0.3">
      <c r="A107" s="1"/>
      <c r="B107" s="5" t="s">
        <v>487</v>
      </c>
      <c r="C107" s="5" t="s">
        <v>488</v>
      </c>
      <c r="D107" s="5" t="s">
        <v>489</v>
      </c>
      <c r="E107" s="4" t="s">
        <v>188</v>
      </c>
      <c r="F107" s="4" t="s">
        <v>189</v>
      </c>
      <c r="G107" s="6" t="s">
        <v>490</v>
      </c>
      <c r="H107" s="8">
        <v>0</v>
      </c>
      <c r="I107" s="5" t="s">
        <v>181</v>
      </c>
      <c r="J107" s="5" t="s">
        <v>182</v>
      </c>
      <c r="K107" s="5" t="s">
        <v>183</v>
      </c>
      <c r="L107" s="5" t="s">
        <v>201</v>
      </c>
      <c r="M107" s="8">
        <v>21644</v>
      </c>
      <c r="N107" s="5" t="s">
        <v>185</v>
      </c>
    </row>
    <row r="108" spans="1:14" ht="26.4" x14ac:dyDescent="0.3">
      <c r="A108" s="1"/>
      <c r="B108" s="5" t="s">
        <v>487</v>
      </c>
      <c r="C108" s="5" t="s">
        <v>488</v>
      </c>
      <c r="D108" s="5" t="s">
        <v>489</v>
      </c>
      <c r="E108" s="4" t="s">
        <v>188</v>
      </c>
      <c r="F108" s="4" t="s">
        <v>189</v>
      </c>
      <c r="G108" s="6" t="s">
        <v>491</v>
      </c>
      <c r="H108" s="8">
        <v>0</v>
      </c>
      <c r="I108" s="5" t="s">
        <v>181</v>
      </c>
      <c r="J108" s="5" t="s">
        <v>182</v>
      </c>
      <c r="K108" s="5" t="s">
        <v>183</v>
      </c>
      <c r="L108" s="5" t="s">
        <v>208</v>
      </c>
      <c r="M108" s="8">
        <v>21644</v>
      </c>
      <c r="N108" s="5" t="s">
        <v>185</v>
      </c>
    </row>
    <row r="109" spans="1:14" ht="39.6" x14ac:dyDescent="0.3">
      <c r="A109" s="1"/>
      <c r="B109" s="5" t="s">
        <v>492</v>
      </c>
      <c r="C109" s="5" t="s">
        <v>493</v>
      </c>
      <c r="D109" s="5" t="s">
        <v>494</v>
      </c>
      <c r="E109" s="4" t="s">
        <v>188</v>
      </c>
      <c r="F109" s="4" t="s">
        <v>189</v>
      </c>
      <c r="G109" s="6" t="s">
        <v>495</v>
      </c>
      <c r="H109" s="8">
        <v>0</v>
      </c>
      <c r="I109" s="5" t="s">
        <v>181</v>
      </c>
      <c r="J109" s="5" t="s">
        <v>182</v>
      </c>
      <c r="K109" s="5" t="s">
        <v>183</v>
      </c>
      <c r="L109" s="5" t="s">
        <v>184</v>
      </c>
      <c r="M109" s="8">
        <v>23022</v>
      </c>
      <c r="N109" s="5" t="s">
        <v>185</v>
      </c>
    </row>
    <row r="110" spans="1:14" ht="52.8" x14ac:dyDescent="0.3">
      <c r="A110" s="1"/>
      <c r="B110" s="5" t="s">
        <v>492</v>
      </c>
      <c r="C110" s="5" t="s">
        <v>493</v>
      </c>
      <c r="D110" s="5" t="s">
        <v>40</v>
      </c>
      <c r="E110" s="4" t="s">
        <v>496</v>
      </c>
      <c r="F110" s="4" t="s">
        <v>434</v>
      </c>
      <c r="G110" s="6" t="s">
        <v>497</v>
      </c>
      <c r="H110" s="8">
        <v>0</v>
      </c>
      <c r="I110" s="5" t="s">
        <v>181</v>
      </c>
      <c r="J110" s="5" t="s">
        <v>182</v>
      </c>
      <c r="K110" s="5" t="s">
        <v>183</v>
      </c>
      <c r="L110" s="5" t="s">
        <v>201</v>
      </c>
      <c r="M110" s="8">
        <v>23020</v>
      </c>
      <c r="N110" s="5" t="s">
        <v>185</v>
      </c>
    </row>
    <row r="111" spans="1:14" ht="79.2" x14ac:dyDescent="0.3">
      <c r="A111" s="1"/>
      <c r="B111" s="5" t="s">
        <v>492</v>
      </c>
      <c r="C111" s="5" t="s">
        <v>493</v>
      </c>
      <c r="D111" s="5" t="s">
        <v>40</v>
      </c>
      <c r="E111" s="4" t="s">
        <v>496</v>
      </c>
      <c r="F111" s="4" t="s">
        <v>434</v>
      </c>
      <c r="G111" s="6" t="s">
        <v>498</v>
      </c>
      <c r="H111" s="8">
        <v>0</v>
      </c>
      <c r="I111" s="5" t="s">
        <v>181</v>
      </c>
      <c r="J111" s="5" t="s">
        <v>182</v>
      </c>
      <c r="K111" s="5" t="s">
        <v>183</v>
      </c>
      <c r="L111" s="5" t="s">
        <v>201</v>
      </c>
      <c r="M111" s="8">
        <v>23020</v>
      </c>
      <c r="N111" s="5" t="s">
        <v>185</v>
      </c>
    </row>
    <row r="112" spans="1:14" ht="52.8" x14ac:dyDescent="0.3">
      <c r="A112" s="1"/>
      <c r="B112" s="5" t="s">
        <v>492</v>
      </c>
      <c r="C112" s="5" t="s">
        <v>499</v>
      </c>
      <c r="D112" s="5" t="s">
        <v>500</v>
      </c>
      <c r="E112" s="4" t="s">
        <v>188</v>
      </c>
      <c r="F112" s="4" t="s">
        <v>189</v>
      </c>
      <c r="G112" s="6" t="s">
        <v>501</v>
      </c>
      <c r="H112" s="8">
        <v>0</v>
      </c>
      <c r="I112" s="5" t="s">
        <v>181</v>
      </c>
      <c r="J112" s="5" t="s">
        <v>182</v>
      </c>
      <c r="K112" s="5" t="s">
        <v>183</v>
      </c>
      <c r="L112" s="5" t="s">
        <v>184</v>
      </c>
      <c r="M112" s="8">
        <v>22626</v>
      </c>
      <c r="N112" s="5" t="s">
        <v>185</v>
      </c>
    </row>
    <row r="113" spans="1:14" ht="26.4" x14ac:dyDescent="0.3">
      <c r="A113" s="1"/>
      <c r="B113" s="5" t="s">
        <v>492</v>
      </c>
      <c r="C113" s="5" t="s">
        <v>499</v>
      </c>
      <c r="D113" s="5" t="s">
        <v>502</v>
      </c>
      <c r="E113" s="4" t="s">
        <v>188</v>
      </c>
      <c r="F113" s="4" t="s">
        <v>189</v>
      </c>
      <c r="G113" s="6" t="s">
        <v>503</v>
      </c>
      <c r="H113" s="8">
        <v>0</v>
      </c>
      <c r="I113" s="5" t="s">
        <v>181</v>
      </c>
      <c r="J113" s="5" t="s">
        <v>196</v>
      </c>
      <c r="K113" s="5" t="s">
        <v>183</v>
      </c>
      <c r="L113" s="5" t="s">
        <v>184</v>
      </c>
      <c r="M113" s="8">
        <v>22636</v>
      </c>
      <c r="N113" s="5" t="s">
        <v>185</v>
      </c>
    </row>
    <row r="114" spans="1:14" ht="52.8" x14ac:dyDescent="0.3">
      <c r="A114" s="1"/>
      <c r="B114" s="5" t="s">
        <v>492</v>
      </c>
      <c r="C114" s="5" t="s">
        <v>499</v>
      </c>
      <c r="D114" s="5" t="s">
        <v>40</v>
      </c>
      <c r="E114" s="4" t="s">
        <v>504</v>
      </c>
      <c r="F114" s="4" t="s">
        <v>505</v>
      </c>
      <c r="G114" s="6" t="s">
        <v>506</v>
      </c>
      <c r="H114" s="8">
        <v>0</v>
      </c>
      <c r="I114" s="5" t="s">
        <v>181</v>
      </c>
      <c r="J114" s="5" t="s">
        <v>182</v>
      </c>
      <c r="K114" s="5" t="s">
        <v>183</v>
      </c>
      <c r="L114" s="5" t="s">
        <v>201</v>
      </c>
      <c r="M114" s="8">
        <v>22602</v>
      </c>
      <c r="N114" s="5" t="s">
        <v>185</v>
      </c>
    </row>
    <row r="115" spans="1:14" ht="26.4" x14ac:dyDescent="0.3">
      <c r="A115" s="1"/>
      <c r="B115" s="5" t="s">
        <v>492</v>
      </c>
      <c r="C115" s="5" t="s">
        <v>499</v>
      </c>
      <c r="D115" s="5" t="s">
        <v>507</v>
      </c>
      <c r="E115" s="4" t="s">
        <v>508</v>
      </c>
      <c r="F115" s="4" t="s">
        <v>509</v>
      </c>
      <c r="G115" s="6" t="s">
        <v>510</v>
      </c>
      <c r="H115" s="8">
        <v>0</v>
      </c>
      <c r="I115" s="5" t="s">
        <v>181</v>
      </c>
      <c r="J115" s="5" t="s">
        <v>196</v>
      </c>
      <c r="K115" s="5" t="s">
        <v>183</v>
      </c>
      <c r="L115" s="5" t="s">
        <v>208</v>
      </c>
      <c r="M115" s="8">
        <v>22649</v>
      </c>
      <c r="N115" s="5" t="s">
        <v>185</v>
      </c>
    </row>
    <row r="116" spans="1:14" ht="39.6" x14ac:dyDescent="0.3">
      <c r="A116" s="1"/>
      <c r="B116" s="5" t="s">
        <v>492</v>
      </c>
      <c r="C116" s="5" t="s">
        <v>511</v>
      </c>
      <c r="D116" s="5" t="s">
        <v>512</v>
      </c>
      <c r="E116" s="4" t="s">
        <v>188</v>
      </c>
      <c r="F116" s="4" t="s">
        <v>189</v>
      </c>
      <c r="G116" s="6" t="s">
        <v>513</v>
      </c>
      <c r="H116" s="8">
        <v>0</v>
      </c>
      <c r="I116" s="5" t="s">
        <v>181</v>
      </c>
      <c r="J116" s="5" t="s">
        <v>182</v>
      </c>
      <c r="K116" s="5" t="s">
        <v>183</v>
      </c>
      <c r="L116" s="5" t="s">
        <v>184</v>
      </c>
      <c r="M116" s="8">
        <v>13658</v>
      </c>
      <c r="N116" s="5" t="s">
        <v>185</v>
      </c>
    </row>
    <row r="117" spans="1:14" ht="52.8" x14ac:dyDescent="0.3">
      <c r="A117" s="1"/>
      <c r="B117" s="5" t="s">
        <v>492</v>
      </c>
      <c r="C117" s="5" t="s">
        <v>514</v>
      </c>
      <c r="D117" s="5" t="s">
        <v>515</v>
      </c>
      <c r="E117" s="4" t="s">
        <v>188</v>
      </c>
      <c r="F117" s="4" t="s">
        <v>189</v>
      </c>
      <c r="G117" s="6" t="s">
        <v>516</v>
      </c>
      <c r="H117" s="8">
        <v>0</v>
      </c>
      <c r="I117" s="5" t="s">
        <v>181</v>
      </c>
      <c r="J117" s="5" t="s">
        <v>182</v>
      </c>
      <c r="K117" s="5" t="s">
        <v>183</v>
      </c>
      <c r="L117" s="5" t="s">
        <v>184</v>
      </c>
      <c r="M117" s="8">
        <v>17377</v>
      </c>
      <c r="N117" s="5" t="s">
        <v>185</v>
      </c>
    </row>
    <row r="118" spans="1:14" ht="66" x14ac:dyDescent="0.3">
      <c r="A118" s="1"/>
      <c r="B118" s="5" t="s">
        <v>492</v>
      </c>
      <c r="C118" s="5" t="s">
        <v>517</v>
      </c>
      <c r="D118" s="5" t="s">
        <v>518</v>
      </c>
      <c r="E118" s="4" t="s">
        <v>188</v>
      </c>
      <c r="F118" s="4" t="s">
        <v>189</v>
      </c>
      <c r="G118" s="6" t="s">
        <v>519</v>
      </c>
      <c r="H118" s="8">
        <v>0</v>
      </c>
      <c r="I118" s="5" t="s">
        <v>181</v>
      </c>
      <c r="J118" s="5" t="s">
        <v>196</v>
      </c>
      <c r="K118" s="5" t="s">
        <v>183</v>
      </c>
      <c r="L118" s="5" t="s">
        <v>208</v>
      </c>
      <c r="M118" s="8">
        <v>1342</v>
      </c>
      <c r="N118" s="5" t="s">
        <v>185</v>
      </c>
    </row>
    <row r="119" spans="1:14" ht="26.4" x14ac:dyDescent="0.3">
      <c r="A119" s="1"/>
      <c r="B119" s="5" t="s">
        <v>492</v>
      </c>
      <c r="C119" s="5" t="s">
        <v>517</v>
      </c>
      <c r="D119" s="5" t="s">
        <v>520</v>
      </c>
      <c r="E119" s="4" t="s">
        <v>188</v>
      </c>
      <c r="F119" s="4" t="s">
        <v>189</v>
      </c>
      <c r="G119" s="6" t="s">
        <v>521</v>
      </c>
      <c r="H119" s="8">
        <v>0</v>
      </c>
      <c r="I119" s="5" t="s">
        <v>181</v>
      </c>
      <c r="J119" s="5" t="s">
        <v>182</v>
      </c>
      <c r="K119" s="5" t="s">
        <v>183</v>
      </c>
      <c r="L119" s="5" t="s">
        <v>184</v>
      </c>
      <c r="M119" s="8">
        <v>1344</v>
      </c>
      <c r="N119" s="5" t="s">
        <v>185</v>
      </c>
    </row>
    <row r="120" spans="1:14" x14ac:dyDescent="0.3">
      <c r="A120" s="1"/>
      <c r="B120" s="5" t="s">
        <v>492</v>
      </c>
      <c r="C120" s="5" t="s">
        <v>517</v>
      </c>
      <c r="D120" s="5" t="s">
        <v>522</v>
      </c>
      <c r="E120" s="4" t="s">
        <v>257</v>
      </c>
      <c r="F120" s="4" t="s">
        <v>230</v>
      </c>
      <c r="G120" s="6" t="s">
        <v>523</v>
      </c>
      <c r="H120" s="8">
        <v>0</v>
      </c>
      <c r="I120" s="5" t="s">
        <v>181</v>
      </c>
      <c r="J120" s="5" t="s">
        <v>196</v>
      </c>
      <c r="K120" s="5" t="s">
        <v>183</v>
      </c>
      <c r="L120" s="5" t="s">
        <v>184</v>
      </c>
      <c r="M120" s="8">
        <v>14381</v>
      </c>
      <c r="N120" s="5" t="s">
        <v>185</v>
      </c>
    </row>
    <row r="121" spans="1:14" x14ac:dyDescent="0.3">
      <c r="A121" s="1"/>
      <c r="B121" s="5" t="s">
        <v>492</v>
      </c>
      <c r="C121" s="5" t="s">
        <v>524</v>
      </c>
      <c r="D121" s="5" t="s">
        <v>525</v>
      </c>
      <c r="E121" s="4" t="s">
        <v>188</v>
      </c>
      <c r="F121" s="4" t="s">
        <v>189</v>
      </c>
      <c r="G121" s="6" t="s">
        <v>526</v>
      </c>
      <c r="H121" s="8">
        <v>0</v>
      </c>
      <c r="I121" s="5" t="s">
        <v>181</v>
      </c>
      <c r="J121" s="5" t="s">
        <v>196</v>
      </c>
      <c r="K121" s="5" t="s">
        <v>183</v>
      </c>
      <c r="L121" s="5" t="s">
        <v>184</v>
      </c>
      <c r="M121" s="8">
        <v>21426</v>
      </c>
      <c r="N121" s="5" t="s">
        <v>185</v>
      </c>
    </row>
    <row r="122" spans="1:14" ht="39.6" x14ac:dyDescent="0.3">
      <c r="A122" s="1"/>
      <c r="B122" s="5" t="s">
        <v>492</v>
      </c>
      <c r="C122" s="5" t="s">
        <v>527</v>
      </c>
      <c r="D122" s="5" t="s">
        <v>528</v>
      </c>
      <c r="E122" s="4" t="s">
        <v>529</v>
      </c>
      <c r="F122" s="4" t="s">
        <v>189</v>
      </c>
      <c r="G122" s="6" t="s">
        <v>530</v>
      </c>
      <c r="H122" s="8">
        <v>0</v>
      </c>
      <c r="I122" s="5" t="s">
        <v>181</v>
      </c>
      <c r="J122" s="5" t="s">
        <v>196</v>
      </c>
      <c r="K122" s="5" t="s">
        <v>183</v>
      </c>
      <c r="L122" s="5" t="s">
        <v>208</v>
      </c>
      <c r="M122" s="8">
        <v>1309</v>
      </c>
      <c r="N122" s="5" t="s">
        <v>185</v>
      </c>
    </row>
    <row r="123" spans="1:14" ht="52.8" x14ac:dyDescent="0.3">
      <c r="A123" s="1"/>
      <c r="B123" s="5" t="s">
        <v>492</v>
      </c>
      <c r="C123" s="5" t="s">
        <v>531</v>
      </c>
      <c r="D123" s="5" t="s">
        <v>40</v>
      </c>
      <c r="E123" s="4" t="s">
        <v>188</v>
      </c>
      <c r="F123" s="4" t="s">
        <v>189</v>
      </c>
      <c r="G123" s="6" t="s">
        <v>532</v>
      </c>
      <c r="H123" s="8">
        <v>0</v>
      </c>
      <c r="I123" s="5" t="s">
        <v>181</v>
      </c>
      <c r="J123" s="5" t="s">
        <v>182</v>
      </c>
      <c r="K123" s="5" t="s">
        <v>183</v>
      </c>
      <c r="L123" s="5" t="s">
        <v>184</v>
      </c>
      <c r="M123" s="8">
        <v>17650</v>
      </c>
      <c r="N123" s="5" t="s">
        <v>185</v>
      </c>
    </row>
    <row r="124" spans="1:14" ht="39.6" x14ac:dyDescent="0.3">
      <c r="A124" s="1"/>
      <c r="B124" s="5" t="s">
        <v>492</v>
      </c>
      <c r="C124" s="5" t="s">
        <v>533</v>
      </c>
      <c r="D124" s="5" t="s">
        <v>534</v>
      </c>
      <c r="E124" s="4" t="s">
        <v>188</v>
      </c>
      <c r="F124" s="4" t="s">
        <v>189</v>
      </c>
      <c r="G124" s="6" t="s">
        <v>535</v>
      </c>
      <c r="H124" s="8">
        <v>0</v>
      </c>
      <c r="I124" s="5" t="s">
        <v>181</v>
      </c>
      <c r="J124" s="5" t="s">
        <v>182</v>
      </c>
      <c r="K124" s="5" t="s">
        <v>183</v>
      </c>
      <c r="L124" s="5" t="s">
        <v>184</v>
      </c>
      <c r="M124" s="8">
        <v>13179</v>
      </c>
      <c r="N124" s="5" t="s">
        <v>185</v>
      </c>
    </row>
    <row r="125" spans="1:14" ht="39.6" x14ac:dyDescent="0.3">
      <c r="A125" s="1"/>
      <c r="B125" s="5" t="s">
        <v>492</v>
      </c>
      <c r="C125" s="5" t="s">
        <v>536</v>
      </c>
      <c r="D125" s="5" t="s">
        <v>220</v>
      </c>
      <c r="E125" s="4" t="s">
        <v>537</v>
      </c>
      <c r="F125" s="4" t="s">
        <v>538</v>
      </c>
      <c r="G125" s="6" t="s">
        <v>539</v>
      </c>
      <c r="H125" s="8">
        <v>0</v>
      </c>
      <c r="I125" s="5" t="s">
        <v>181</v>
      </c>
      <c r="J125" s="5" t="s">
        <v>182</v>
      </c>
      <c r="K125" s="5" t="s">
        <v>183</v>
      </c>
      <c r="L125" s="5" t="s">
        <v>201</v>
      </c>
      <c r="M125" s="8">
        <v>13461</v>
      </c>
      <c r="N125" s="5" t="s">
        <v>185</v>
      </c>
    </row>
    <row r="126" spans="1:14" ht="52.8" x14ac:dyDescent="0.3">
      <c r="A126" s="1"/>
      <c r="B126" s="5" t="s">
        <v>492</v>
      </c>
      <c r="C126" s="5" t="s">
        <v>540</v>
      </c>
      <c r="D126" s="5" t="s">
        <v>541</v>
      </c>
      <c r="E126" s="4" t="s">
        <v>188</v>
      </c>
      <c r="F126" s="4" t="s">
        <v>189</v>
      </c>
      <c r="G126" s="6" t="s">
        <v>516</v>
      </c>
      <c r="H126" s="8">
        <v>0</v>
      </c>
      <c r="I126" s="5" t="s">
        <v>181</v>
      </c>
      <c r="J126" s="5" t="s">
        <v>182</v>
      </c>
      <c r="K126" s="5" t="s">
        <v>183</v>
      </c>
      <c r="L126" s="5" t="s">
        <v>184</v>
      </c>
      <c r="M126" s="8">
        <v>17433</v>
      </c>
      <c r="N126" s="5" t="s">
        <v>185</v>
      </c>
    </row>
    <row r="127" spans="1:14" ht="39.6" x14ac:dyDescent="0.3">
      <c r="A127" s="1"/>
      <c r="B127" s="5" t="s">
        <v>492</v>
      </c>
      <c r="C127" s="5" t="s">
        <v>540</v>
      </c>
      <c r="D127" s="5" t="s">
        <v>542</v>
      </c>
      <c r="E127" s="4" t="s">
        <v>188</v>
      </c>
      <c r="F127" s="4" t="s">
        <v>189</v>
      </c>
      <c r="G127" s="6" t="s">
        <v>543</v>
      </c>
      <c r="H127" s="8">
        <v>0</v>
      </c>
      <c r="I127" s="5" t="s">
        <v>181</v>
      </c>
      <c r="J127" s="5" t="s">
        <v>182</v>
      </c>
      <c r="K127" s="5" t="s">
        <v>183</v>
      </c>
      <c r="L127" s="5" t="s">
        <v>184</v>
      </c>
      <c r="M127" s="8">
        <v>17424</v>
      </c>
      <c r="N127" s="5" t="s">
        <v>185</v>
      </c>
    </row>
    <row r="128" spans="1:14" ht="26.4" x14ac:dyDescent="0.3">
      <c r="A128" s="1"/>
      <c r="B128" s="5" t="s">
        <v>544</v>
      </c>
      <c r="C128" s="5" t="s">
        <v>545</v>
      </c>
      <c r="D128" s="5" t="s">
        <v>52</v>
      </c>
      <c r="E128" s="4" t="s">
        <v>188</v>
      </c>
      <c r="F128" s="4" t="s">
        <v>189</v>
      </c>
      <c r="G128" s="6" t="s">
        <v>546</v>
      </c>
      <c r="H128" s="8">
        <v>3</v>
      </c>
      <c r="I128" s="5" t="s">
        <v>181</v>
      </c>
      <c r="J128" s="5" t="s">
        <v>196</v>
      </c>
      <c r="K128" s="5" t="s">
        <v>183</v>
      </c>
      <c r="L128" s="5" t="s">
        <v>201</v>
      </c>
      <c r="M128" s="8">
        <v>47</v>
      </c>
      <c r="N128" s="5" t="s">
        <v>250</v>
      </c>
    </row>
    <row r="129" spans="1:14" ht="39.6" x14ac:dyDescent="0.3">
      <c r="A129" s="1"/>
      <c r="B129" s="5" t="s">
        <v>547</v>
      </c>
      <c r="C129" s="5" t="s">
        <v>548</v>
      </c>
      <c r="D129" s="5" t="s">
        <v>120</v>
      </c>
      <c r="E129" s="4" t="s">
        <v>188</v>
      </c>
      <c r="F129" s="4" t="s">
        <v>189</v>
      </c>
      <c r="G129" s="6" t="s">
        <v>549</v>
      </c>
      <c r="H129" s="8">
        <v>20</v>
      </c>
      <c r="I129" s="5" t="s">
        <v>181</v>
      </c>
      <c r="J129" s="5" t="s">
        <v>196</v>
      </c>
      <c r="K129" s="5" t="s">
        <v>183</v>
      </c>
      <c r="L129" s="5" t="s">
        <v>184</v>
      </c>
      <c r="M129" s="8">
        <v>24348</v>
      </c>
      <c r="N129" s="5" t="s">
        <v>250</v>
      </c>
    </row>
    <row r="130" spans="1:14" ht="39.6" x14ac:dyDescent="0.3">
      <c r="A130" s="1"/>
      <c r="B130" s="5" t="s">
        <v>547</v>
      </c>
      <c r="C130" s="5" t="s">
        <v>550</v>
      </c>
      <c r="D130" s="5" t="s">
        <v>551</v>
      </c>
      <c r="E130" s="4" t="s">
        <v>188</v>
      </c>
      <c r="F130" s="4" t="s">
        <v>189</v>
      </c>
      <c r="G130" s="6" t="s">
        <v>552</v>
      </c>
      <c r="H130" s="8">
        <v>0</v>
      </c>
      <c r="I130" s="5" t="s">
        <v>181</v>
      </c>
      <c r="J130" s="5" t="s">
        <v>196</v>
      </c>
      <c r="K130" s="5" t="s">
        <v>183</v>
      </c>
      <c r="L130" s="5" t="s">
        <v>208</v>
      </c>
      <c r="M130" s="8">
        <v>24424</v>
      </c>
      <c r="N130"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553</v>
      </c>
      <c r="B5" s="1"/>
      <c r="C5" s="1"/>
      <c r="D5" s="1"/>
      <c r="E5" s="1"/>
    </row>
    <row r="6" spans="1:6" ht="34.950000000000003" customHeight="1" x14ac:dyDescent="0.3">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63"/>
  <sheetViews>
    <sheetView showGridLines="0" zoomScale="70" workbookViewId="0">
      <pane xSplit="2" ySplit="10" topLeftCell="C50" activePane="bottomRight" state="frozen"/>
      <selection pane="topRight" activeCell="C1" sqref="C1"/>
      <selection pane="bottomLeft" activeCell="A11" sqref="A11"/>
      <selection pane="bottomRight" activeCell="G66" sqref="G6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6" t="s">
        <v>555</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1"/>
      <c r="FM5" s="202" t="s">
        <v>556</v>
      </c>
      <c r="FN5" s="201"/>
      <c r="FO5" s="201"/>
      <c r="FP5" s="201"/>
      <c r="FQ5" s="201"/>
      <c r="FR5" s="201"/>
      <c r="FS5" s="201"/>
      <c r="FT5" s="201"/>
      <c r="FU5" s="201"/>
    </row>
    <row r="6" spans="1:177" ht="22.05" hidden="1" customHeight="1" x14ac:dyDescent="0.3">
      <c r="A6" s="205" t="s">
        <v>70</v>
      </c>
      <c r="B6" s="205"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5" t="s">
        <v>558</v>
      </c>
      <c r="FL6" s="1"/>
      <c r="FM6" s="10">
        <v>221</v>
      </c>
      <c r="FN6" s="10">
        <v>222</v>
      </c>
      <c r="FO6" s="10">
        <v>224</v>
      </c>
      <c r="FP6" s="10">
        <v>2187</v>
      </c>
      <c r="FQ6" s="10">
        <v>227</v>
      </c>
      <c r="FR6" s="10">
        <v>49400</v>
      </c>
      <c r="FS6" s="10">
        <v>199</v>
      </c>
      <c r="FT6" s="10">
        <v>200</v>
      </c>
      <c r="FU6" s="201" t="s">
        <v>559</v>
      </c>
    </row>
    <row r="7" spans="1:177" ht="15" hidden="1" customHeight="1" x14ac:dyDescent="0.3">
      <c r="A7" s="205"/>
      <c r="B7" s="205"/>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560</v>
      </c>
      <c r="BC7" s="9" t="s">
        <v>562</v>
      </c>
      <c r="BD7" s="9" t="s">
        <v>561</v>
      </c>
      <c r="BE7" s="9" t="s">
        <v>561</v>
      </c>
      <c r="BF7" s="9" t="s">
        <v>561</v>
      </c>
      <c r="BG7" s="9" t="s">
        <v>561</v>
      </c>
      <c r="BH7" s="9" t="s">
        <v>562</v>
      </c>
      <c r="BI7" s="9" t="s">
        <v>562</v>
      </c>
      <c r="BJ7" s="9" t="s">
        <v>562</v>
      </c>
      <c r="BK7" s="9" t="s">
        <v>560</v>
      </c>
      <c r="BL7" s="9" t="s">
        <v>560</v>
      </c>
      <c r="BM7" s="9" t="s">
        <v>560</v>
      </c>
      <c r="BN7" s="9" t="s">
        <v>561</v>
      </c>
      <c r="BO7" s="9" t="s">
        <v>561</v>
      </c>
      <c r="BP7" s="9" t="s">
        <v>561</v>
      </c>
      <c r="BQ7" s="9" t="s">
        <v>561</v>
      </c>
      <c r="BR7" s="9" t="s">
        <v>561</v>
      </c>
      <c r="BS7" s="9" t="s">
        <v>561</v>
      </c>
      <c r="BT7" s="9" t="s">
        <v>561</v>
      </c>
      <c r="BU7" s="9" t="s">
        <v>560</v>
      </c>
      <c r="BV7" s="9" t="s">
        <v>560</v>
      </c>
      <c r="BW7" s="9" t="s">
        <v>560</v>
      </c>
      <c r="BX7" s="9" t="s">
        <v>562</v>
      </c>
      <c r="BY7" s="9" t="s">
        <v>560</v>
      </c>
      <c r="BZ7" s="9" t="s">
        <v>561</v>
      </c>
      <c r="CA7" s="9" t="s">
        <v>562</v>
      </c>
      <c r="CB7" s="9" t="s">
        <v>561</v>
      </c>
      <c r="CC7" s="9" t="s">
        <v>561</v>
      </c>
      <c r="CD7" s="9" t="s">
        <v>561</v>
      </c>
      <c r="CE7" s="9" t="s">
        <v>561</v>
      </c>
      <c r="CF7" s="9" t="s">
        <v>561</v>
      </c>
      <c r="CG7" s="9" t="s">
        <v>561</v>
      </c>
      <c r="CH7" s="9" t="s">
        <v>561</v>
      </c>
      <c r="CI7" s="9" t="s">
        <v>561</v>
      </c>
      <c r="CJ7" s="9" t="s">
        <v>561</v>
      </c>
      <c r="CK7" s="9" t="s">
        <v>561</v>
      </c>
      <c r="CL7" s="9" t="s">
        <v>561</v>
      </c>
      <c r="CM7" s="9" t="s">
        <v>561</v>
      </c>
      <c r="CN7" s="9" t="s">
        <v>560</v>
      </c>
      <c r="CO7" s="9" t="s">
        <v>560</v>
      </c>
      <c r="CP7" s="9" t="s">
        <v>560</v>
      </c>
      <c r="CQ7" s="9" t="s">
        <v>560</v>
      </c>
      <c r="CR7" s="9" t="s">
        <v>561</v>
      </c>
      <c r="CS7" s="9" t="s">
        <v>561</v>
      </c>
      <c r="CT7" s="9" t="s">
        <v>561</v>
      </c>
      <c r="CU7" s="9" t="s">
        <v>561</v>
      </c>
      <c r="CV7" s="9" t="s">
        <v>561</v>
      </c>
      <c r="CW7" s="9" t="s">
        <v>561</v>
      </c>
      <c r="CX7" s="9" t="s">
        <v>560</v>
      </c>
      <c r="CY7" s="9" t="s">
        <v>562</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560</v>
      </c>
      <c r="DS7" s="9" t="s">
        <v>561</v>
      </c>
      <c r="DT7" s="9" t="s">
        <v>561</v>
      </c>
      <c r="DU7" s="9" t="s">
        <v>562</v>
      </c>
      <c r="DV7" s="9" t="s">
        <v>561</v>
      </c>
      <c r="DW7" s="9" t="s">
        <v>561</v>
      </c>
      <c r="DX7" s="9" t="s">
        <v>562</v>
      </c>
      <c r="DY7" s="9" t="s">
        <v>561</v>
      </c>
      <c r="DZ7" s="9" t="s">
        <v>561</v>
      </c>
      <c r="EA7" s="9" t="s">
        <v>561</v>
      </c>
      <c r="EB7" s="9" t="s">
        <v>562</v>
      </c>
      <c r="EC7" s="9" t="s">
        <v>562</v>
      </c>
      <c r="ED7" s="9" t="s">
        <v>560</v>
      </c>
      <c r="EE7" s="9" t="s">
        <v>561</v>
      </c>
      <c r="EF7" s="9" t="s">
        <v>561</v>
      </c>
      <c r="EG7" s="9" t="s">
        <v>561</v>
      </c>
      <c r="EH7" s="9" t="s">
        <v>561</v>
      </c>
      <c r="EI7" s="9" t="s">
        <v>561</v>
      </c>
      <c r="EJ7" s="9" t="s">
        <v>561</v>
      </c>
      <c r="EK7" s="9" t="s">
        <v>560</v>
      </c>
      <c r="EL7" s="9" t="s">
        <v>560</v>
      </c>
      <c r="EM7" s="9" t="s">
        <v>560</v>
      </c>
      <c r="EN7" s="9" t="s">
        <v>560</v>
      </c>
      <c r="EO7" s="9" t="s">
        <v>562</v>
      </c>
      <c r="EP7" s="9" t="s">
        <v>560</v>
      </c>
      <c r="EQ7" s="9" t="s">
        <v>560</v>
      </c>
      <c r="ER7" s="9" t="s">
        <v>560</v>
      </c>
      <c r="ES7" s="9" t="s">
        <v>561</v>
      </c>
      <c r="ET7" s="9" t="s">
        <v>561</v>
      </c>
      <c r="EU7" s="9" t="s">
        <v>561</v>
      </c>
      <c r="EV7" s="9" t="s">
        <v>560</v>
      </c>
      <c r="EW7" s="9" t="s">
        <v>561</v>
      </c>
      <c r="EX7" s="9" t="s">
        <v>561</v>
      </c>
      <c r="EY7" s="9" t="s">
        <v>561</v>
      </c>
      <c r="EZ7" s="9" t="s">
        <v>561</v>
      </c>
      <c r="FA7" s="9" t="s">
        <v>560</v>
      </c>
      <c r="FB7" s="9" t="s">
        <v>562</v>
      </c>
      <c r="FC7" s="9" t="s">
        <v>561</v>
      </c>
      <c r="FD7" s="9" t="s">
        <v>562</v>
      </c>
      <c r="FE7" s="9" t="s">
        <v>562</v>
      </c>
      <c r="FF7" s="9" t="s">
        <v>562</v>
      </c>
      <c r="FG7" s="9" t="s">
        <v>561</v>
      </c>
      <c r="FH7" s="9" t="s">
        <v>562</v>
      </c>
      <c r="FI7" s="9" t="s">
        <v>562</v>
      </c>
      <c r="FJ7" s="9" t="s">
        <v>562</v>
      </c>
      <c r="FK7" s="205"/>
      <c r="FL7" s="1"/>
      <c r="FM7" s="10" t="s">
        <v>562</v>
      </c>
      <c r="FN7" s="10" t="s">
        <v>561</v>
      </c>
      <c r="FO7" s="10" t="s">
        <v>562</v>
      </c>
      <c r="FP7" s="10" t="s">
        <v>562</v>
      </c>
      <c r="FQ7" s="10" t="s">
        <v>562</v>
      </c>
      <c r="FR7" s="10" t="s">
        <v>562</v>
      </c>
      <c r="FS7" s="10" t="s">
        <v>562</v>
      </c>
      <c r="FT7" s="10" t="s">
        <v>562</v>
      </c>
      <c r="FU7" s="201"/>
    </row>
    <row r="8" spans="1:177" ht="15" hidden="1" customHeight="1" x14ac:dyDescent="0.3">
      <c r="A8" s="205"/>
      <c r="B8" s="205"/>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564</v>
      </c>
      <c r="BI8" s="9" t="s">
        <v>564</v>
      </c>
      <c r="BJ8" s="9" t="s">
        <v>564</v>
      </c>
      <c r="BK8" s="9" t="s">
        <v>564</v>
      </c>
      <c r="BL8" s="9" t="s">
        <v>564</v>
      </c>
      <c r="BM8" s="9" t="s">
        <v>564</v>
      </c>
      <c r="BN8" s="9" t="s">
        <v>563</v>
      </c>
      <c r="BO8" s="9" t="s">
        <v>564</v>
      </c>
      <c r="BP8" s="9" t="s">
        <v>564</v>
      </c>
      <c r="BQ8" s="9" t="s">
        <v>564</v>
      </c>
      <c r="BR8" s="9" t="s">
        <v>564</v>
      </c>
      <c r="BS8" s="9" t="s">
        <v>564</v>
      </c>
      <c r="BT8" s="9" t="s">
        <v>564</v>
      </c>
      <c r="BU8" s="9" t="s">
        <v>564</v>
      </c>
      <c r="BV8" s="9" t="s">
        <v>564</v>
      </c>
      <c r="BW8" s="9" t="s">
        <v>564</v>
      </c>
      <c r="BX8" s="9" t="s">
        <v>563</v>
      </c>
      <c r="BY8" s="9" t="s">
        <v>564</v>
      </c>
      <c r="BZ8" s="9" t="s">
        <v>564</v>
      </c>
      <c r="CA8" s="9" t="s">
        <v>563</v>
      </c>
      <c r="CB8" s="9" t="s">
        <v>563</v>
      </c>
      <c r="CC8" s="9" t="s">
        <v>563</v>
      </c>
      <c r="CD8" s="9" t="s">
        <v>563</v>
      </c>
      <c r="CE8" s="9" t="s">
        <v>563</v>
      </c>
      <c r="CF8" s="9" t="s">
        <v>563</v>
      </c>
      <c r="CG8" s="9" t="s">
        <v>564</v>
      </c>
      <c r="CH8" s="9" t="s">
        <v>564</v>
      </c>
      <c r="CI8" s="9" t="s">
        <v>564</v>
      </c>
      <c r="CJ8" s="9" t="s">
        <v>564</v>
      </c>
      <c r="CK8" s="9" t="s">
        <v>564</v>
      </c>
      <c r="CL8" s="9" t="s">
        <v>564</v>
      </c>
      <c r="CM8" s="9" t="s">
        <v>564</v>
      </c>
      <c r="CN8" s="9" t="s">
        <v>564</v>
      </c>
      <c r="CO8" s="9" t="s">
        <v>564</v>
      </c>
      <c r="CP8" s="9" t="s">
        <v>564</v>
      </c>
      <c r="CQ8" s="9" t="s">
        <v>564</v>
      </c>
      <c r="CR8" s="9" t="s">
        <v>564</v>
      </c>
      <c r="CS8" s="9" t="s">
        <v>564</v>
      </c>
      <c r="CT8" s="9" t="s">
        <v>563</v>
      </c>
      <c r="CU8" s="9" t="s">
        <v>563</v>
      </c>
      <c r="CV8" s="9" t="s">
        <v>565</v>
      </c>
      <c r="CW8" s="9" t="s">
        <v>566</v>
      </c>
      <c r="CX8" s="9" t="s">
        <v>565</v>
      </c>
      <c r="CY8" s="9" t="s">
        <v>566</v>
      </c>
      <c r="CZ8" s="9" t="s">
        <v>565</v>
      </c>
      <c r="DA8" s="9" t="s">
        <v>563</v>
      </c>
      <c r="DB8" s="9" t="s">
        <v>563</v>
      </c>
      <c r="DC8" s="9" t="s">
        <v>563</v>
      </c>
      <c r="DD8" s="9" t="s">
        <v>563</v>
      </c>
      <c r="DE8" s="9" t="s">
        <v>565</v>
      </c>
      <c r="DF8" s="9" t="s">
        <v>563</v>
      </c>
      <c r="DG8" s="9" t="s">
        <v>563</v>
      </c>
      <c r="DH8" s="9" t="s">
        <v>563</v>
      </c>
      <c r="DI8" s="9" t="s">
        <v>563</v>
      </c>
      <c r="DJ8" s="9" t="s">
        <v>563</v>
      </c>
      <c r="DK8" s="9" t="s">
        <v>563</v>
      </c>
      <c r="DL8" s="9" t="s">
        <v>563</v>
      </c>
      <c r="DM8" s="9" t="s">
        <v>563</v>
      </c>
      <c r="DN8" s="9" t="s">
        <v>565</v>
      </c>
      <c r="DO8" s="9" t="s">
        <v>565</v>
      </c>
      <c r="DP8" s="9" t="s">
        <v>566</v>
      </c>
      <c r="DQ8" s="9" t="s">
        <v>566</v>
      </c>
      <c r="DR8" s="9" t="s">
        <v>565</v>
      </c>
      <c r="DS8" s="9" t="s">
        <v>563</v>
      </c>
      <c r="DT8" s="9" t="s">
        <v>563</v>
      </c>
      <c r="DU8" s="9" t="s">
        <v>563</v>
      </c>
      <c r="DV8" s="9" t="s">
        <v>563</v>
      </c>
      <c r="DW8" s="9" t="s">
        <v>563</v>
      </c>
      <c r="DX8" s="9" t="s">
        <v>563</v>
      </c>
      <c r="DY8" s="9" t="s">
        <v>563</v>
      </c>
      <c r="DZ8" s="9" t="s">
        <v>563</v>
      </c>
      <c r="EA8" s="9" t="s">
        <v>563</v>
      </c>
      <c r="EB8" s="9" t="s">
        <v>566</v>
      </c>
      <c r="EC8" s="9" t="s">
        <v>566</v>
      </c>
      <c r="ED8" s="9" t="s">
        <v>565</v>
      </c>
      <c r="EE8" s="9" t="s">
        <v>566</v>
      </c>
      <c r="EF8" s="9" t="s">
        <v>566</v>
      </c>
      <c r="EG8" s="9" t="s">
        <v>566</v>
      </c>
      <c r="EH8" s="9" t="s">
        <v>566</v>
      </c>
      <c r="EI8" s="9" t="s">
        <v>563</v>
      </c>
      <c r="EJ8" s="9" t="s">
        <v>563</v>
      </c>
      <c r="EK8" s="9" t="s">
        <v>563</v>
      </c>
      <c r="EL8" s="9" t="s">
        <v>563</v>
      </c>
      <c r="EM8" s="9" t="s">
        <v>563</v>
      </c>
      <c r="EN8" s="9" t="s">
        <v>563</v>
      </c>
      <c r="EO8" s="9" t="s">
        <v>566</v>
      </c>
      <c r="EP8" s="9" t="s">
        <v>565</v>
      </c>
      <c r="EQ8" s="9" t="s">
        <v>565</v>
      </c>
      <c r="ER8" s="9" t="s">
        <v>565</v>
      </c>
      <c r="ES8" s="9" t="s">
        <v>563</v>
      </c>
      <c r="ET8" s="9" t="s">
        <v>566</v>
      </c>
      <c r="EU8" s="9" t="s">
        <v>566</v>
      </c>
      <c r="EV8" s="9" t="s">
        <v>565</v>
      </c>
      <c r="EW8" s="9" t="s">
        <v>564</v>
      </c>
      <c r="EX8" s="9" t="s">
        <v>564</v>
      </c>
      <c r="EY8" s="9" t="s">
        <v>564</v>
      </c>
      <c r="EZ8" s="9" t="s">
        <v>564</v>
      </c>
      <c r="FA8" s="9" t="s">
        <v>565</v>
      </c>
      <c r="FB8" s="9" t="s">
        <v>563</v>
      </c>
      <c r="FC8" s="9" t="s">
        <v>563</v>
      </c>
      <c r="FD8" s="9" t="s">
        <v>564</v>
      </c>
      <c r="FE8" s="9" t="s">
        <v>564</v>
      </c>
      <c r="FF8" s="9" t="s">
        <v>564</v>
      </c>
      <c r="FG8" s="9" t="s">
        <v>564</v>
      </c>
      <c r="FH8" s="9" t="s">
        <v>564</v>
      </c>
      <c r="FI8" s="9" t="s">
        <v>564</v>
      </c>
      <c r="FJ8" s="9" t="s">
        <v>564</v>
      </c>
      <c r="FK8" s="205"/>
      <c r="FL8" s="1"/>
      <c r="FM8" s="10" t="s">
        <v>563</v>
      </c>
      <c r="FN8" s="10" t="s">
        <v>563</v>
      </c>
      <c r="FO8" s="10" t="s">
        <v>563</v>
      </c>
      <c r="FP8" s="10" t="s">
        <v>563</v>
      </c>
      <c r="FQ8" s="10" t="s">
        <v>564</v>
      </c>
      <c r="FR8" s="10" t="s">
        <v>564</v>
      </c>
      <c r="FS8" s="10" t="s">
        <v>563</v>
      </c>
      <c r="FT8" s="10" t="s">
        <v>563</v>
      </c>
      <c r="FU8" s="201"/>
    </row>
    <row r="9" spans="1:177" ht="40.049999999999997" customHeight="1" x14ac:dyDescent="0.3">
      <c r="A9" s="205"/>
      <c r="B9" s="205"/>
      <c r="C9" s="11" t="s">
        <v>49</v>
      </c>
      <c r="D9" s="11" t="s">
        <v>86</v>
      </c>
      <c r="E9" s="11" t="s">
        <v>86</v>
      </c>
      <c r="F9" s="11" t="s">
        <v>86</v>
      </c>
      <c r="G9" s="11" t="s">
        <v>86</v>
      </c>
      <c r="H9" s="11" t="s">
        <v>56</v>
      </c>
      <c r="I9" s="11" t="s">
        <v>56</v>
      </c>
      <c r="J9" s="11" t="s">
        <v>158</v>
      </c>
      <c r="K9" s="11" t="s">
        <v>158</v>
      </c>
      <c r="L9" s="11" t="s">
        <v>107</v>
      </c>
      <c r="M9" s="11" t="s">
        <v>107</v>
      </c>
      <c r="N9" s="11" t="s">
        <v>107</v>
      </c>
      <c r="O9" s="11" t="s">
        <v>107</v>
      </c>
      <c r="P9" s="11" t="s">
        <v>107</v>
      </c>
      <c r="Q9" s="11" t="s">
        <v>107</v>
      </c>
      <c r="R9" s="11" t="s">
        <v>107</v>
      </c>
      <c r="S9" s="11" t="s">
        <v>107</v>
      </c>
      <c r="T9" s="11" t="s">
        <v>567</v>
      </c>
      <c r="U9" s="11" t="s">
        <v>567</v>
      </c>
      <c r="V9" s="11" t="s">
        <v>567</v>
      </c>
      <c r="W9" s="11" t="s">
        <v>567</v>
      </c>
      <c r="X9" s="11" t="s">
        <v>226</v>
      </c>
      <c r="Y9" s="11" t="s">
        <v>236</v>
      </c>
      <c r="Z9" s="11" t="s">
        <v>236</v>
      </c>
      <c r="AA9" s="11" t="s">
        <v>236</v>
      </c>
      <c r="AB9" s="11" t="s">
        <v>82</v>
      </c>
      <c r="AC9" s="11" t="s">
        <v>82</v>
      </c>
      <c r="AD9" s="11" t="s">
        <v>82</v>
      </c>
      <c r="AE9" s="11" t="s">
        <v>82</v>
      </c>
      <c r="AF9" s="11" t="s">
        <v>82</v>
      </c>
      <c r="AG9" s="11" t="s">
        <v>82</v>
      </c>
      <c r="AH9" s="11" t="s">
        <v>82</v>
      </c>
      <c r="AI9" s="11" t="s">
        <v>446</v>
      </c>
      <c r="AJ9" s="11" t="s">
        <v>77</v>
      </c>
      <c r="AK9" s="11" t="s">
        <v>319</v>
      </c>
      <c r="AL9" s="11" t="s">
        <v>568</v>
      </c>
      <c r="AM9" s="11" t="s">
        <v>568</v>
      </c>
      <c r="AN9" s="11" t="s">
        <v>569</v>
      </c>
      <c r="AO9" s="11" t="s">
        <v>569</v>
      </c>
      <c r="AP9" s="11" t="s">
        <v>570</v>
      </c>
      <c r="AQ9" s="11" t="s">
        <v>571</v>
      </c>
      <c r="AR9" s="11" t="s">
        <v>571</v>
      </c>
      <c r="AS9" s="11" t="s">
        <v>572</v>
      </c>
      <c r="AT9" s="11" t="s">
        <v>573</v>
      </c>
      <c r="AU9" s="11" t="s">
        <v>574</v>
      </c>
      <c r="AV9" s="11" t="s">
        <v>104</v>
      </c>
      <c r="AW9" s="11" t="s">
        <v>104</v>
      </c>
      <c r="AX9" s="11" t="s">
        <v>104</v>
      </c>
      <c r="AY9" s="11" t="s">
        <v>152</v>
      </c>
      <c r="AZ9" s="11" t="s">
        <v>152</v>
      </c>
      <c r="BA9" s="11" t="s">
        <v>152</v>
      </c>
      <c r="BB9" s="11" t="s">
        <v>152</v>
      </c>
      <c r="BC9" s="11" t="s">
        <v>152</v>
      </c>
      <c r="BD9" s="11" t="s">
        <v>152</v>
      </c>
      <c r="BE9" s="11" t="s">
        <v>575</v>
      </c>
      <c r="BF9" s="11" t="s">
        <v>575</v>
      </c>
      <c r="BG9" s="11" t="s">
        <v>576</v>
      </c>
      <c r="BH9" s="11" t="s">
        <v>89</v>
      </c>
      <c r="BI9" s="11" t="s">
        <v>89</v>
      </c>
      <c r="BJ9" s="11" t="s">
        <v>89</v>
      </c>
      <c r="BK9" s="11" t="s">
        <v>96</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577</v>
      </c>
      <c r="BZ9" s="11" t="s">
        <v>577</v>
      </c>
      <c r="CA9" s="11" t="s">
        <v>578</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149</v>
      </c>
      <c r="CO9" s="11" t="s">
        <v>149</v>
      </c>
      <c r="CP9" s="11" t="s">
        <v>149</v>
      </c>
      <c r="CQ9" s="11" t="s">
        <v>149</v>
      </c>
      <c r="CR9" s="11" t="s">
        <v>155</v>
      </c>
      <c r="CS9" s="11" t="s">
        <v>155</v>
      </c>
      <c r="CT9" s="11" t="s">
        <v>544</v>
      </c>
      <c r="CU9" s="11" t="s">
        <v>544</v>
      </c>
      <c r="CV9" s="11" t="s">
        <v>579</v>
      </c>
      <c r="CW9" s="11" t="s">
        <v>580</v>
      </c>
      <c r="CX9" s="11" t="s">
        <v>581</v>
      </c>
      <c r="CY9" s="11" t="s">
        <v>582</v>
      </c>
      <c r="CZ9" s="11" t="s">
        <v>583</v>
      </c>
      <c r="DA9" s="11" t="s">
        <v>584</v>
      </c>
      <c r="DB9" s="11" t="s">
        <v>547</v>
      </c>
      <c r="DC9" s="11" t="s">
        <v>56</v>
      </c>
      <c r="DD9" s="11" t="s">
        <v>56</v>
      </c>
      <c r="DE9" s="11" t="s">
        <v>107</v>
      </c>
      <c r="DF9" s="11" t="s">
        <v>446</v>
      </c>
      <c r="DG9" s="11" t="s">
        <v>585</v>
      </c>
      <c r="DH9" s="11" t="s">
        <v>586</v>
      </c>
      <c r="DI9" s="11" t="s">
        <v>251</v>
      </c>
      <c r="DJ9" s="11" t="s">
        <v>587</v>
      </c>
      <c r="DK9" s="11" t="s">
        <v>588</v>
      </c>
      <c r="DL9" s="11" t="s">
        <v>589</v>
      </c>
      <c r="DM9" s="11" t="s">
        <v>590</v>
      </c>
      <c r="DN9" s="11" t="s">
        <v>591</v>
      </c>
      <c r="DO9" s="11" t="s">
        <v>592</v>
      </c>
      <c r="DP9" s="11" t="s">
        <v>593</v>
      </c>
      <c r="DQ9" s="11" t="s">
        <v>594</v>
      </c>
      <c r="DR9" s="11" t="s">
        <v>595</v>
      </c>
      <c r="DS9" s="11" t="s">
        <v>596</v>
      </c>
      <c r="DT9" s="11" t="s">
        <v>597</v>
      </c>
      <c r="DU9" s="11" t="s">
        <v>598</v>
      </c>
      <c r="DV9" s="11" t="s">
        <v>599</v>
      </c>
      <c r="DW9" s="11" t="s">
        <v>600</v>
      </c>
      <c r="DX9" s="11" t="s">
        <v>600</v>
      </c>
      <c r="DY9" s="11" t="s">
        <v>600</v>
      </c>
      <c r="DZ9" s="11" t="s">
        <v>600</v>
      </c>
      <c r="EA9" s="11" t="s">
        <v>601</v>
      </c>
      <c r="EB9" s="11" t="s">
        <v>602</v>
      </c>
      <c r="EC9" s="11" t="s">
        <v>602</v>
      </c>
      <c r="ED9" s="11" t="s">
        <v>96</v>
      </c>
      <c r="EE9" s="11" t="s">
        <v>96</v>
      </c>
      <c r="EF9" s="11" t="s">
        <v>96</v>
      </c>
      <c r="EG9" s="11" t="s">
        <v>96</v>
      </c>
      <c r="EH9" s="11" t="s">
        <v>96</v>
      </c>
      <c r="EI9" s="11" t="s">
        <v>603</v>
      </c>
      <c r="EJ9" s="11" t="s">
        <v>603</v>
      </c>
      <c r="EK9" s="11" t="s">
        <v>604</v>
      </c>
      <c r="EL9" s="11" t="s">
        <v>604</v>
      </c>
      <c r="EM9" s="11" t="s">
        <v>604</v>
      </c>
      <c r="EN9" s="11" t="s">
        <v>604</v>
      </c>
      <c r="EO9" s="11" t="s">
        <v>295</v>
      </c>
      <c r="EP9" s="11" t="s">
        <v>605</v>
      </c>
      <c r="EQ9" s="11" t="s">
        <v>606</v>
      </c>
      <c r="ER9" s="11" t="s">
        <v>138</v>
      </c>
      <c r="ES9" s="11" t="s">
        <v>138</v>
      </c>
      <c r="ET9" s="11" t="s">
        <v>138</v>
      </c>
      <c r="EU9" s="11" t="s">
        <v>138</v>
      </c>
      <c r="EV9" s="11" t="s">
        <v>138</v>
      </c>
      <c r="EW9" s="11" t="s">
        <v>356</v>
      </c>
      <c r="EX9" s="11" t="s">
        <v>356</v>
      </c>
      <c r="EY9" s="11" t="s">
        <v>356</v>
      </c>
      <c r="EZ9" s="11" t="s">
        <v>356</v>
      </c>
      <c r="FA9" s="11" t="s">
        <v>607</v>
      </c>
      <c r="FB9" s="11" t="s">
        <v>608</v>
      </c>
      <c r="FC9" s="11" t="s">
        <v>608</v>
      </c>
      <c r="FD9" s="11" t="s">
        <v>609</v>
      </c>
      <c r="FE9" s="11" t="s">
        <v>610</v>
      </c>
      <c r="FF9" s="11" t="s">
        <v>610</v>
      </c>
      <c r="FG9" s="11" t="s">
        <v>611</v>
      </c>
      <c r="FH9" s="11" t="s">
        <v>612</v>
      </c>
      <c r="FI9" s="11" t="s">
        <v>613</v>
      </c>
      <c r="FJ9" s="11" t="s">
        <v>614</v>
      </c>
      <c r="FK9" s="205"/>
      <c r="FL9" s="1"/>
      <c r="FM9" s="12" t="s">
        <v>615</v>
      </c>
      <c r="FN9" s="12" t="s">
        <v>23</v>
      </c>
      <c r="FO9" s="12" t="s">
        <v>616</v>
      </c>
      <c r="FP9" s="12" t="s">
        <v>617</v>
      </c>
      <c r="FQ9" s="12" t="s">
        <v>618</v>
      </c>
      <c r="FR9" s="12" t="s">
        <v>619</v>
      </c>
      <c r="FS9" s="12" t="s">
        <v>608</v>
      </c>
      <c r="FT9" s="12" t="s">
        <v>608</v>
      </c>
      <c r="FU9" s="201"/>
    </row>
    <row r="10" spans="1:177" ht="40.049999999999997" customHeight="1" x14ac:dyDescent="0.3">
      <c r="A10" s="205"/>
      <c r="B10" s="205"/>
      <c r="C10" s="9" t="s">
        <v>50</v>
      </c>
      <c r="D10" s="9" t="s">
        <v>620</v>
      </c>
      <c r="E10" s="9" t="s">
        <v>248</v>
      </c>
      <c r="F10" s="9" t="s">
        <v>621</v>
      </c>
      <c r="G10" s="9" t="s">
        <v>622</v>
      </c>
      <c r="H10" s="9" t="s">
        <v>57</v>
      </c>
      <c r="I10" s="9" t="s">
        <v>623</v>
      </c>
      <c r="J10" s="9" t="s">
        <v>624</v>
      </c>
      <c r="K10" s="9" t="s">
        <v>625</v>
      </c>
      <c r="L10" s="9" t="s">
        <v>626</v>
      </c>
      <c r="M10" s="9" t="s">
        <v>627</v>
      </c>
      <c r="N10" s="9" t="s">
        <v>628</v>
      </c>
      <c r="O10" s="9" t="s">
        <v>629</v>
      </c>
      <c r="P10" s="9" t="s">
        <v>630</v>
      </c>
      <c r="Q10" s="9" t="s">
        <v>631</v>
      </c>
      <c r="R10" s="9" t="s">
        <v>632</v>
      </c>
      <c r="S10" s="9" t="s">
        <v>633</v>
      </c>
      <c r="T10" s="9" t="s">
        <v>634</v>
      </c>
      <c r="U10" s="9" t="s">
        <v>635</v>
      </c>
      <c r="V10" s="9" t="s">
        <v>636</v>
      </c>
      <c r="W10" s="9" t="s">
        <v>637</v>
      </c>
      <c r="X10" s="9" t="s">
        <v>638</v>
      </c>
      <c r="Y10" s="9" t="s">
        <v>639</v>
      </c>
      <c r="Z10" s="9" t="s">
        <v>640</v>
      </c>
      <c r="AA10" s="9" t="s">
        <v>240</v>
      </c>
      <c r="AB10" s="9" t="s">
        <v>641</v>
      </c>
      <c r="AC10" s="9" t="s">
        <v>642</v>
      </c>
      <c r="AD10" s="9" t="s">
        <v>643</v>
      </c>
      <c r="AE10" s="9" t="s">
        <v>644</v>
      </c>
      <c r="AF10" s="9" t="s">
        <v>645</v>
      </c>
      <c r="AG10" s="9" t="s">
        <v>646</v>
      </c>
      <c r="AH10" s="9" t="s">
        <v>647</v>
      </c>
      <c r="AI10" s="9" t="s">
        <v>450</v>
      </c>
      <c r="AJ10" s="9" t="s">
        <v>648</v>
      </c>
      <c r="AK10" s="9" t="s">
        <v>320</v>
      </c>
      <c r="AL10" s="9" t="s">
        <v>649</v>
      </c>
      <c r="AM10" s="9" t="s">
        <v>650</v>
      </c>
      <c r="AN10" s="9" t="s">
        <v>651</v>
      </c>
      <c r="AO10" s="9" t="s">
        <v>652</v>
      </c>
      <c r="AP10" s="9" t="s">
        <v>570</v>
      </c>
      <c r="AQ10" s="9" t="s">
        <v>653</v>
      </c>
      <c r="AR10" s="9" t="s">
        <v>654</v>
      </c>
      <c r="AS10" s="9" t="s">
        <v>655</v>
      </c>
      <c r="AT10" s="9" t="s">
        <v>656</v>
      </c>
      <c r="AU10" s="9" t="s">
        <v>657</v>
      </c>
      <c r="AV10" s="9" t="s">
        <v>658</v>
      </c>
      <c r="AW10" s="9" t="s">
        <v>659</v>
      </c>
      <c r="AX10" s="9" t="s">
        <v>660</v>
      </c>
      <c r="AY10" s="9" t="s">
        <v>661</v>
      </c>
      <c r="AZ10" s="9" t="s">
        <v>480</v>
      </c>
      <c r="BA10" s="9" t="s">
        <v>471</v>
      </c>
      <c r="BB10" s="9" t="s">
        <v>662</v>
      </c>
      <c r="BC10" s="9" t="s">
        <v>663</v>
      </c>
      <c r="BD10" s="9" t="s">
        <v>477</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292</v>
      </c>
      <c r="BY10" s="9" t="s">
        <v>683</v>
      </c>
      <c r="BZ10" s="9" t="s">
        <v>684</v>
      </c>
      <c r="CA10" s="9" t="s">
        <v>685</v>
      </c>
      <c r="CB10" s="9" t="s">
        <v>352</v>
      </c>
      <c r="CC10" s="9" t="s">
        <v>686</v>
      </c>
      <c r="CD10" s="9" t="s">
        <v>687</v>
      </c>
      <c r="CE10" s="9" t="s">
        <v>350</v>
      </c>
      <c r="CF10" s="9" t="s">
        <v>688</v>
      </c>
      <c r="CG10" s="9" t="s">
        <v>689</v>
      </c>
      <c r="CH10" s="9" t="s">
        <v>690</v>
      </c>
      <c r="CI10" s="9" t="s">
        <v>691</v>
      </c>
      <c r="CJ10" s="9" t="s">
        <v>692</v>
      </c>
      <c r="CK10" s="9" t="s">
        <v>693</v>
      </c>
      <c r="CL10" s="9" t="s">
        <v>694</v>
      </c>
      <c r="CM10" s="9" t="s">
        <v>695</v>
      </c>
      <c r="CN10" s="9" t="s">
        <v>696</v>
      </c>
      <c r="CO10" s="9" t="s">
        <v>697</v>
      </c>
      <c r="CP10" s="9" t="s">
        <v>698</v>
      </c>
      <c r="CQ10" s="9" t="s">
        <v>699</v>
      </c>
      <c r="CR10" s="9" t="s">
        <v>700</v>
      </c>
      <c r="CS10" s="9" t="s">
        <v>701</v>
      </c>
      <c r="CT10" s="9" t="s">
        <v>702</v>
      </c>
      <c r="CU10" s="9" t="s">
        <v>545</v>
      </c>
      <c r="CV10" s="9" t="s">
        <v>703</v>
      </c>
      <c r="CW10" s="9" t="s">
        <v>423</v>
      </c>
      <c r="CX10" s="9" t="s">
        <v>704</v>
      </c>
      <c r="CY10" s="9" t="s">
        <v>705</v>
      </c>
      <c r="CZ10" s="9" t="s">
        <v>706</v>
      </c>
      <c r="DA10" s="9" t="s">
        <v>707</v>
      </c>
      <c r="DB10" s="9" t="s">
        <v>548</v>
      </c>
      <c r="DC10" s="9" t="s">
        <v>708</v>
      </c>
      <c r="DD10" s="9" t="s">
        <v>709</v>
      </c>
      <c r="DE10" s="9" t="s">
        <v>710</v>
      </c>
      <c r="DF10" s="9" t="s">
        <v>711</v>
      </c>
      <c r="DG10" s="9" t="s">
        <v>712</v>
      </c>
      <c r="DH10" s="9" t="s">
        <v>713</v>
      </c>
      <c r="DI10" s="9" t="s">
        <v>714</v>
      </c>
      <c r="DJ10" s="9" t="s">
        <v>715</v>
      </c>
      <c r="DK10" s="9" t="s">
        <v>716</v>
      </c>
      <c r="DL10" s="9" t="s">
        <v>717</v>
      </c>
      <c r="DM10" s="9" t="s">
        <v>718</v>
      </c>
      <c r="DN10" s="9" t="s">
        <v>719</v>
      </c>
      <c r="DO10" s="9" t="s">
        <v>720</v>
      </c>
      <c r="DP10" s="9" t="s">
        <v>721</v>
      </c>
      <c r="DQ10" s="9" t="s">
        <v>722</v>
      </c>
      <c r="DR10" s="9" t="s">
        <v>723</v>
      </c>
      <c r="DS10" s="9" t="s">
        <v>724</v>
      </c>
      <c r="DT10" s="9" t="s">
        <v>725</v>
      </c>
      <c r="DU10" s="9" t="s">
        <v>726</v>
      </c>
      <c r="DV10" s="9" t="s">
        <v>727</v>
      </c>
      <c r="DW10" s="9" t="s">
        <v>728</v>
      </c>
      <c r="DX10" s="9" t="s">
        <v>729</v>
      </c>
      <c r="DY10" s="9" t="s">
        <v>730</v>
      </c>
      <c r="DZ10" s="9" t="s">
        <v>731</v>
      </c>
      <c r="EA10" s="9" t="s">
        <v>732</v>
      </c>
      <c r="EB10" s="9" t="s">
        <v>733</v>
      </c>
      <c r="EC10" s="9" t="s">
        <v>734</v>
      </c>
      <c r="ED10" s="9" t="s">
        <v>254</v>
      </c>
      <c r="EE10" s="9" t="s">
        <v>735</v>
      </c>
      <c r="EF10" s="9" t="s">
        <v>736</v>
      </c>
      <c r="EG10" s="9" t="s">
        <v>737</v>
      </c>
      <c r="EH10" s="9" t="s">
        <v>738</v>
      </c>
      <c r="EI10" s="9" t="s">
        <v>739</v>
      </c>
      <c r="EJ10" s="9" t="s">
        <v>740</v>
      </c>
      <c r="EK10" s="9" t="s">
        <v>741</v>
      </c>
      <c r="EL10" s="9" t="s">
        <v>742</v>
      </c>
      <c r="EM10" s="9" t="s">
        <v>743</v>
      </c>
      <c r="EN10" s="9" t="s">
        <v>744</v>
      </c>
      <c r="EO10" s="9" t="s">
        <v>745</v>
      </c>
      <c r="EP10" s="9" t="s">
        <v>746</v>
      </c>
      <c r="EQ10" s="9" t="s">
        <v>747</v>
      </c>
      <c r="ER10" s="9" t="s">
        <v>748</v>
      </c>
      <c r="ES10" s="9" t="s">
        <v>749</v>
      </c>
      <c r="ET10" s="9" t="s">
        <v>750</v>
      </c>
      <c r="EU10" s="9" t="s">
        <v>751</v>
      </c>
      <c r="EV10" s="9" t="s">
        <v>752</v>
      </c>
      <c r="EW10" s="9" t="s">
        <v>361</v>
      </c>
      <c r="EX10" s="9" t="s">
        <v>753</v>
      </c>
      <c r="EY10" s="9" t="s">
        <v>754</v>
      </c>
      <c r="EZ10" s="9" t="s">
        <v>755</v>
      </c>
      <c r="FA10" s="9" t="s">
        <v>756</v>
      </c>
      <c r="FB10" s="9" t="s">
        <v>757</v>
      </c>
      <c r="FC10" s="9" t="s">
        <v>758</v>
      </c>
      <c r="FD10" s="9" t="s">
        <v>759</v>
      </c>
      <c r="FE10" s="9" t="s">
        <v>760</v>
      </c>
      <c r="FF10" s="9" t="s">
        <v>761</v>
      </c>
      <c r="FG10" s="9" t="s">
        <v>762</v>
      </c>
      <c r="FH10" s="9" t="s">
        <v>763</v>
      </c>
      <c r="FI10" s="9" t="s">
        <v>764</v>
      </c>
      <c r="FJ10" s="9" t="s">
        <v>765</v>
      </c>
      <c r="FK10" s="205" t="s">
        <v>766</v>
      </c>
      <c r="FL10" s="1"/>
      <c r="FM10" s="10" t="s">
        <v>767</v>
      </c>
      <c r="FN10" s="10" t="s">
        <v>768</v>
      </c>
      <c r="FO10" s="10" t="s">
        <v>769</v>
      </c>
      <c r="FP10" s="10" t="s">
        <v>770</v>
      </c>
      <c r="FQ10" s="10" t="s">
        <v>771</v>
      </c>
      <c r="FR10" s="10" t="s">
        <v>772</v>
      </c>
      <c r="FS10" s="10" t="s">
        <v>773</v>
      </c>
      <c r="FT10" s="10" t="s">
        <v>774</v>
      </c>
      <c r="FU10" s="201" t="s">
        <v>766</v>
      </c>
    </row>
    <row r="11" spans="1:177" ht="24" customHeight="1" x14ac:dyDescent="0.3">
      <c r="A11" s="13" t="s">
        <v>74</v>
      </c>
      <c r="B11" s="13" t="s">
        <v>775</v>
      </c>
      <c r="C11" s="14">
        <v>205.8</v>
      </c>
      <c r="D11" s="14">
        <v>624</v>
      </c>
      <c r="E11" s="14">
        <v>145.4</v>
      </c>
      <c r="F11" s="14"/>
      <c r="G11" s="14"/>
      <c r="H11" s="14">
        <v>89.3</v>
      </c>
      <c r="I11" s="14">
        <v>148.80000000000001</v>
      </c>
      <c r="J11" s="14"/>
      <c r="K11" s="14"/>
      <c r="L11" s="14">
        <v>121.3</v>
      </c>
      <c r="M11" s="14">
        <v>121.7</v>
      </c>
      <c r="N11" s="14">
        <v>121</v>
      </c>
      <c r="O11" s="14">
        <v>232.9</v>
      </c>
      <c r="P11" s="14">
        <v>85.1</v>
      </c>
      <c r="Q11" s="14"/>
      <c r="R11" s="14">
        <v>444.3</v>
      </c>
      <c r="S11" s="14">
        <v>5.5</v>
      </c>
      <c r="T11" s="14"/>
      <c r="U11" s="14"/>
      <c r="V11" s="14"/>
      <c r="W11" s="14"/>
      <c r="X11" s="14">
        <v>165.5</v>
      </c>
      <c r="Y11" s="14">
        <v>7.8</v>
      </c>
      <c r="Z11" s="14">
        <v>6.1</v>
      </c>
      <c r="AA11" s="14"/>
      <c r="AB11" s="14">
        <v>6.77</v>
      </c>
      <c r="AC11" s="14">
        <v>13.11</v>
      </c>
      <c r="AD11" s="14">
        <v>82.12</v>
      </c>
      <c r="AE11" s="14"/>
      <c r="AF11" s="14"/>
      <c r="AG11" s="14"/>
      <c r="AH11" s="14"/>
      <c r="AI11" s="14">
        <v>55.7</v>
      </c>
      <c r="AJ11" s="14">
        <v>50.5</v>
      </c>
      <c r="AK11" s="14"/>
      <c r="AL11" s="14"/>
      <c r="AM11" s="14">
        <v>0</v>
      </c>
      <c r="AN11" s="14">
        <v>6.5</v>
      </c>
      <c r="AO11" s="14">
        <v>303.8</v>
      </c>
      <c r="AP11" s="14">
        <v>48.1</v>
      </c>
      <c r="AQ11" s="14">
        <v>142.69999999999999</v>
      </c>
      <c r="AR11" s="14">
        <v>23.5</v>
      </c>
      <c r="AS11" s="14">
        <v>18.399999999999999</v>
      </c>
      <c r="AT11" s="14">
        <v>18.8</v>
      </c>
      <c r="AU11" s="14">
        <v>87.8</v>
      </c>
      <c r="AV11" s="14">
        <v>182.1</v>
      </c>
      <c r="AW11" s="14">
        <v>182.7</v>
      </c>
      <c r="AX11" s="14">
        <v>182.4</v>
      </c>
      <c r="AY11" s="14">
        <v>106.9</v>
      </c>
      <c r="AZ11" s="14">
        <v>29.6</v>
      </c>
      <c r="BA11" s="14">
        <v>37</v>
      </c>
      <c r="BB11" s="14">
        <v>2.1</v>
      </c>
      <c r="BC11" s="14">
        <v>34</v>
      </c>
      <c r="BD11" s="14">
        <v>92.5</v>
      </c>
      <c r="BE11" s="14"/>
      <c r="BF11" s="14"/>
      <c r="BG11" s="14">
        <v>85</v>
      </c>
      <c r="BH11" s="14"/>
      <c r="BI11" s="14"/>
      <c r="BJ11" s="14">
        <v>47.1</v>
      </c>
      <c r="BK11" s="14"/>
      <c r="BL11" s="14"/>
      <c r="BM11" s="14"/>
      <c r="BN11" s="14">
        <v>93.1</v>
      </c>
      <c r="BO11" s="14"/>
      <c r="BP11" s="14">
        <v>173</v>
      </c>
      <c r="BQ11" s="14">
        <v>200</v>
      </c>
      <c r="BR11" s="14">
        <v>181</v>
      </c>
      <c r="BS11" s="14"/>
      <c r="BT11" s="14"/>
      <c r="BU11" s="14"/>
      <c r="BV11" s="14"/>
      <c r="BW11" s="14"/>
      <c r="BX11" s="14">
        <v>0</v>
      </c>
      <c r="BY11" s="14">
        <v>12.1</v>
      </c>
      <c r="BZ11" s="14"/>
      <c r="CA11" s="14">
        <v>2.4</v>
      </c>
      <c r="CB11" s="14">
        <v>235.3</v>
      </c>
      <c r="CC11" s="14">
        <v>86.2</v>
      </c>
      <c r="CD11" s="14">
        <v>63</v>
      </c>
      <c r="CE11" s="14">
        <v>47.1</v>
      </c>
      <c r="CF11" s="14">
        <v>29.9</v>
      </c>
      <c r="CG11" s="14"/>
      <c r="CH11" s="14"/>
      <c r="CI11" s="14"/>
      <c r="CJ11" s="14">
        <v>146.4</v>
      </c>
      <c r="CK11" s="14">
        <v>147.80000000000001</v>
      </c>
      <c r="CL11" s="14">
        <v>149.6</v>
      </c>
      <c r="CM11" s="14"/>
      <c r="CN11" s="14"/>
      <c r="CO11" s="14"/>
      <c r="CP11" s="14"/>
      <c r="CQ11" s="14"/>
      <c r="CR11" s="14">
        <v>50.5</v>
      </c>
      <c r="CS11" s="14">
        <v>0</v>
      </c>
      <c r="CT11" s="241">
        <v>2.4300000000000002</v>
      </c>
      <c r="CU11" s="241">
        <v>2.42</v>
      </c>
      <c r="CV11" s="14">
        <v>0</v>
      </c>
      <c r="CW11" s="14">
        <v>42.6</v>
      </c>
      <c r="CX11" s="14">
        <v>0</v>
      </c>
      <c r="CY11" s="14">
        <v>0</v>
      </c>
      <c r="CZ11" s="14">
        <v>0</v>
      </c>
      <c r="DA11" s="14">
        <v>16</v>
      </c>
      <c r="DB11" s="14"/>
      <c r="DC11" s="14">
        <v>9.9</v>
      </c>
      <c r="DD11" s="14"/>
      <c r="DE11" s="14">
        <v>0</v>
      </c>
      <c r="DF11" s="14">
        <v>1.2</v>
      </c>
      <c r="DG11" s="14">
        <v>2.7</v>
      </c>
      <c r="DH11" s="14">
        <v>2.5</v>
      </c>
      <c r="DI11" s="14"/>
      <c r="DJ11" s="14">
        <v>20</v>
      </c>
      <c r="DK11" s="14">
        <v>18.899999999999999</v>
      </c>
      <c r="DL11" s="14"/>
      <c r="DM11" s="14">
        <v>18.5</v>
      </c>
      <c r="DN11" s="14">
        <v>0</v>
      </c>
      <c r="DO11" s="14">
        <v>0</v>
      </c>
      <c r="DP11" s="14">
        <v>11</v>
      </c>
      <c r="DQ11" s="14">
        <v>25</v>
      </c>
      <c r="DR11" s="14">
        <v>0</v>
      </c>
      <c r="DS11" s="14">
        <v>3.1</v>
      </c>
      <c r="DT11" s="14">
        <v>20.2</v>
      </c>
      <c r="DU11" s="14">
        <v>2.3199999999999998</v>
      </c>
      <c r="DV11" s="14">
        <v>0</v>
      </c>
      <c r="DW11" s="14">
        <v>7.4</v>
      </c>
      <c r="DX11" s="14">
        <v>6.8</v>
      </c>
      <c r="DY11" s="14">
        <v>9.6</v>
      </c>
      <c r="DZ11" s="14">
        <v>13.2</v>
      </c>
      <c r="EA11" s="14">
        <v>10</v>
      </c>
      <c r="EB11" s="14">
        <v>10.1</v>
      </c>
      <c r="EC11" s="14">
        <v>33.6</v>
      </c>
      <c r="ED11" s="14">
        <v>0</v>
      </c>
      <c r="EE11" s="14">
        <v>27.4</v>
      </c>
      <c r="EF11" s="14">
        <v>36.299999999999997</v>
      </c>
      <c r="EG11" s="14">
        <v>1.5</v>
      </c>
      <c r="EH11" s="14">
        <v>0</v>
      </c>
      <c r="EI11" s="14">
        <v>20.9</v>
      </c>
      <c r="EJ11" s="14">
        <v>5.4</v>
      </c>
      <c r="EK11" s="14">
        <v>9.1</v>
      </c>
      <c r="EL11" s="14">
        <v>20.399999999999999</v>
      </c>
      <c r="EM11" s="14">
        <v>20.399999999999999</v>
      </c>
      <c r="EN11" s="14">
        <v>20</v>
      </c>
      <c r="EO11" s="14">
        <v>0.1</v>
      </c>
      <c r="EP11" s="14">
        <v>0</v>
      </c>
      <c r="EQ11" s="14">
        <v>0</v>
      </c>
      <c r="ER11" s="14">
        <v>0</v>
      </c>
      <c r="ES11" s="14">
        <v>0.6</v>
      </c>
      <c r="ET11" s="14">
        <v>0.4</v>
      </c>
      <c r="EU11" s="14">
        <v>0</v>
      </c>
      <c r="EV11" s="14">
        <v>0</v>
      </c>
      <c r="EW11" s="14">
        <v>2.1</v>
      </c>
      <c r="EX11" s="14">
        <v>2.2000000000000002</v>
      </c>
      <c r="EY11" s="14">
        <v>1.6</v>
      </c>
      <c r="EZ11" s="14">
        <v>1</v>
      </c>
      <c r="FA11" s="14">
        <v>0</v>
      </c>
      <c r="FB11" s="14">
        <v>4.3</v>
      </c>
      <c r="FC11" s="14">
        <v>19.899999999999999</v>
      </c>
      <c r="FD11" s="14">
        <v>8.6999999999999993</v>
      </c>
      <c r="FE11" s="14">
        <v>26.9</v>
      </c>
      <c r="FF11" s="14">
        <v>31.9</v>
      </c>
      <c r="FG11" s="14">
        <v>14.7</v>
      </c>
      <c r="FH11" s="14">
        <v>19.82</v>
      </c>
      <c r="FI11" s="14">
        <v>9.32</v>
      </c>
      <c r="FJ11" s="14">
        <v>11.07</v>
      </c>
      <c r="FK11" s="14">
        <v>6586.58</v>
      </c>
      <c r="FL11" s="15"/>
      <c r="FM11" s="14">
        <v>19.44763</v>
      </c>
      <c r="FN11" s="14">
        <v>7.9379999999999997</v>
      </c>
      <c r="FO11" s="14">
        <v>11.91</v>
      </c>
      <c r="FP11" s="14">
        <v>13.2</v>
      </c>
      <c r="FQ11" s="14">
        <v>27.077000000000002</v>
      </c>
      <c r="FR11" s="14">
        <v>18.9331</v>
      </c>
      <c r="FS11" s="14"/>
      <c r="FT11" s="14">
        <v>3.7</v>
      </c>
      <c r="FU11" s="14">
        <v>102.20573</v>
      </c>
    </row>
    <row r="12" spans="1:177" ht="24" customHeight="1" x14ac:dyDescent="0.3">
      <c r="A12" s="16" t="s">
        <v>74</v>
      </c>
      <c r="B12" s="16" t="s">
        <v>776</v>
      </c>
      <c r="C12" s="17">
        <v>205.1</v>
      </c>
      <c r="D12" s="17">
        <v>617.79999999999995</v>
      </c>
      <c r="E12" s="17">
        <v>144.1</v>
      </c>
      <c r="F12" s="17"/>
      <c r="G12" s="17"/>
      <c r="H12" s="17">
        <v>88.7</v>
      </c>
      <c r="I12" s="17">
        <v>146.4</v>
      </c>
      <c r="J12" s="17"/>
      <c r="K12" s="17"/>
      <c r="L12" s="17">
        <v>143.19999999999999</v>
      </c>
      <c r="M12" s="17">
        <v>143.30000000000001</v>
      </c>
      <c r="N12" s="17">
        <v>143.6</v>
      </c>
      <c r="O12" s="17">
        <v>257.60000000000002</v>
      </c>
      <c r="P12" s="17">
        <v>84.3</v>
      </c>
      <c r="Q12" s="17"/>
      <c r="R12" s="17">
        <v>416.5</v>
      </c>
      <c r="S12" s="17">
        <v>5.6</v>
      </c>
      <c r="T12" s="17"/>
      <c r="U12" s="17"/>
      <c r="V12" s="17"/>
      <c r="W12" s="17"/>
      <c r="X12" s="17">
        <v>163.6</v>
      </c>
      <c r="Y12" s="17">
        <v>7.3</v>
      </c>
      <c r="Z12" s="17">
        <v>5.8</v>
      </c>
      <c r="AA12" s="17"/>
      <c r="AB12" s="17">
        <v>6.73</v>
      </c>
      <c r="AC12" s="17">
        <v>13.11</v>
      </c>
      <c r="AD12" s="17">
        <v>81.52</v>
      </c>
      <c r="AE12" s="17"/>
      <c r="AF12" s="17"/>
      <c r="AG12" s="17"/>
      <c r="AH12" s="17"/>
      <c r="AI12" s="17">
        <v>55.3</v>
      </c>
      <c r="AJ12" s="17">
        <v>50.9</v>
      </c>
      <c r="AK12" s="17"/>
      <c r="AL12" s="17"/>
      <c r="AM12" s="17">
        <v>0</v>
      </c>
      <c r="AN12" s="17">
        <v>6.5</v>
      </c>
      <c r="AO12" s="17">
        <v>151.80000000000001</v>
      </c>
      <c r="AP12" s="17">
        <v>48.7</v>
      </c>
      <c r="AQ12" s="17">
        <v>142.5</v>
      </c>
      <c r="AR12" s="17">
        <v>24.1</v>
      </c>
      <c r="AS12" s="17">
        <v>18.5</v>
      </c>
      <c r="AT12" s="17">
        <v>18.8</v>
      </c>
      <c r="AU12" s="17">
        <v>84.4</v>
      </c>
      <c r="AV12" s="17">
        <v>180.3</v>
      </c>
      <c r="AW12" s="17">
        <v>180.7</v>
      </c>
      <c r="AX12" s="17">
        <v>182.1</v>
      </c>
      <c r="AY12" s="17">
        <v>106.3</v>
      </c>
      <c r="AZ12" s="17">
        <v>29</v>
      </c>
      <c r="BA12" s="17">
        <v>36.700000000000003</v>
      </c>
      <c r="BB12" s="17">
        <v>2.1</v>
      </c>
      <c r="BC12" s="17">
        <v>12.1</v>
      </c>
      <c r="BD12" s="17">
        <v>89.1</v>
      </c>
      <c r="BE12" s="17"/>
      <c r="BF12" s="17"/>
      <c r="BG12" s="17">
        <v>84.4</v>
      </c>
      <c r="BH12" s="17"/>
      <c r="BI12" s="17"/>
      <c r="BJ12" s="17">
        <v>47.3</v>
      </c>
      <c r="BK12" s="17"/>
      <c r="BL12" s="17"/>
      <c r="BM12" s="17"/>
      <c r="BN12" s="17">
        <v>92.9</v>
      </c>
      <c r="BO12" s="17"/>
      <c r="BP12" s="17">
        <v>173.4</v>
      </c>
      <c r="BQ12" s="17">
        <v>200</v>
      </c>
      <c r="BR12" s="17">
        <v>182.6</v>
      </c>
      <c r="BS12" s="17"/>
      <c r="BT12" s="17"/>
      <c r="BU12" s="17"/>
      <c r="BV12" s="17"/>
      <c r="BW12" s="17"/>
      <c r="BX12" s="17">
        <v>0</v>
      </c>
      <c r="BY12" s="17">
        <v>11.7</v>
      </c>
      <c r="BZ12" s="17"/>
      <c r="CA12" s="17">
        <v>2.4</v>
      </c>
      <c r="CB12" s="17">
        <v>237.9</v>
      </c>
      <c r="CC12" s="17">
        <v>83.6</v>
      </c>
      <c r="CD12" s="17">
        <v>62.4</v>
      </c>
      <c r="CE12" s="17">
        <v>46.9</v>
      </c>
      <c r="CF12" s="17">
        <v>29.6</v>
      </c>
      <c r="CG12" s="17"/>
      <c r="CH12" s="17"/>
      <c r="CI12" s="17"/>
      <c r="CJ12" s="17">
        <v>146.4</v>
      </c>
      <c r="CK12" s="17">
        <v>147.69999999999999</v>
      </c>
      <c r="CL12" s="17">
        <v>149.5</v>
      </c>
      <c r="CM12" s="17"/>
      <c r="CN12" s="17"/>
      <c r="CO12" s="17"/>
      <c r="CP12" s="17"/>
      <c r="CQ12" s="17"/>
      <c r="CR12" s="17">
        <v>50.5</v>
      </c>
      <c r="CS12" s="17">
        <v>0</v>
      </c>
      <c r="CT12" s="242">
        <v>2.38</v>
      </c>
      <c r="CU12" s="242">
        <v>2.52</v>
      </c>
      <c r="CV12" s="17">
        <v>0</v>
      </c>
      <c r="CW12" s="17">
        <v>36.9</v>
      </c>
      <c r="CX12" s="17">
        <v>0</v>
      </c>
      <c r="CY12" s="17">
        <v>0</v>
      </c>
      <c r="CZ12" s="17">
        <v>0</v>
      </c>
      <c r="DA12" s="17">
        <v>16</v>
      </c>
      <c r="DB12" s="17"/>
      <c r="DC12" s="17">
        <v>9.9</v>
      </c>
      <c r="DD12" s="17"/>
      <c r="DE12" s="17">
        <v>0</v>
      </c>
      <c r="DF12" s="17">
        <v>1.2</v>
      </c>
      <c r="DG12" s="17">
        <v>2.8</v>
      </c>
      <c r="DH12" s="17">
        <v>2.5</v>
      </c>
      <c r="DI12" s="17"/>
      <c r="DJ12" s="17">
        <v>20</v>
      </c>
      <c r="DK12" s="17">
        <v>18.8</v>
      </c>
      <c r="DL12" s="17"/>
      <c r="DM12" s="17">
        <v>18.5</v>
      </c>
      <c r="DN12" s="17">
        <v>0</v>
      </c>
      <c r="DO12" s="17">
        <v>0</v>
      </c>
      <c r="DP12" s="17">
        <v>11.7</v>
      </c>
      <c r="DQ12" s="17">
        <v>22.6</v>
      </c>
      <c r="DR12" s="17">
        <v>0</v>
      </c>
      <c r="DS12" s="17">
        <v>3.1</v>
      </c>
      <c r="DT12" s="17">
        <v>20.2</v>
      </c>
      <c r="DU12" s="17">
        <v>2.3199999999999998</v>
      </c>
      <c r="DV12" s="17">
        <v>0</v>
      </c>
      <c r="DW12" s="17">
        <v>7.4</v>
      </c>
      <c r="DX12" s="17">
        <v>6.8</v>
      </c>
      <c r="DY12" s="17">
        <v>9.1999999999999993</v>
      </c>
      <c r="DZ12" s="17">
        <v>12.8</v>
      </c>
      <c r="EA12" s="17">
        <v>10</v>
      </c>
      <c r="EB12" s="17">
        <v>13.2</v>
      </c>
      <c r="EC12" s="17">
        <v>33.200000000000003</v>
      </c>
      <c r="ED12" s="17">
        <v>0</v>
      </c>
      <c r="EE12" s="17">
        <v>26.4</v>
      </c>
      <c r="EF12" s="17">
        <v>38.9</v>
      </c>
      <c r="EG12" s="17">
        <v>1.6</v>
      </c>
      <c r="EH12" s="17">
        <v>0.4</v>
      </c>
      <c r="EI12" s="17">
        <v>20.7</v>
      </c>
      <c r="EJ12" s="17">
        <v>7</v>
      </c>
      <c r="EK12" s="17">
        <v>9.1</v>
      </c>
      <c r="EL12" s="17">
        <v>20.399999999999999</v>
      </c>
      <c r="EM12" s="17">
        <v>20.399999999999999</v>
      </c>
      <c r="EN12" s="17">
        <v>20</v>
      </c>
      <c r="EO12" s="17">
        <v>0.5</v>
      </c>
      <c r="EP12" s="17">
        <v>0</v>
      </c>
      <c r="EQ12" s="17">
        <v>0</v>
      </c>
      <c r="ER12" s="17">
        <v>0</v>
      </c>
      <c r="ES12" s="17">
        <v>0.6</v>
      </c>
      <c r="ET12" s="17">
        <v>0.6</v>
      </c>
      <c r="EU12" s="17">
        <v>0</v>
      </c>
      <c r="EV12" s="17">
        <v>0</v>
      </c>
      <c r="EW12" s="17">
        <v>2.1</v>
      </c>
      <c r="EX12" s="17">
        <v>2.2000000000000002</v>
      </c>
      <c r="EY12" s="17">
        <v>1.6</v>
      </c>
      <c r="EZ12" s="17">
        <v>1</v>
      </c>
      <c r="FA12" s="17">
        <v>0</v>
      </c>
      <c r="FB12" s="17">
        <v>4.2</v>
      </c>
      <c r="FC12" s="17">
        <v>20</v>
      </c>
      <c r="FD12" s="17">
        <v>8.1999999999999993</v>
      </c>
      <c r="FE12" s="17">
        <v>27.1</v>
      </c>
      <c r="FF12" s="17">
        <v>31.9</v>
      </c>
      <c r="FG12" s="17">
        <v>15</v>
      </c>
      <c r="FH12" s="17">
        <v>19.82</v>
      </c>
      <c r="FI12" s="17">
        <v>9.16</v>
      </c>
      <c r="FJ12" s="17">
        <v>11.06</v>
      </c>
      <c r="FK12" s="17">
        <v>6447.32</v>
      </c>
      <c r="FL12" s="15"/>
      <c r="FM12" s="17">
        <v>19.513159999999999</v>
      </c>
      <c r="FN12" s="17">
        <v>7.94</v>
      </c>
      <c r="FO12" s="17">
        <v>11.914</v>
      </c>
      <c r="FP12" s="17">
        <v>13.2</v>
      </c>
      <c r="FQ12" s="17">
        <v>27.042369999999998</v>
      </c>
      <c r="FR12" s="17">
        <v>18.933109999999999</v>
      </c>
      <c r="FS12" s="17"/>
      <c r="FT12" s="17">
        <v>3.7</v>
      </c>
      <c r="FU12" s="17">
        <v>102.24263999999999</v>
      </c>
    </row>
    <row r="13" spans="1:177" ht="24" customHeight="1" x14ac:dyDescent="0.3">
      <c r="A13" s="16" t="s">
        <v>74</v>
      </c>
      <c r="B13" s="16" t="s">
        <v>777</v>
      </c>
      <c r="C13" s="17">
        <v>206.5</v>
      </c>
      <c r="D13" s="17">
        <v>626.20000000000005</v>
      </c>
      <c r="E13" s="17">
        <v>145.6</v>
      </c>
      <c r="F13" s="17"/>
      <c r="G13" s="17"/>
      <c r="H13" s="17">
        <v>88.8</v>
      </c>
      <c r="I13" s="17">
        <v>142.69999999999999</v>
      </c>
      <c r="J13" s="17"/>
      <c r="K13" s="17"/>
      <c r="L13" s="17">
        <v>146.69999999999999</v>
      </c>
      <c r="M13" s="17">
        <v>147.1</v>
      </c>
      <c r="N13" s="17">
        <v>147.1</v>
      </c>
      <c r="O13" s="17">
        <v>247.8</v>
      </c>
      <c r="P13" s="17">
        <v>85.2</v>
      </c>
      <c r="Q13" s="17"/>
      <c r="R13" s="17">
        <v>428.2</v>
      </c>
      <c r="S13" s="17">
        <v>5.6</v>
      </c>
      <c r="T13" s="17"/>
      <c r="U13" s="17"/>
      <c r="V13" s="17"/>
      <c r="W13" s="17"/>
      <c r="X13" s="17">
        <v>165.3</v>
      </c>
      <c r="Y13" s="17">
        <v>7.8</v>
      </c>
      <c r="Z13" s="17">
        <v>6</v>
      </c>
      <c r="AA13" s="17"/>
      <c r="AB13" s="17">
        <v>6.73</v>
      </c>
      <c r="AC13" s="17">
        <v>13.11</v>
      </c>
      <c r="AD13" s="17">
        <v>82.43</v>
      </c>
      <c r="AE13" s="17"/>
      <c r="AF13" s="17"/>
      <c r="AG13" s="17"/>
      <c r="AH13" s="17"/>
      <c r="AI13" s="17">
        <v>55.8</v>
      </c>
      <c r="AJ13" s="17">
        <v>50.8</v>
      </c>
      <c r="AK13" s="17"/>
      <c r="AL13" s="17"/>
      <c r="AM13" s="17">
        <v>0</v>
      </c>
      <c r="AN13" s="17">
        <v>6.5</v>
      </c>
      <c r="AO13" s="17">
        <v>152.69999999999999</v>
      </c>
      <c r="AP13" s="17">
        <v>48.1</v>
      </c>
      <c r="AQ13" s="17">
        <v>143.1</v>
      </c>
      <c r="AR13" s="17">
        <v>23.8</v>
      </c>
      <c r="AS13" s="17">
        <v>18.399999999999999</v>
      </c>
      <c r="AT13" s="17">
        <v>18.8</v>
      </c>
      <c r="AU13" s="17">
        <v>89.9</v>
      </c>
      <c r="AV13" s="17">
        <v>181.6</v>
      </c>
      <c r="AW13" s="17">
        <v>182.7</v>
      </c>
      <c r="AX13" s="17">
        <v>183.5</v>
      </c>
      <c r="AY13" s="17">
        <v>106.6</v>
      </c>
      <c r="AZ13" s="17">
        <v>25.1</v>
      </c>
      <c r="BA13" s="17">
        <v>37.200000000000003</v>
      </c>
      <c r="BB13" s="17">
        <v>2.1</v>
      </c>
      <c r="BC13" s="17">
        <v>12.2</v>
      </c>
      <c r="BD13" s="17">
        <v>92.4</v>
      </c>
      <c r="BE13" s="17"/>
      <c r="BF13" s="17"/>
      <c r="BG13" s="17">
        <v>85.1</v>
      </c>
      <c r="BH13" s="17"/>
      <c r="BI13" s="17"/>
      <c r="BJ13" s="17">
        <v>47.3</v>
      </c>
      <c r="BK13" s="17"/>
      <c r="BL13" s="17"/>
      <c r="BM13" s="17"/>
      <c r="BN13" s="17">
        <v>93.2</v>
      </c>
      <c r="BO13" s="17"/>
      <c r="BP13" s="17">
        <v>173.2</v>
      </c>
      <c r="BQ13" s="17">
        <v>200</v>
      </c>
      <c r="BR13" s="17">
        <v>182.5</v>
      </c>
      <c r="BS13" s="17"/>
      <c r="BT13" s="17"/>
      <c r="BU13" s="17"/>
      <c r="BV13" s="17"/>
      <c r="BW13" s="17"/>
      <c r="BX13" s="17">
        <v>0</v>
      </c>
      <c r="BY13" s="17">
        <v>11.5</v>
      </c>
      <c r="BZ13" s="17"/>
      <c r="CA13" s="17">
        <v>2.4</v>
      </c>
      <c r="CB13" s="17">
        <v>230.8</v>
      </c>
      <c r="CC13" s="17">
        <v>87.3</v>
      </c>
      <c r="CD13" s="17">
        <v>63.1</v>
      </c>
      <c r="CE13" s="17">
        <v>47.1</v>
      </c>
      <c r="CF13" s="17">
        <v>30</v>
      </c>
      <c r="CG13" s="17"/>
      <c r="CH13" s="17"/>
      <c r="CI13" s="17"/>
      <c r="CJ13" s="17">
        <v>146.80000000000001</v>
      </c>
      <c r="CK13" s="17">
        <v>148.19999999999999</v>
      </c>
      <c r="CL13" s="17">
        <v>149.5</v>
      </c>
      <c r="CM13" s="17"/>
      <c r="CN13" s="17"/>
      <c r="CO13" s="17"/>
      <c r="CP13" s="17"/>
      <c r="CQ13" s="17"/>
      <c r="CR13" s="17">
        <v>50.5</v>
      </c>
      <c r="CS13" s="17">
        <v>0</v>
      </c>
      <c r="CT13" s="242">
        <v>3.31</v>
      </c>
      <c r="CU13" s="242">
        <v>2.66</v>
      </c>
      <c r="CV13" s="17">
        <v>0</v>
      </c>
      <c r="CW13" s="17">
        <v>30.9</v>
      </c>
      <c r="CX13" s="17">
        <v>0</v>
      </c>
      <c r="CY13" s="17">
        <v>0.5</v>
      </c>
      <c r="CZ13" s="17">
        <v>0</v>
      </c>
      <c r="DA13" s="17">
        <v>16</v>
      </c>
      <c r="DB13" s="17"/>
      <c r="DC13" s="17">
        <v>9.9</v>
      </c>
      <c r="DD13" s="17"/>
      <c r="DE13" s="17">
        <v>0</v>
      </c>
      <c r="DF13" s="17">
        <v>1.2</v>
      </c>
      <c r="DG13" s="17">
        <v>2.8</v>
      </c>
      <c r="DH13" s="17">
        <v>2.6</v>
      </c>
      <c r="DI13" s="17"/>
      <c r="DJ13" s="17">
        <v>20</v>
      </c>
      <c r="DK13" s="17">
        <v>18.8</v>
      </c>
      <c r="DL13" s="17"/>
      <c r="DM13" s="17">
        <v>18.5</v>
      </c>
      <c r="DN13" s="17">
        <v>0</v>
      </c>
      <c r="DO13" s="17">
        <v>0</v>
      </c>
      <c r="DP13" s="17">
        <v>10.5</v>
      </c>
      <c r="DQ13" s="17">
        <v>21.8</v>
      </c>
      <c r="DR13" s="17">
        <v>0</v>
      </c>
      <c r="DS13" s="17">
        <v>3.1</v>
      </c>
      <c r="DT13" s="17">
        <v>20.2</v>
      </c>
      <c r="DU13" s="17">
        <v>2.2799999999999998</v>
      </c>
      <c r="DV13" s="17">
        <v>0</v>
      </c>
      <c r="DW13" s="17">
        <v>7.4</v>
      </c>
      <c r="DX13" s="17">
        <v>6.8</v>
      </c>
      <c r="DY13" s="17">
        <v>9.6999999999999993</v>
      </c>
      <c r="DZ13" s="17">
        <v>13.2</v>
      </c>
      <c r="EA13" s="17">
        <v>10</v>
      </c>
      <c r="EB13" s="17">
        <v>16.8</v>
      </c>
      <c r="EC13" s="17">
        <v>28.3</v>
      </c>
      <c r="ED13" s="17">
        <v>0</v>
      </c>
      <c r="EE13" s="17">
        <v>27</v>
      </c>
      <c r="EF13" s="17">
        <v>42.1</v>
      </c>
      <c r="EG13" s="17">
        <v>1.4</v>
      </c>
      <c r="EH13" s="17">
        <v>0.2</v>
      </c>
      <c r="EI13" s="17">
        <v>19.3</v>
      </c>
      <c r="EJ13" s="17">
        <v>7.6</v>
      </c>
      <c r="EK13" s="17">
        <v>9.1</v>
      </c>
      <c r="EL13" s="17">
        <v>20.399999999999999</v>
      </c>
      <c r="EM13" s="17">
        <v>20.399999999999999</v>
      </c>
      <c r="EN13" s="17">
        <v>20</v>
      </c>
      <c r="EO13" s="17">
        <v>0.9</v>
      </c>
      <c r="EP13" s="17">
        <v>0</v>
      </c>
      <c r="EQ13" s="17">
        <v>0</v>
      </c>
      <c r="ER13" s="17">
        <v>0</v>
      </c>
      <c r="ES13" s="17">
        <v>0.6</v>
      </c>
      <c r="ET13" s="17">
        <v>0</v>
      </c>
      <c r="EU13" s="17">
        <v>0</v>
      </c>
      <c r="EV13" s="17">
        <v>0</v>
      </c>
      <c r="EW13" s="17">
        <v>2.1</v>
      </c>
      <c r="EX13" s="17">
        <v>2.2000000000000002</v>
      </c>
      <c r="EY13" s="17">
        <v>1.6</v>
      </c>
      <c r="EZ13" s="17">
        <v>1</v>
      </c>
      <c r="FA13" s="17">
        <v>0</v>
      </c>
      <c r="FB13" s="17">
        <v>4.3</v>
      </c>
      <c r="FC13" s="17">
        <v>20</v>
      </c>
      <c r="FD13" s="17">
        <v>8.4</v>
      </c>
      <c r="FE13" s="17">
        <v>27.1</v>
      </c>
      <c r="FF13" s="17">
        <v>32</v>
      </c>
      <c r="FG13" s="17">
        <v>15</v>
      </c>
      <c r="FH13" s="17">
        <v>19.829999999999998</v>
      </c>
      <c r="FI13" s="17">
        <v>9.14</v>
      </c>
      <c r="FJ13" s="17">
        <v>11.02</v>
      </c>
      <c r="FK13" s="17">
        <v>6478.61</v>
      </c>
      <c r="FL13" s="15"/>
      <c r="FM13" s="17">
        <v>19.572410000000001</v>
      </c>
      <c r="FN13" s="17">
        <v>7.9379999999999997</v>
      </c>
      <c r="FO13" s="17">
        <v>11.912000000000001</v>
      </c>
      <c r="FP13" s="17">
        <v>13.2</v>
      </c>
      <c r="FQ13" s="17">
        <v>26.966840000000001</v>
      </c>
      <c r="FR13" s="17">
        <v>18.93262</v>
      </c>
      <c r="FS13" s="17"/>
      <c r="FT13" s="17">
        <v>3.8</v>
      </c>
      <c r="FU13" s="17">
        <v>102.32187</v>
      </c>
    </row>
    <row r="14" spans="1:177" ht="24" customHeight="1" x14ac:dyDescent="0.3">
      <c r="A14" s="16" t="s">
        <v>74</v>
      </c>
      <c r="B14" s="16" t="s">
        <v>778</v>
      </c>
      <c r="C14" s="17">
        <v>206.4</v>
      </c>
      <c r="D14" s="17">
        <v>626.29999999999995</v>
      </c>
      <c r="E14" s="17">
        <v>145.9</v>
      </c>
      <c r="F14" s="17"/>
      <c r="G14" s="17"/>
      <c r="H14" s="17">
        <v>89.1</v>
      </c>
      <c r="I14" s="17">
        <v>122.1</v>
      </c>
      <c r="J14" s="17"/>
      <c r="K14" s="17"/>
      <c r="L14" s="17">
        <v>161.9</v>
      </c>
      <c r="M14" s="17">
        <v>161.69999999999999</v>
      </c>
      <c r="N14" s="17">
        <v>162.19999999999999</v>
      </c>
      <c r="O14" s="17">
        <v>258.3</v>
      </c>
      <c r="P14" s="17">
        <v>85.3</v>
      </c>
      <c r="Q14" s="17"/>
      <c r="R14" s="17">
        <v>426.8</v>
      </c>
      <c r="S14" s="17">
        <v>5.6</v>
      </c>
      <c r="T14" s="17"/>
      <c r="U14" s="17"/>
      <c r="V14" s="17"/>
      <c r="W14" s="17"/>
      <c r="X14" s="17">
        <v>165.3</v>
      </c>
      <c r="Y14" s="17">
        <v>7.8</v>
      </c>
      <c r="Z14" s="17">
        <v>6.1</v>
      </c>
      <c r="AA14" s="17"/>
      <c r="AB14" s="17">
        <v>6.7</v>
      </c>
      <c r="AC14" s="17">
        <v>13.09</v>
      </c>
      <c r="AD14" s="17">
        <v>82.36</v>
      </c>
      <c r="AE14" s="17"/>
      <c r="AF14" s="17"/>
      <c r="AG14" s="17"/>
      <c r="AH14" s="17"/>
      <c r="AI14" s="17">
        <v>55.8</v>
      </c>
      <c r="AJ14" s="17">
        <v>50.7</v>
      </c>
      <c r="AK14" s="17"/>
      <c r="AL14" s="17"/>
      <c r="AM14" s="17">
        <v>0</v>
      </c>
      <c r="AN14" s="17">
        <v>6.5</v>
      </c>
      <c r="AO14" s="17">
        <v>152.4</v>
      </c>
      <c r="AP14" s="17">
        <v>47.5</v>
      </c>
      <c r="AQ14" s="17">
        <v>135</v>
      </c>
      <c r="AR14" s="17">
        <v>23.5</v>
      </c>
      <c r="AS14" s="17">
        <v>18.399999999999999</v>
      </c>
      <c r="AT14" s="17">
        <v>18.8</v>
      </c>
      <c r="AU14" s="17">
        <v>89.2</v>
      </c>
      <c r="AV14" s="17">
        <v>181.1</v>
      </c>
      <c r="AW14" s="17">
        <v>182.2</v>
      </c>
      <c r="AX14" s="17">
        <v>183.3</v>
      </c>
      <c r="AY14" s="17">
        <v>106.7</v>
      </c>
      <c r="AZ14" s="17">
        <v>34.9</v>
      </c>
      <c r="BA14" s="17">
        <v>37.1</v>
      </c>
      <c r="BB14" s="17">
        <v>2.1</v>
      </c>
      <c r="BC14" s="17">
        <v>12.3</v>
      </c>
      <c r="BD14" s="17">
        <v>94.6</v>
      </c>
      <c r="BE14" s="17"/>
      <c r="BF14" s="17"/>
      <c r="BG14" s="17">
        <v>84.9</v>
      </c>
      <c r="BH14" s="17"/>
      <c r="BI14" s="17"/>
      <c r="BJ14" s="17">
        <v>47.2</v>
      </c>
      <c r="BK14" s="17"/>
      <c r="BL14" s="17"/>
      <c r="BM14" s="17"/>
      <c r="BN14" s="17">
        <v>93.1</v>
      </c>
      <c r="BO14" s="17"/>
      <c r="BP14" s="17">
        <v>173.6</v>
      </c>
      <c r="BQ14" s="17">
        <v>200</v>
      </c>
      <c r="BR14" s="17">
        <v>181.4</v>
      </c>
      <c r="BS14" s="17"/>
      <c r="BT14" s="17"/>
      <c r="BU14" s="17"/>
      <c r="BV14" s="17"/>
      <c r="BW14" s="17"/>
      <c r="BX14" s="17">
        <v>0</v>
      </c>
      <c r="BY14" s="17">
        <v>11.3</v>
      </c>
      <c r="BZ14" s="17"/>
      <c r="CA14" s="17">
        <v>2.4</v>
      </c>
      <c r="CB14" s="17">
        <v>121.3</v>
      </c>
      <c r="CC14" s="17">
        <v>92.3</v>
      </c>
      <c r="CD14" s="17">
        <v>63</v>
      </c>
      <c r="CE14" s="17">
        <v>47.3</v>
      </c>
      <c r="CF14" s="17">
        <v>29.5</v>
      </c>
      <c r="CG14" s="17"/>
      <c r="CH14" s="17"/>
      <c r="CI14" s="17"/>
      <c r="CJ14" s="17">
        <v>147</v>
      </c>
      <c r="CK14" s="17">
        <v>148.5</v>
      </c>
      <c r="CL14" s="17">
        <v>150.1</v>
      </c>
      <c r="CM14" s="17"/>
      <c r="CN14" s="17"/>
      <c r="CO14" s="17"/>
      <c r="CP14" s="17"/>
      <c r="CQ14" s="17"/>
      <c r="CR14" s="17">
        <v>50.5</v>
      </c>
      <c r="CS14" s="17">
        <v>0</v>
      </c>
      <c r="CT14" s="242">
        <v>2.41</v>
      </c>
      <c r="CU14" s="242">
        <v>2.4</v>
      </c>
      <c r="CV14" s="17">
        <v>0</v>
      </c>
      <c r="CW14" s="17">
        <v>27.2</v>
      </c>
      <c r="CX14" s="17">
        <v>0</v>
      </c>
      <c r="CY14" s="17">
        <v>0.3</v>
      </c>
      <c r="CZ14" s="17">
        <v>0</v>
      </c>
      <c r="DA14" s="17">
        <v>16.100000000000001</v>
      </c>
      <c r="DB14" s="17"/>
      <c r="DC14" s="17">
        <v>9.9</v>
      </c>
      <c r="DD14" s="17"/>
      <c r="DE14" s="17">
        <v>0</v>
      </c>
      <c r="DF14" s="17">
        <v>1.2</v>
      </c>
      <c r="DG14" s="17">
        <v>2.8</v>
      </c>
      <c r="DH14" s="17">
        <v>2.6</v>
      </c>
      <c r="DI14" s="17"/>
      <c r="DJ14" s="17">
        <v>20</v>
      </c>
      <c r="DK14" s="17">
        <v>18.8</v>
      </c>
      <c r="DL14" s="17"/>
      <c r="DM14" s="17">
        <v>18.5</v>
      </c>
      <c r="DN14" s="17">
        <v>0</v>
      </c>
      <c r="DO14" s="17">
        <v>0</v>
      </c>
      <c r="DP14" s="17">
        <v>3.6</v>
      </c>
      <c r="DQ14" s="17">
        <v>9.5</v>
      </c>
      <c r="DR14" s="17">
        <v>0</v>
      </c>
      <c r="DS14" s="17">
        <v>3.1</v>
      </c>
      <c r="DT14" s="17">
        <v>20.2</v>
      </c>
      <c r="DU14" s="17">
        <v>2.2400000000000002</v>
      </c>
      <c r="DV14" s="17">
        <v>0</v>
      </c>
      <c r="DW14" s="17">
        <v>7.4</v>
      </c>
      <c r="DX14" s="17">
        <v>6.8</v>
      </c>
      <c r="DY14" s="17">
        <v>9.6999999999999993</v>
      </c>
      <c r="DZ14" s="17">
        <v>13.1</v>
      </c>
      <c r="EA14" s="17">
        <v>10</v>
      </c>
      <c r="EB14" s="17">
        <v>21.9</v>
      </c>
      <c r="EC14" s="17">
        <v>22.4</v>
      </c>
      <c r="ED14" s="17">
        <v>0</v>
      </c>
      <c r="EE14" s="17">
        <v>28.7</v>
      </c>
      <c r="EF14" s="17">
        <v>42.6</v>
      </c>
      <c r="EG14" s="17">
        <v>1.9</v>
      </c>
      <c r="EH14" s="17">
        <v>0</v>
      </c>
      <c r="EI14" s="17">
        <v>18.7</v>
      </c>
      <c r="EJ14" s="17">
        <v>7.6</v>
      </c>
      <c r="EK14" s="17">
        <v>9</v>
      </c>
      <c r="EL14" s="17">
        <v>20.399999999999999</v>
      </c>
      <c r="EM14" s="17">
        <v>20.399999999999999</v>
      </c>
      <c r="EN14" s="17">
        <v>20</v>
      </c>
      <c r="EO14" s="17">
        <v>0.3</v>
      </c>
      <c r="EP14" s="17">
        <v>0</v>
      </c>
      <c r="EQ14" s="17">
        <v>0</v>
      </c>
      <c r="ER14" s="17">
        <v>0</v>
      </c>
      <c r="ES14" s="17">
        <v>0.6</v>
      </c>
      <c r="ET14" s="17">
        <v>0</v>
      </c>
      <c r="EU14" s="17">
        <v>0</v>
      </c>
      <c r="EV14" s="17">
        <v>0</v>
      </c>
      <c r="EW14" s="17">
        <v>2.1</v>
      </c>
      <c r="EX14" s="17">
        <v>2.2000000000000002</v>
      </c>
      <c r="EY14" s="17">
        <v>1.6</v>
      </c>
      <c r="EZ14" s="17">
        <v>1</v>
      </c>
      <c r="FA14" s="17">
        <v>0</v>
      </c>
      <c r="FB14" s="17">
        <v>4.3</v>
      </c>
      <c r="FC14" s="17">
        <v>20</v>
      </c>
      <c r="FD14" s="17">
        <v>8.9</v>
      </c>
      <c r="FE14" s="17">
        <v>26.8</v>
      </c>
      <c r="FF14" s="17">
        <v>31.9</v>
      </c>
      <c r="FG14" s="17">
        <v>15</v>
      </c>
      <c r="FH14" s="17">
        <v>19.829999999999998</v>
      </c>
      <c r="FI14" s="17">
        <v>7.68</v>
      </c>
      <c r="FJ14" s="17">
        <v>11.11</v>
      </c>
      <c r="FK14" s="17">
        <v>6383.22</v>
      </c>
      <c r="FL14" s="15"/>
      <c r="FM14" s="17">
        <v>19.931609999999999</v>
      </c>
      <c r="FN14" s="17">
        <v>7.9379999999999997</v>
      </c>
      <c r="FO14" s="17">
        <v>11.912000000000001</v>
      </c>
      <c r="FP14" s="17">
        <v>13.2</v>
      </c>
      <c r="FQ14" s="17">
        <v>26.971609999999998</v>
      </c>
      <c r="FR14" s="17">
        <v>18.931809999999999</v>
      </c>
      <c r="FS14" s="17"/>
      <c r="FT14" s="17">
        <v>3.7</v>
      </c>
      <c r="FU14" s="17">
        <v>102.58503</v>
      </c>
    </row>
    <row r="15" spans="1:177" ht="24" customHeight="1" x14ac:dyDescent="0.3">
      <c r="A15" s="16" t="s">
        <v>74</v>
      </c>
      <c r="B15" s="16" t="s">
        <v>779</v>
      </c>
      <c r="C15" s="17">
        <v>205.4</v>
      </c>
      <c r="D15" s="17">
        <v>621.79999999999995</v>
      </c>
      <c r="E15" s="17">
        <v>145</v>
      </c>
      <c r="F15" s="17"/>
      <c r="G15" s="17"/>
      <c r="H15" s="17">
        <v>89.1</v>
      </c>
      <c r="I15" s="17">
        <v>121.9</v>
      </c>
      <c r="J15" s="17"/>
      <c r="K15" s="17"/>
      <c r="L15" s="17">
        <v>161.6</v>
      </c>
      <c r="M15" s="17">
        <v>162</v>
      </c>
      <c r="N15" s="17">
        <v>161.4</v>
      </c>
      <c r="O15" s="17">
        <v>266</v>
      </c>
      <c r="P15" s="17">
        <v>0</v>
      </c>
      <c r="Q15" s="17"/>
      <c r="R15" s="17">
        <v>489.5</v>
      </c>
      <c r="S15" s="17">
        <v>5.4</v>
      </c>
      <c r="T15" s="17"/>
      <c r="U15" s="17"/>
      <c r="V15" s="17"/>
      <c r="W15" s="17"/>
      <c r="X15" s="17">
        <v>161.69999999999999</v>
      </c>
      <c r="Y15" s="17">
        <v>7.6</v>
      </c>
      <c r="Z15" s="17">
        <v>6.1</v>
      </c>
      <c r="AA15" s="17"/>
      <c r="AB15" s="17">
        <v>6.76</v>
      </c>
      <c r="AC15" s="17">
        <v>13.09</v>
      </c>
      <c r="AD15" s="17">
        <v>81.739999999999995</v>
      </c>
      <c r="AE15" s="17"/>
      <c r="AF15" s="17"/>
      <c r="AG15" s="17"/>
      <c r="AH15" s="17"/>
      <c r="AI15" s="17">
        <v>55.7</v>
      </c>
      <c r="AJ15" s="17">
        <v>51.4</v>
      </c>
      <c r="AK15" s="17"/>
      <c r="AL15" s="17"/>
      <c r="AM15" s="17">
        <v>0</v>
      </c>
      <c r="AN15" s="17">
        <v>6.5</v>
      </c>
      <c r="AO15" s="17">
        <v>152.69999999999999</v>
      </c>
      <c r="AP15" s="17">
        <v>48</v>
      </c>
      <c r="AQ15" s="17">
        <v>137.5</v>
      </c>
      <c r="AR15" s="17">
        <v>25.2</v>
      </c>
      <c r="AS15" s="17">
        <v>18.600000000000001</v>
      </c>
      <c r="AT15" s="17">
        <v>18.8</v>
      </c>
      <c r="AU15" s="17">
        <v>85.4</v>
      </c>
      <c r="AV15" s="17">
        <v>179.8</v>
      </c>
      <c r="AW15" s="17">
        <v>180.8</v>
      </c>
      <c r="AX15" s="17">
        <v>182.6</v>
      </c>
      <c r="AY15" s="17">
        <v>106.2</v>
      </c>
      <c r="AZ15" s="17">
        <v>35</v>
      </c>
      <c r="BA15" s="17">
        <v>36.799999999999997</v>
      </c>
      <c r="BB15" s="17">
        <v>2.1</v>
      </c>
      <c r="BC15" s="17">
        <v>12.3</v>
      </c>
      <c r="BD15" s="17">
        <v>96.9</v>
      </c>
      <c r="BE15" s="17"/>
      <c r="BF15" s="17"/>
      <c r="BG15" s="17">
        <v>64.599999999999994</v>
      </c>
      <c r="BH15" s="17"/>
      <c r="BI15" s="17"/>
      <c r="BJ15" s="17">
        <v>47</v>
      </c>
      <c r="BK15" s="17"/>
      <c r="BL15" s="17"/>
      <c r="BM15" s="17"/>
      <c r="BN15" s="17">
        <v>93.1</v>
      </c>
      <c r="BO15" s="17"/>
      <c r="BP15" s="17">
        <v>172.7</v>
      </c>
      <c r="BQ15" s="17">
        <v>200</v>
      </c>
      <c r="BR15" s="17">
        <v>182.7</v>
      </c>
      <c r="BS15" s="17"/>
      <c r="BT15" s="17"/>
      <c r="BU15" s="17"/>
      <c r="BV15" s="17"/>
      <c r="BW15" s="17"/>
      <c r="BX15" s="17">
        <v>0</v>
      </c>
      <c r="BY15" s="17">
        <v>11.2</v>
      </c>
      <c r="BZ15" s="17"/>
      <c r="CA15" s="17">
        <v>2.4</v>
      </c>
      <c r="CB15" s="17">
        <v>104.6</v>
      </c>
      <c r="CC15" s="17">
        <v>101.2</v>
      </c>
      <c r="CD15" s="17">
        <v>63</v>
      </c>
      <c r="CE15" s="17">
        <v>47.2</v>
      </c>
      <c r="CF15" s="17">
        <v>29.3</v>
      </c>
      <c r="CG15" s="17"/>
      <c r="CH15" s="17"/>
      <c r="CI15" s="17"/>
      <c r="CJ15" s="17">
        <v>146.5</v>
      </c>
      <c r="CK15" s="17">
        <v>148</v>
      </c>
      <c r="CL15" s="17">
        <v>150.19999999999999</v>
      </c>
      <c r="CM15" s="17"/>
      <c r="CN15" s="17"/>
      <c r="CO15" s="17"/>
      <c r="CP15" s="17"/>
      <c r="CQ15" s="17"/>
      <c r="CR15" s="17">
        <v>50.5</v>
      </c>
      <c r="CS15" s="17">
        <v>0</v>
      </c>
      <c r="CT15" s="242">
        <v>2.4300000000000002</v>
      </c>
      <c r="CU15" s="242">
        <v>2.54</v>
      </c>
      <c r="CV15" s="17">
        <v>0</v>
      </c>
      <c r="CW15" s="17">
        <v>12</v>
      </c>
      <c r="CX15" s="17">
        <v>0</v>
      </c>
      <c r="CY15" s="17">
        <v>0</v>
      </c>
      <c r="CZ15" s="17">
        <v>0</v>
      </c>
      <c r="DA15" s="17">
        <v>16.399999999999999</v>
      </c>
      <c r="DB15" s="17"/>
      <c r="DC15" s="17">
        <v>9.9</v>
      </c>
      <c r="DD15" s="17"/>
      <c r="DE15" s="17">
        <v>0</v>
      </c>
      <c r="DF15" s="17">
        <v>1.2</v>
      </c>
      <c r="DG15" s="17">
        <v>3.3</v>
      </c>
      <c r="DH15" s="17">
        <v>2.6</v>
      </c>
      <c r="DI15" s="17"/>
      <c r="DJ15" s="17">
        <v>20</v>
      </c>
      <c r="DK15" s="17">
        <v>18.8</v>
      </c>
      <c r="DL15" s="17"/>
      <c r="DM15" s="17">
        <v>18.5</v>
      </c>
      <c r="DN15" s="17">
        <v>0</v>
      </c>
      <c r="DO15" s="17">
        <v>0</v>
      </c>
      <c r="DP15" s="17">
        <v>1.8</v>
      </c>
      <c r="DQ15" s="17">
        <v>5.3</v>
      </c>
      <c r="DR15" s="17">
        <v>0</v>
      </c>
      <c r="DS15" s="17">
        <v>3.1</v>
      </c>
      <c r="DT15" s="17">
        <v>18.2</v>
      </c>
      <c r="DU15" s="17">
        <v>2.2400000000000002</v>
      </c>
      <c r="DV15" s="17">
        <v>0</v>
      </c>
      <c r="DW15" s="17">
        <v>7.4</v>
      </c>
      <c r="DX15" s="17">
        <v>6.8</v>
      </c>
      <c r="DY15" s="17">
        <v>9.4</v>
      </c>
      <c r="DZ15" s="17">
        <v>13.1</v>
      </c>
      <c r="EA15" s="17">
        <v>10</v>
      </c>
      <c r="EB15" s="17">
        <v>25.3</v>
      </c>
      <c r="EC15" s="17">
        <v>21.8</v>
      </c>
      <c r="ED15" s="17">
        <v>0</v>
      </c>
      <c r="EE15" s="17">
        <v>32.5</v>
      </c>
      <c r="EF15" s="17">
        <v>40.299999999999997</v>
      </c>
      <c r="EG15" s="17">
        <v>2.6</v>
      </c>
      <c r="EH15" s="17">
        <v>0.6</v>
      </c>
      <c r="EI15" s="17">
        <v>19.3</v>
      </c>
      <c r="EJ15" s="17">
        <v>7.6</v>
      </c>
      <c r="EK15" s="17">
        <v>9</v>
      </c>
      <c r="EL15" s="17">
        <v>20.399999999999999</v>
      </c>
      <c r="EM15" s="17">
        <v>20.399999999999999</v>
      </c>
      <c r="EN15" s="17">
        <v>20</v>
      </c>
      <c r="EO15" s="17">
        <v>0</v>
      </c>
      <c r="EP15" s="17">
        <v>0</v>
      </c>
      <c r="EQ15" s="17">
        <v>0</v>
      </c>
      <c r="ER15" s="17">
        <v>0</v>
      </c>
      <c r="ES15" s="17">
        <v>0.6</v>
      </c>
      <c r="ET15" s="17">
        <v>0</v>
      </c>
      <c r="EU15" s="17">
        <v>0</v>
      </c>
      <c r="EV15" s="17">
        <v>0</v>
      </c>
      <c r="EW15" s="17">
        <v>2.1</v>
      </c>
      <c r="EX15" s="17">
        <v>2.2000000000000002</v>
      </c>
      <c r="EY15" s="17">
        <v>1.6</v>
      </c>
      <c r="EZ15" s="17">
        <v>1</v>
      </c>
      <c r="FA15" s="17">
        <v>0</v>
      </c>
      <c r="FB15" s="17">
        <v>4.3</v>
      </c>
      <c r="FC15" s="17">
        <v>20</v>
      </c>
      <c r="FD15" s="17">
        <v>8.6</v>
      </c>
      <c r="FE15" s="17">
        <v>27.1</v>
      </c>
      <c r="FF15" s="17">
        <v>31.9</v>
      </c>
      <c r="FG15" s="17">
        <v>14.7</v>
      </c>
      <c r="FH15" s="17">
        <v>19.82</v>
      </c>
      <c r="FI15" s="17">
        <v>9.14</v>
      </c>
      <c r="FJ15" s="17">
        <v>11.06</v>
      </c>
      <c r="FK15" s="17">
        <v>6311.52</v>
      </c>
      <c r="FL15" s="15"/>
      <c r="FM15" s="17">
        <v>20.511579999999999</v>
      </c>
      <c r="FN15" s="17">
        <v>7.9349999999999996</v>
      </c>
      <c r="FO15" s="17">
        <v>11.912000000000001</v>
      </c>
      <c r="FP15" s="17">
        <v>13.2</v>
      </c>
      <c r="FQ15" s="17">
        <v>26.970859999999998</v>
      </c>
      <c r="FR15" s="17">
        <v>18.930949999999999</v>
      </c>
      <c r="FS15" s="17"/>
      <c r="FT15" s="17">
        <v>3.8</v>
      </c>
      <c r="FU15" s="17">
        <v>103.26039</v>
      </c>
    </row>
    <row r="16" spans="1:177" ht="24" customHeight="1" x14ac:dyDescent="0.3">
      <c r="A16" s="16" t="s">
        <v>74</v>
      </c>
      <c r="B16" s="16" t="s">
        <v>780</v>
      </c>
      <c r="C16" s="17">
        <v>206.1</v>
      </c>
      <c r="D16" s="17">
        <v>626.6</v>
      </c>
      <c r="E16" s="17">
        <v>145.80000000000001</v>
      </c>
      <c r="F16" s="17"/>
      <c r="G16" s="17"/>
      <c r="H16" s="17">
        <v>88.8</v>
      </c>
      <c r="I16" s="17">
        <v>120.3</v>
      </c>
      <c r="J16" s="17"/>
      <c r="K16" s="17"/>
      <c r="L16" s="17">
        <v>158.9</v>
      </c>
      <c r="M16" s="17">
        <v>159.1</v>
      </c>
      <c r="N16" s="17">
        <v>158.9</v>
      </c>
      <c r="O16" s="17">
        <v>252.8</v>
      </c>
      <c r="P16" s="17">
        <v>0</v>
      </c>
      <c r="Q16" s="17"/>
      <c r="R16" s="17">
        <v>499.3</v>
      </c>
      <c r="S16" s="17">
        <v>5.6</v>
      </c>
      <c r="T16" s="17"/>
      <c r="U16" s="17"/>
      <c r="V16" s="17"/>
      <c r="W16" s="17"/>
      <c r="X16" s="17">
        <v>161.69999999999999</v>
      </c>
      <c r="Y16" s="17">
        <v>7.9</v>
      </c>
      <c r="Z16" s="17">
        <v>6.2</v>
      </c>
      <c r="AA16" s="17"/>
      <c r="AB16" s="17">
        <v>6.75</v>
      </c>
      <c r="AC16" s="17">
        <v>13.1</v>
      </c>
      <c r="AD16" s="17">
        <v>82.54</v>
      </c>
      <c r="AE16" s="17"/>
      <c r="AF16" s="17"/>
      <c r="AG16" s="17"/>
      <c r="AH16" s="17"/>
      <c r="AI16" s="17">
        <v>55.9</v>
      </c>
      <c r="AJ16" s="17">
        <v>50.9</v>
      </c>
      <c r="AK16" s="17"/>
      <c r="AL16" s="17"/>
      <c r="AM16" s="17">
        <v>0</v>
      </c>
      <c r="AN16" s="17">
        <v>6.5</v>
      </c>
      <c r="AO16" s="17">
        <v>152.5</v>
      </c>
      <c r="AP16" s="17">
        <v>48.4</v>
      </c>
      <c r="AQ16" s="17">
        <v>147.1</v>
      </c>
      <c r="AR16" s="17">
        <v>24.6</v>
      </c>
      <c r="AS16" s="17">
        <v>18.5</v>
      </c>
      <c r="AT16" s="17">
        <v>18.8</v>
      </c>
      <c r="AU16" s="17">
        <v>90.8</v>
      </c>
      <c r="AV16" s="17">
        <v>181.3</v>
      </c>
      <c r="AW16" s="17">
        <v>182.8</v>
      </c>
      <c r="AX16" s="17">
        <v>183.6</v>
      </c>
      <c r="AY16" s="17">
        <v>107.8</v>
      </c>
      <c r="AZ16" s="17">
        <v>35.299999999999997</v>
      </c>
      <c r="BA16" s="17">
        <v>37.200000000000003</v>
      </c>
      <c r="BB16" s="17">
        <v>2.1</v>
      </c>
      <c r="BC16" s="17">
        <v>12.3</v>
      </c>
      <c r="BD16" s="17">
        <v>101.2</v>
      </c>
      <c r="BE16" s="17"/>
      <c r="BF16" s="17"/>
      <c r="BG16" s="17">
        <v>65.2</v>
      </c>
      <c r="BH16" s="17"/>
      <c r="BI16" s="17"/>
      <c r="BJ16" s="17">
        <v>47</v>
      </c>
      <c r="BK16" s="17"/>
      <c r="BL16" s="17"/>
      <c r="BM16" s="17"/>
      <c r="BN16" s="17">
        <v>93.2</v>
      </c>
      <c r="BO16" s="17"/>
      <c r="BP16" s="17">
        <v>173.2</v>
      </c>
      <c r="BQ16" s="17">
        <v>200</v>
      </c>
      <c r="BR16" s="17">
        <v>181.7</v>
      </c>
      <c r="BS16" s="17"/>
      <c r="BT16" s="17"/>
      <c r="BU16" s="17"/>
      <c r="BV16" s="17"/>
      <c r="BW16" s="17"/>
      <c r="BX16" s="17">
        <v>0</v>
      </c>
      <c r="BY16" s="17">
        <v>11.1</v>
      </c>
      <c r="BZ16" s="17"/>
      <c r="CA16" s="17">
        <v>2.4</v>
      </c>
      <c r="CB16" s="17">
        <v>69.400000000000006</v>
      </c>
      <c r="CC16" s="17">
        <v>107.1</v>
      </c>
      <c r="CD16" s="17">
        <v>63.1</v>
      </c>
      <c r="CE16" s="17">
        <v>47.2</v>
      </c>
      <c r="CF16" s="17">
        <v>29.5</v>
      </c>
      <c r="CG16" s="17"/>
      <c r="CH16" s="17"/>
      <c r="CI16" s="17"/>
      <c r="CJ16" s="17">
        <v>146.6</v>
      </c>
      <c r="CK16" s="17">
        <v>148.4</v>
      </c>
      <c r="CL16" s="17">
        <v>149.5</v>
      </c>
      <c r="CM16" s="17"/>
      <c r="CN16" s="17"/>
      <c r="CO16" s="17"/>
      <c r="CP16" s="17"/>
      <c r="CQ16" s="17"/>
      <c r="CR16" s="17">
        <v>50.5</v>
      </c>
      <c r="CS16" s="17">
        <v>0</v>
      </c>
      <c r="CT16" s="242">
        <v>2.4500000000000002</v>
      </c>
      <c r="CU16" s="242">
        <v>2.56</v>
      </c>
      <c r="CV16" s="17">
        <v>0</v>
      </c>
      <c r="CW16" s="17">
        <v>28.1</v>
      </c>
      <c r="CX16" s="17">
        <v>0</v>
      </c>
      <c r="CY16" s="17">
        <v>0</v>
      </c>
      <c r="CZ16" s="17">
        <v>0</v>
      </c>
      <c r="DA16" s="17">
        <v>16.8</v>
      </c>
      <c r="DB16" s="17"/>
      <c r="DC16" s="17">
        <v>9.9</v>
      </c>
      <c r="DD16" s="17"/>
      <c r="DE16" s="17">
        <v>0</v>
      </c>
      <c r="DF16" s="17">
        <v>1.2</v>
      </c>
      <c r="DG16" s="17">
        <v>3.1</v>
      </c>
      <c r="DH16" s="17">
        <v>2.6</v>
      </c>
      <c r="DI16" s="17"/>
      <c r="DJ16" s="17">
        <v>20</v>
      </c>
      <c r="DK16" s="17">
        <v>18.8</v>
      </c>
      <c r="DL16" s="17"/>
      <c r="DM16" s="17">
        <v>18.5</v>
      </c>
      <c r="DN16" s="17">
        <v>0</v>
      </c>
      <c r="DO16" s="17">
        <v>0</v>
      </c>
      <c r="DP16" s="17">
        <v>3.6</v>
      </c>
      <c r="DQ16" s="17">
        <v>5.5</v>
      </c>
      <c r="DR16" s="17">
        <v>0</v>
      </c>
      <c r="DS16" s="17">
        <v>3</v>
      </c>
      <c r="DT16" s="17">
        <v>15.1</v>
      </c>
      <c r="DU16" s="17">
        <v>2.2400000000000002</v>
      </c>
      <c r="DV16" s="17">
        <v>0</v>
      </c>
      <c r="DW16" s="17">
        <v>7.4</v>
      </c>
      <c r="DX16" s="17">
        <v>6.8</v>
      </c>
      <c r="DY16" s="17">
        <v>9.6999999999999993</v>
      </c>
      <c r="DZ16" s="17">
        <v>13.2</v>
      </c>
      <c r="EA16" s="17">
        <v>10</v>
      </c>
      <c r="EB16" s="17">
        <v>22.5</v>
      </c>
      <c r="EC16" s="17">
        <v>21.1</v>
      </c>
      <c r="ED16" s="17">
        <v>0</v>
      </c>
      <c r="EE16" s="17">
        <v>34.200000000000003</v>
      </c>
      <c r="EF16" s="17">
        <v>40.9</v>
      </c>
      <c r="EG16" s="17">
        <v>2.8</v>
      </c>
      <c r="EH16" s="17">
        <v>1.2</v>
      </c>
      <c r="EI16" s="17">
        <v>20.6</v>
      </c>
      <c r="EJ16" s="17">
        <v>7.6</v>
      </c>
      <c r="EK16" s="17">
        <v>9</v>
      </c>
      <c r="EL16" s="17">
        <v>20.399999999999999</v>
      </c>
      <c r="EM16" s="17">
        <v>20.399999999999999</v>
      </c>
      <c r="EN16" s="17">
        <v>20</v>
      </c>
      <c r="EO16" s="17">
        <v>0</v>
      </c>
      <c r="EP16" s="17">
        <v>0</v>
      </c>
      <c r="EQ16" s="17">
        <v>0</v>
      </c>
      <c r="ER16" s="17">
        <v>0</v>
      </c>
      <c r="ES16" s="17">
        <v>0.6</v>
      </c>
      <c r="ET16" s="17">
        <v>0</v>
      </c>
      <c r="EU16" s="17">
        <v>0</v>
      </c>
      <c r="EV16" s="17">
        <v>0</v>
      </c>
      <c r="EW16" s="17">
        <v>2.1</v>
      </c>
      <c r="EX16" s="17">
        <v>2.2000000000000002</v>
      </c>
      <c r="EY16" s="17">
        <v>1.6</v>
      </c>
      <c r="EZ16" s="17">
        <v>1</v>
      </c>
      <c r="FA16" s="17">
        <v>0</v>
      </c>
      <c r="FB16" s="17">
        <v>4.3</v>
      </c>
      <c r="FC16" s="17">
        <v>20</v>
      </c>
      <c r="FD16" s="17">
        <v>8.1999999999999993</v>
      </c>
      <c r="FE16" s="17">
        <v>27</v>
      </c>
      <c r="FF16" s="17">
        <v>31.9</v>
      </c>
      <c r="FG16" s="17">
        <v>15</v>
      </c>
      <c r="FH16" s="17">
        <v>19.829999999999998</v>
      </c>
      <c r="FI16" s="17">
        <v>8.7899999999999991</v>
      </c>
      <c r="FJ16" s="17">
        <v>11.07</v>
      </c>
      <c r="FK16" s="17">
        <v>6317.93</v>
      </c>
      <c r="FL16" s="15"/>
      <c r="FM16" s="17">
        <v>20.642119999999998</v>
      </c>
      <c r="FN16" s="17">
        <v>7.9349999999999996</v>
      </c>
      <c r="FO16" s="17">
        <v>11.912000000000001</v>
      </c>
      <c r="FP16" s="17">
        <v>13.2</v>
      </c>
      <c r="FQ16" s="17">
        <v>26.985939999999999</v>
      </c>
      <c r="FR16" s="17">
        <v>18.930479999999999</v>
      </c>
      <c r="FS16" s="17"/>
      <c r="FT16" s="17">
        <v>3.8</v>
      </c>
      <c r="FU16" s="17">
        <v>103.40554</v>
      </c>
    </row>
    <row r="17" spans="1:177" ht="24" customHeight="1" x14ac:dyDescent="0.3">
      <c r="A17" s="16" t="s">
        <v>74</v>
      </c>
      <c r="B17" s="16" t="s">
        <v>781</v>
      </c>
      <c r="C17" s="17">
        <v>204.3</v>
      </c>
      <c r="D17" s="17">
        <v>629.1</v>
      </c>
      <c r="E17" s="17">
        <v>146</v>
      </c>
      <c r="F17" s="17"/>
      <c r="G17" s="17"/>
      <c r="H17" s="17">
        <v>87.9</v>
      </c>
      <c r="I17" s="17">
        <v>120.5</v>
      </c>
      <c r="J17" s="17"/>
      <c r="K17" s="17"/>
      <c r="L17" s="17">
        <v>156.9</v>
      </c>
      <c r="M17" s="17">
        <v>155.69999999999999</v>
      </c>
      <c r="N17" s="17">
        <v>156.69999999999999</v>
      </c>
      <c r="O17" s="17">
        <v>238.6</v>
      </c>
      <c r="P17" s="17">
        <v>0</v>
      </c>
      <c r="Q17" s="17"/>
      <c r="R17" s="17">
        <v>506.2</v>
      </c>
      <c r="S17" s="17">
        <v>5.5</v>
      </c>
      <c r="T17" s="17"/>
      <c r="U17" s="17"/>
      <c r="V17" s="17"/>
      <c r="W17" s="17"/>
      <c r="X17" s="17">
        <v>163.30000000000001</v>
      </c>
      <c r="Y17" s="17">
        <v>7.8</v>
      </c>
      <c r="Z17" s="17">
        <v>6.2</v>
      </c>
      <c r="AA17" s="17"/>
      <c r="AB17" s="17">
        <v>6.77</v>
      </c>
      <c r="AC17" s="17">
        <v>13.12</v>
      </c>
      <c r="AD17" s="17">
        <v>82.69</v>
      </c>
      <c r="AE17" s="17"/>
      <c r="AF17" s="17"/>
      <c r="AG17" s="17"/>
      <c r="AH17" s="17"/>
      <c r="AI17" s="17">
        <v>55.8</v>
      </c>
      <c r="AJ17" s="17">
        <v>50.9</v>
      </c>
      <c r="AK17" s="17"/>
      <c r="AL17" s="17"/>
      <c r="AM17" s="17">
        <v>0</v>
      </c>
      <c r="AN17" s="17">
        <v>6.5</v>
      </c>
      <c r="AO17" s="17">
        <v>152.5</v>
      </c>
      <c r="AP17" s="17">
        <v>50.6</v>
      </c>
      <c r="AQ17" s="17">
        <v>130.1</v>
      </c>
      <c r="AR17" s="17">
        <v>25.2</v>
      </c>
      <c r="AS17" s="17">
        <v>18.600000000000001</v>
      </c>
      <c r="AT17" s="17">
        <v>18.8</v>
      </c>
      <c r="AU17" s="17">
        <v>91.3</v>
      </c>
      <c r="AV17" s="17">
        <v>179.8</v>
      </c>
      <c r="AW17" s="17">
        <v>180.3</v>
      </c>
      <c r="AX17" s="17">
        <v>184.5</v>
      </c>
      <c r="AY17" s="17">
        <v>106.8</v>
      </c>
      <c r="AZ17" s="17">
        <v>31.9</v>
      </c>
      <c r="BA17" s="17">
        <v>37.1</v>
      </c>
      <c r="BB17" s="17">
        <v>2.1</v>
      </c>
      <c r="BC17" s="17">
        <v>11.8</v>
      </c>
      <c r="BD17" s="17">
        <v>102.5</v>
      </c>
      <c r="BE17" s="17"/>
      <c r="BF17" s="17"/>
      <c r="BG17" s="17">
        <v>64.7</v>
      </c>
      <c r="BH17" s="17"/>
      <c r="BI17" s="17"/>
      <c r="BJ17" s="17">
        <v>47.1</v>
      </c>
      <c r="BK17" s="17"/>
      <c r="BL17" s="17"/>
      <c r="BM17" s="17"/>
      <c r="BN17" s="17">
        <v>92.5</v>
      </c>
      <c r="BO17" s="17"/>
      <c r="BP17" s="17">
        <v>174.2</v>
      </c>
      <c r="BQ17" s="17">
        <v>200</v>
      </c>
      <c r="BR17" s="17">
        <v>181.3</v>
      </c>
      <c r="BS17" s="17"/>
      <c r="BT17" s="17"/>
      <c r="BU17" s="17"/>
      <c r="BV17" s="17"/>
      <c r="BW17" s="17"/>
      <c r="BX17" s="17">
        <v>0</v>
      </c>
      <c r="BY17" s="17">
        <v>11.1</v>
      </c>
      <c r="BZ17" s="17"/>
      <c r="CA17" s="17">
        <v>2.4</v>
      </c>
      <c r="CB17" s="17">
        <v>81.5</v>
      </c>
      <c r="CC17" s="17">
        <v>99.1</v>
      </c>
      <c r="CD17" s="17">
        <v>63</v>
      </c>
      <c r="CE17" s="17">
        <v>47.2</v>
      </c>
      <c r="CF17" s="17">
        <v>29.9</v>
      </c>
      <c r="CG17" s="17"/>
      <c r="CH17" s="17"/>
      <c r="CI17" s="17"/>
      <c r="CJ17" s="17">
        <v>147.30000000000001</v>
      </c>
      <c r="CK17" s="17">
        <v>148.69999999999999</v>
      </c>
      <c r="CL17" s="17">
        <v>150.5</v>
      </c>
      <c r="CM17" s="17"/>
      <c r="CN17" s="17"/>
      <c r="CO17" s="17"/>
      <c r="CP17" s="17"/>
      <c r="CQ17" s="17"/>
      <c r="CR17" s="17">
        <v>50.5</v>
      </c>
      <c r="CS17" s="17">
        <v>0</v>
      </c>
      <c r="CT17" s="242">
        <v>2.73</v>
      </c>
      <c r="CU17" s="242">
        <v>2.56</v>
      </c>
      <c r="CV17" s="17">
        <v>0</v>
      </c>
      <c r="CW17" s="17">
        <v>54.6</v>
      </c>
      <c r="CX17" s="17">
        <v>0</v>
      </c>
      <c r="CY17" s="17">
        <v>0</v>
      </c>
      <c r="CZ17" s="17">
        <v>0</v>
      </c>
      <c r="DA17" s="17">
        <v>16.899999999999999</v>
      </c>
      <c r="DB17" s="17"/>
      <c r="DC17" s="17">
        <v>9.9</v>
      </c>
      <c r="DD17" s="17"/>
      <c r="DE17" s="17">
        <v>0</v>
      </c>
      <c r="DF17" s="17">
        <v>1.2</v>
      </c>
      <c r="DG17" s="17">
        <v>3.1</v>
      </c>
      <c r="DH17" s="17">
        <v>2.6</v>
      </c>
      <c r="DI17" s="17"/>
      <c r="DJ17" s="17">
        <v>20</v>
      </c>
      <c r="DK17" s="17">
        <v>18.8</v>
      </c>
      <c r="DL17" s="17"/>
      <c r="DM17" s="17">
        <v>18.5</v>
      </c>
      <c r="DN17" s="17">
        <v>0</v>
      </c>
      <c r="DO17" s="17">
        <v>0</v>
      </c>
      <c r="DP17" s="17">
        <v>7.8</v>
      </c>
      <c r="DQ17" s="17">
        <v>15.1</v>
      </c>
      <c r="DR17" s="17">
        <v>0</v>
      </c>
      <c r="DS17" s="17">
        <v>3.1</v>
      </c>
      <c r="DT17" s="17">
        <v>15.5</v>
      </c>
      <c r="DU17" s="17">
        <v>2.2400000000000002</v>
      </c>
      <c r="DV17" s="17">
        <v>0</v>
      </c>
      <c r="DW17" s="17">
        <v>7.4</v>
      </c>
      <c r="DX17" s="17">
        <v>6.8</v>
      </c>
      <c r="DY17" s="17">
        <v>9.6999999999999993</v>
      </c>
      <c r="DZ17" s="17">
        <v>14</v>
      </c>
      <c r="EA17" s="17">
        <v>10</v>
      </c>
      <c r="EB17" s="17">
        <v>22.5</v>
      </c>
      <c r="EC17" s="17">
        <v>30</v>
      </c>
      <c r="ED17" s="17">
        <v>0</v>
      </c>
      <c r="EE17" s="17">
        <v>29</v>
      </c>
      <c r="EF17" s="17">
        <v>38.700000000000003</v>
      </c>
      <c r="EG17" s="17">
        <v>1</v>
      </c>
      <c r="EH17" s="17">
        <v>0</v>
      </c>
      <c r="EI17" s="17">
        <v>20.5</v>
      </c>
      <c r="EJ17" s="17">
        <v>7.6</v>
      </c>
      <c r="EK17" s="17">
        <v>9</v>
      </c>
      <c r="EL17" s="17">
        <v>20.399999999999999</v>
      </c>
      <c r="EM17" s="17">
        <v>20.399999999999999</v>
      </c>
      <c r="EN17" s="17">
        <v>20</v>
      </c>
      <c r="EO17" s="17">
        <v>0</v>
      </c>
      <c r="EP17" s="17">
        <v>0</v>
      </c>
      <c r="EQ17" s="17">
        <v>0</v>
      </c>
      <c r="ER17" s="17">
        <v>0</v>
      </c>
      <c r="ES17" s="17">
        <v>0.6</v>
      </c>
      <c r="ET17" s="17">
        <v>0</v>
      </c>
      <c r="EU17" s="17">
        <v>0</v>
      </c>
      <c r="EV17" s="17">
        <v>0</v>
      </c>
      <c r="EW17" s="17">
        <v>2.1</v>
      </c>
      <c r="EX17" s="17">
        <v>2.2000000000000002</v>
      </c>
      <c r="EY17" s="17">
        <v>1.6</v>
      </c>
      <c r="EZ17" s="17">
        <v>1</v>
      </c>
      <c r="FA17" s="17">
        <v>0</v>
      </c>
      <c r="FB17" s="17">
        <v>4.3</v>
      </c>
      <c r="FC17" s="17">
        <v>20</v>
      </c>
      <c r="FD17" s="17">
        <v>8.1999999999999993</v>
      </c>
      <c r="FE17" s="17">
        <v>27.6</v>
      </c>
      <c r="FF17" s="17">
        <v>31.9</v>
      </c>
      <c r="FG17" s="17">
        <v>14.7</v>
      </c>
      <c r="FH17" s="17">
        <v>19.82</v>
      </c>
      <c r="FI17" s="17">
        <v>7.19</v>
      </c>
      <c r="FJ17" s="17">
        <v>11.04</v>
      </c>
      <c r="FK17" s="17">
        <v>6329.26</v>
      </c>
      <c r="FL17" s="15"/>
      <c r="FM17" s="17">
        <v>20.867460000000001</v>
      </c>
      <c r="FN17" s="17">
        <v>7.9370000000000003</v>
      </c>
      <c r="FO17" s="17">
        <v>11.91</v>
      </c>
      <c r="FP17" s="17">
        <v>13.2</v>
      </c>
      <c r="FQ17" s="17">
        <v>27.046569999999999</v>
      </c>
      <c r="FR17" s="17">
        <v>18.930289999999999</v>
      </c>
      <c r="FS17" s="17"/>
      <c r="FT17" s="17">
        <v>3.8</v>
      </c>
      <c r="FU17" s="17">
        <v>103.69132</v>
      </c>
    </row>
    <row r="18" spans="1:177" ht="24" customHeight="1" x14ac:dyDescent="0.3">
      <c r="A18" s="18" t="s">
        <v>74</v>
      </c>
      <c r="B18" s="18" t="s">
        <v>782</v>
      </c>
      <c r="C18" s="19">
        <v>205.4</v>
      </c>
      <c r="D18" s="19">
        <v>625.29999999999995</v>
      </c>
      <c r="E18" s="19">
        <v>145.5</v>
      </c>
      <c r="F18" s="19"/>
      <c r="G18" s="19"/>
      <c r="H18" s="19">
        <v>89</v>
      </c>
      <c r="I18" s="19">
        <v>120.1</v>
      </c>
      <c r="J18" s="19"/>
      <c r="K18" s="19"/>
      <c r="L18" s="19">
        <v>134.19999999999999</v>
      </c>
      <c r="M18" s="19">
        <v>134.1</v>
      </c>
      <c r="N18" s="19">
        <v>134.5</v>
      </c>
      <c r="O18" s="19">
        <v>245.8</v>
      </c>
      <c r="P18" s="19">
        <v>0</v>
      </c>
      <c r="Q18" s="19"/>
      <c r="R18" s="19">
        <v>491.5</v>
      </c>
      <c r="S18" s="19">
        <v>5.6</v>
      </c>
      <c r="T18" s="19"/>
      <c r="U18" s="19"/>
      <c r="V18" s="19"/>
      <c r="W18" s="19"/>
      <c r="X18" s="19">
        <v>165.1</v>
      </c>
      <c r="Y18" s="19">
        <v>7.7</v>
      </c>
      <c r="Z18" s="19">
        <v>6.1</v>
      </c>
      <c r="AA18" s="19"/>
      <c r="AB18" s="19">
        <v>6.71</v>
      </c>
      <c r="AC18" s="19">
        <v>12.75</v>
      </c>
      <c r="AD18" s="19">
        <v>50.06</v>
      </c>
      <c r="AE18" s="19"/>
      <c r="AF18" s="19"/>
      <c r="AG18" s="19"/>
      <c r="AH18" s="19"/>
      <c r="AI18" s="19">
        <v>55.6</v>
      </c>
      <c r="AJ18" s="19">
        <v>50.6</v>
      </c>
      <c r="AK18" s="19"/>
      <c r="AL18" s="19"/>
      <c r="AM18" s="19">
        <v>0</v>
      </c>
      <c r="AN18" s="19">
        <v>6.5</v>
      </c>
      <c r="AO18" s="19">
        <v>152.80000000000001</v>
      </c>
      <c r="AP18" s="19">
        <v>51</v>
      </c>
      <c r="AQ18" s="19">
        <v>127.2</v>
      </c>
      <c r="AR18" s="19">
        <v>28.2</v>
      </c>
      <c r="AS18" s="19">
        <v>18.399999999999999</v>
      </c>
      <c r="AT18" s="19">
        <v>18.8</v>
      </c>
      <c r="AU18" s="19">
        <v>89</v>
      </c>
      <c r="AV18" s="19">
        <v>180.4</v>
      </c>
      <c r="AW18" s="19">
        <v>181.6</v>
      </c>
      <c r="AX18" s="19">
        <v>182.8</v>
      </c>
      <c r="AY18" s="19">
        <v>106.5</v>
      </c>
      <c r="AZ18" s="19">
        <v>29.6</v>
      </c>
      <c r="BA18" s="19">
        <v>41.8</v>
      </c>
      <c r="BB18" s="19">
        <v>2.1</v>
      </c>
      <c r="BC18" s="19">
        <v>12.4</v>
      </c>
      <c r="BD18" s="19">
        <v>102.1</v>
      </c>
      <c r="BE18" s="19"/>
      <c r="BF18" s="19"/>
      <c r="BG18" s="19">
        <v>50.5</v>
      </c>
      <c r="BH18" s="19"/>
      <c r="BI18" s="19"/>
      <c r="BJ18" s="19">
        <v>46.3</v>
      </c>
      <c r="BK18" s="19"/>
      <c r="BL18" s="19"/>
      <c r="BM18" s="19"/>
      <c r="BN18" s="19">
        <v>93.1</v>
      </c>
      <c r="BO18" s="19"/>
      <c r="BP18" s="19">
        <v>174</v>
      </c>
      <c r="BQ18" s="19">
        <v>200</v>
      </c>
      <c r="BR18" s="19">
        <v>182.4</v>
      </c>
      <c r="BS18" s="19"/>
      <c r="BT18" s="19"/>
      <c r="BU18" s="19"/>
      <c r="BV18" s="19"/>
      <c r="BW18" s="19"/>
      <c r="BX18" s="19">
        <v>0</v>
      </c>
      <c r="BY18" s="19">
        <v>11.1</v>
      </c>
      <c r="BZ18" s="19"/>
      <c r="CA18" s="19">
        <v>2.4</v>
      </c>
      <c r="CB18" s="19">
        <v>64.900000000000006</v>
      </c>
      <c r="CC18" s="19">
        <v>97.2</v>
      </c>
      <c r="CD18" s="19">
        <v>63</v>
      </c>
      <c r="CE18" s="19">
        <v>47.2</v>
      </c>
      <c r="CF18" s="19">
        <v>29.9</v>
      </c>
      <c r="CG18" s="19"/>
      <c r="CH18" s="19"/>
      <c r="CI18" s="19"/>
      <c r="CJ18" s="19">
        <v>146.80000000000001</v>
      </c>
      <c r="CK18" s="19">
        <v>147.69999999999999</v>
      </c>
      <c r="CL18" s="19">
        <v>149.6</v>
      </c>
      <c r="CM18" s="19"/>
      <c r="CN18" s="19"/>
      <c r="CO18" s="19"/>
      <c r="CP18" s="19"/>
      <c r="CQ18" s="19"/>
      <c r="CR18" s="19">
        <v>50.5</v>
      </c>
      <c r="CS18" s="19">
        <v>0</v>
      </c>
      <c r="CT18" s="243">
        <v>3</v>
      </c>
      <c r="CU18" s="243">
        <v>2.5099999999999998</v>
      </c>
      <c r="CV18" s="19">
        <v>0</v>
      </c>
      <c r="CW18" s="19">
        <v>62.7</v>
      </c>
      <c r="CX18" s="19">
        <v>0</v>
      </c>
      <c r="CY18" s="19">
        <v>0</v>
      </c>
      <c r="CZ18" s="19">
        <v>0</v>
      </c>
      <c r="DA18" s="19">
        <v>17.399999999999999</v>
      </c>
      <c r="DB18" s="19"/>
      <c r="DC18" s="19">
        <v>9.8000000000000007</v>
      </c>
      <c r="DD18" s="19"/>
      <c r="DE18" s="19">
        <v>0</v>
      </c>
      <c r="DF18" s="19">
        <v>1.2</v>
      </c>
      <c r="DG18" s="19">
        <v>3</v>
      </c>
      <c r="DH18" s="19">
        <v>2.6</v>
      </c>
      <c r="DI18" s="19"/>
      <c r="DJ18" s="19">
        <v>20</v>
      </c>
      <c r="DK18" s="19">
        <v>18.8</v>
      </c>
      <c r="DL18" s="19"/>
      <c r="DM18" s="19">
        <v>18.5</v>
      </c>
      <c r="DN18" s="19">
        <v>0</v>
      </c>
      <c r="DO18" s="19">
        <v>0</v>
      </c>
      <c r="DP18" s="19">
        <v>15</v>
      </c>
      <c r="DQ18" s="19">
        <v>38.299999999999997</v>
      </c>
      <c r="DR18" s="19">
        <v>0</v>
      </c>
      <c r="DS18" s="19">
        <v>3.1</v>
      </c>
      <c r="DT18" s="19">
        <v>14.6</v>
      </c>
      <c r="DU18" s="19">
        <v>2.2400000000000002</v>
      </c>
      <c r="DV18" s="19">
        <v>0</v>
      </c>
      <c r="DW18" s="19">
        <v>7.4</v>
      </c>
      <c r="DX18" s="19">
        <v>6.8</v>
      </c>
      <c r="DY18" s="19">
        <v>9.6999999999999993</v>
      </c>
      <c r="DZ18" s="19">
        <v>13.9</v>
      </c>
      <c r="EA18" s="19">
        <v>10</v>
      </c>
      <c r="EB18" s="19">
        <v>26.9</v>
      </c>
      <c r="EC18" s="19">
        <v>38.1</v>
      </c>
      <c r="ED18" s="19">
        <v>0</v>
      </c>
      <c r="EE18" s="19">
        <v>21</v>
      </c>
      <c r="EF18" s="19">
        <v>38.299999999999997</v>
      </c>
      <c r="EG18" s="19">
        <v>1.7</v>
      </c>
      <c r="EH18" s="19">
        <v>0.6</v>
      </c>
      <c r="EI18" s="19">
        <v>20.9</v>
      </c>
      <c r="EJ18" s="19">
        <v>7.6</v>
      </c>
      <c r="EK18" s="19">
        <v>9.1</v>
      </c>
      <c r="EL18" s="19">
        <v>20.399999999999999</v>
      </c>
      <c r="EM18" s="19">
        <v>20.399999999999999</v>
      </c>
      <c r="EN18" s="19">
        <v>20</v>
      </c>
      <c r="EO18" s="19">
        <v>0</v>
      </c>
      <c r="EP18" s="19">
        <v>0</v>
      </c>
      <c r="EQ18" s="19">
        <v>0</v>
      </c>
      <c r="ER18" s="19">
        <v>0</v>
      </c>
      <c r="ES18" s="19">
        <v>0.6</v>
      </c>
      <c r="ET18" s="19">
        <v>0</v>
      </c>
      <c r="EU18" s="19">
        <v>0</v>
      </c>
      <c r="EV18" s="19">
        <v>0</v>
      </c>
      <c r="EW18" s="19">
        <v>2.1</v>
      </c>
      <c r="EX18" s="19">
        <v>2.2000000000000002</v>
      </c>
      <c r="EY18" s="19">
        <v>1.6</v>
      </c>
      <c r="EZ18" s="19">
        <v>1</v>
      </c>
      <c r="FA18" s="19">
        <v>0</v>
      </c>
      <c r="FB18" s="19">
        <v>4.3</v>
      </c>
      <c r="FC18" s="19">
        <v>20</v>
      </c>
      <c r="FD18" s="19">
        <v>8.1999999999999993</v>
      </c>
      <c r="FE18" s="19">
        <v>27.6</v>
      </c>
      <c r="FF18" s="19">
        <v>31.9</v>
      </c>
      <c r="FG18" s="19">
        <v>15</v>
      </c>
      <c r="FH18" s="19">
        <v>19.829999999999998</v>
      </c>
      <c r="FI18" s="19">
        <v>8.83</v>
      </c>
      <c r="FJ18" s="19">
        <v>11.04</v>
      </c>
      <c r="FK18" s="19">
        <v>6233.17</v>
      </c>
      <c r="FL18" s="15"/>
      <c r="FM18" s="19">
        <v>20.736640000000001</v>
      </c>
      <c r="FN18" s="19">
        <v>7.9359999999999999</v>
      </c>
      <c r="FO18" s="19">
        <v>11.912000000000001</v>
      </c>
      <c r="FP18" s="19">
        <v>13.2</v>
      </c>
      <c r="FQ18" s="19">
        <v>26.984770000000001</v>
      </c>
      <c r="FR18" s="19">
        <v>18.929849999999998</v>
      </c>
      <c r="FS18" s="19"/>
      <c r="FT18" s="19">
        <v>3.8</v>
      </c>
      <c r="FU18" s="19">
        <v>103.49926000000001</v>
      </c>
    </row>
    <row r="19" spans="1:177" ht="24" customHeight="1" x14ac:dyDescent="0.3">
      <c r="A19" s="13" t="s">
        <v>74</v>
      </c>
      <c r="B19" s="13" t="s">
        <v>783</v>
      </c>
      <c r="C19" s="14">
        <v>205.5</v>
      </c>
      <c r="D19" s="14">
        <v>625.29999999999995</v>
      </c>
      <c r="E19" s="14">
        <v>145.30000000000001</v>
      </c>
      <c r="F19" s="14"/>
      <c r="G19" s="14"/>
      <c r="H19" s="14">
        <v>90.8</v>
      </c>
      <c r="I19" s="14">
        <v>121</v>
      </c>
      <c r="J19" s="14"/>
      <c r="K19" s="14"/>
      <c r="L19" s="14">
        <v>158.30000000000001</v>
      </c>
      <c r="M19" s="14">
        <v>158.5</v>
      </c>
      <c r="N19" s="14">
        <v>158</v>
      </c>
      <c r="O19" s="14">
        <v>258.60000000000002</v>
      </c>
      <c r="P19" s="14">
        <v>0</v>
      </c>
      <c r="Q19" s="14"/>
      <c r="R19" s="14">
        <v>495.4</v>
      </c>
      <c r="S19" s="14">
        <v>5.7</v>
      </c>
      <c r="T19" s="14"/>
      <c r="U19" s="14"/>
      <c r="V19" s="14"/>
      <c r="W19" s="14"/>
      <c r="X19" s="14">
        <v>167.9</v>
      </c>
      <c r="Y19" s="14">
        <v>7.8</v>
      </c>
      <c r="Z19" s="14">
        <v>6.2</v>
      </c>
      <c r="AA19" s="14"/>
      <c r="AB19" s="14">
        <v>6.73</v>
      </c>
      <c r="AC19" s="14">
        <v>12.2</v>
      </c>
      <c r="AD19" s="14">
        <v>50.06</v>
      </c>
      <c r="AE19" s="14"/>
      <c r="AF19" s="14"/>
      <c r="AG19" s="14"/>
      <c r="AH19" s="14"/>
      <c r="AI19" s="14">
        <v>55.8</v>
      </c>
      <c r="AJ19" s="14">
        <v>50.9</v>
      </c>
      <c r="AK19" s="14"/>
      <c r="AL19" s="14"/>
      <c r="AM19" s="14">
        <v>0</v>
      </c>
      <c r="AN19" s="14">
        <v>6.5</v>
      </c>
      <c r="AO19" s="14">
        <v>152.5</v>
      </c>
      <c r="AP19" s="14">
        <v>53.3</v>
      </c>
      <c r="AQ19" s="14">
        <v>134.1</v>
      </c>
      <c r="AR19" s="14">
        <v>27.9</v>
      </c>
      <c r="AS19" s="14">
        <v>18.399999999999999</v>
      </c>
      <c r="AT19" s="14">
        <v>18.8</v>
      </c>
      <c r="AU19" s="14">
        <v>90.1</v>
      </c>
      <c r="AV19" s="14">
        <v>182.6</v>
      </c>
      <c r="AW19" s="14">
        <v>183.1</v>
      </c>
      <c r="AX19" s="14">
        <v>182.7</v>
      </c>
      <c r="AY19" s="14">
        <v>106.8</v>
      </c>
      <c r="AZ19" s="14">
        <v>30.2</v>
      </c>
      <c r="BA19" s="14">
        <v>45</v>
      </c>
      <c r="BB19" s="14">
        <v>2.1</v>
      </c>
      <c r="BC19" s="14">
        <v>12.8</v>
      </c>
      <c r="BD19" s="14">
        <v>109.9</v>
      </c>
      <c r="BE19" s="14"/>
      <c r="BF19" s="14"/>
      <c r="BG19" s="14">
        <v>51.1</v>
      </c>
      <c r="BH19" s="14"/>
      <c r="BI19" s="14"/>
      <c r="BJ19" s="14">
        <v>46.6</v>
      </c>
      <c r="BK19" s="14"/>
      <c r="BL19" s="14"/>
      <c r="BM19" s="14"/>
      <c r="BN19" s="14">
        <v>93.5</v>
      </c>
      <c r="BO19" s="14"/>
      <c r="BP19" s="14">
        <v>173.4</v>
      </c>
      <c r="BQ19" s="14">
        <v>200</v>
      </c>
      <c r="BR19" s="14">
        <v>181.5</v>
      </c>
      <c r="BS19" s="14"/>
      <c r="BT19" s="14"/>
      <c r="BU19" s="14"/>
      <c r="BV19" s="14"/>
      <c r="BW19" s="14"/>
      <c r="BX19" s="14">
        <v>0</v>
      </c>
      <c r="BY19" s="14">
        <v>11.3</v>
      </c>
      <c r="BZ19" s="14"/>
      <c r="CA19" s="14">
        <v>2.4</v>
      </c>
      <c r="CB19" s="14">
        <v>91.6</v>
      </c>
      <c r="CC19" s="14">
        <v>104.5</v>
      </c>
      <c r="CD19" s="14">
        <v>63.2</v>
      </c>
      <c r="CE19" s="14">
        <v>47.1</v>
      </c>
      <c r="CF19" s="14">
        <v>30.3</v>
      </c>
      <c r="CG19" s="14"/>
      <c r="CH19" s="14"/>
      <c r="CI19" s="14"/>
      <c r="CJ19" s="14">
        <v>146.19999999999999</v>
      </c>
      <c r="CK19" s="14">
        <v>147.19999999999999</v>
      </c>
      <c r="CL19" s="14">
        <v>149.19999999999999</v>
      </c>
      <c r="CM19" s="14"/>
      <c r="CN19" s="14"/>
      <c r="CO19" s="14"/>
      <c r="CP19" s="14"/>
      <c r="CQ19" s="14"/>
      <c r="CR19" s="14">
        <v>50.5</v>
      </c>
      <c r="CS19" s="14">
        <v>0</v>
      </c>
      <c r="CT19" s="241">
        <v>3.34</v>
      </c>
      <c r="CU19" s="241">
        <v>2.63</v>
      </c>
      <c r="CV19" s="14">
        <v>0</v>
      </c>
      <c r="CW19" s="14">
        <v>58.3</v>
      </c>
      <c r="CX19" s="14">
        <v>0</v>
      </c>
      <c r="CY19" s="14">
        <v>0</v>
      </c>
      <c r="CZ19" s="14">
        <v>0</v>
      </c>
      <c r="DA19" s="14">
        <v>17.5</v>
      </c>
      <c r="DB19" s="14"/>
      <c r="DC19" s="14">
        <v>10</v>
      </c>
      <c r="DD19" s="14"/>
      <c r="DE19" s="14">
        <v>0</v>
      </c>
      <c r="DF19" s="14">
        <v>1.2</v>
      </c>
      <c r="DG19" s="14">
        <v>3</v>
      </c>
      <c r="DH19" s="14">
        <v>2.5</v>
      </c>
      <c r="DI19" s="14"/>
      <c r="DJ19" s="14">
        <v>20</v>
      </c>
      <c r="DK19" s="14">
        <v>18.899999999999999</v>
      </c>
      <c r="DL19" s="14"/>
      <c r="DM19" s="14">
        <v>18.5</v>
      </c>
      <c r="DN19" s="14">
        <v>0</v>
      </c>
      <c r="DO19" s="14">
        <v>0</v>
      </c>
      <c r="DP19" s="14">
        <v>14.2</v>
      </c>
      <c r="DQ19" s="14">
        <v>28.4</v>
      </c>
      <c r="DR19" s="14">
        <v>0</v>
      </c>
      <c r="DS19" s="14">
        <v>3.1</v>
      </c>
      <c r="DT19" s="14">
        <v>11.6</v>
      </c>
      <c r="DU19" s="14">
        <v>2.2400000000000002</v>
      </c>
      <c r="DV19" s="14">
        <v>0</v>
      </c>
      <c r="DW19" s="14">
        <v>7.4</v>
      </c>
      <c r="DX19" s="14">
        <v>6.8</v>
      </c>
      <c r="DY19" s="14">
        <v>9.6</v>
      </c>
      <c r="DZ19" s="14">
        <v>13.9</v>
      </c>
      <c r="EA19" s="14">
        <v>10</v>
      </c>
      <c r="EB19" s="14">
        <v>29.2</v>
      </c>
      <c r="EC19" s="14">
        <v>35.9</v>
      </c>
      <c r="ED19" s="14">
        <v>0</v>
      </c>
      <c r="EE19" s="14">
        <v>20.8</v>
      </c>
      <c r="EF19" s="14">
        <v>34.4</v>
      </c>
      <c r="EG19" s="14">
        <v>0.8</v>
      </c>
      <c r="EH19" s="14">
        <v>0.3</v>
      </c>
      <c r="EI19" s="14">
        <v>20.5</v>
      </c>
      <c r="EJ19" s="14">
        <v>7.6</v>
      </c>
      <c r="EK19" s="14">
        <v>9.1</v>
      </c>
      <c r="EL19" s="14">
        <v>20.399999999999999</v>
      </c>
      <c r="EM19" s="14">
        <v>20.399999999999999</v>
      </c>
      <c r="EN19" s="14">
        <v>20</v>
      </c>
      <c r="EO19" s="14">
        <v>0</v>
      </c>
      <c r="EP19" s="14">
        <v>0</v>
      </c>
      <c r="EQ19" s="14">
        <v>0</v>
      </c>
      <c r="ER19" s="14">
        <v>0</v>
      </c>
      <c r="ES19" s="14">
        <v>0.6</v>
      </c>
      <c r="ET19" s="14">
        <v>0</v>
      </c>
      <c r="EU19" s="14">
        <v>0</v>
      </c>
      <c r="EV19" s="14">
        <v>0</v>
      </c>
      <c r="EW19" s="14">
        <v>2.1</v>
      </c>
      <c r="EX19" s="14">
        <v>2.2000000000000002</v>
      </c>
      <c r="EY19" s="14">
        <v>1.6</v>
      </c>
      <c r="EZ19" s="14">
        <v>1</v>
      </c>
      <c r="FA19" s="14">
        <v>0</v>
      </c>
      <c r="FB19" s="14">
        <v>4.3</v>
      </c>
      <c r="FC19" s="14">
        <v>20</v>
      </c>
      <c r="FD19" s="14">
        <v>8.4</v>
      </c>
      <c r="FE19" s="14">
        <v>27.4</v>
      </c>
      <c r="FF19" s="14">
        <v>31.7</v>
      </c>
      <c r="FG19" s="14">
        <v>15</v>
      </c>
      <c r="FH19" s="14">
        <v>19.829999999999998</v>
      </c>
      <c r="FI19" s="14">
        <v>8.5</v>
      </c>
      <c r="FJ19" s="14">
        <v>11.06</v>
      </c>
      <c r="FK19" s="14">
        <v>6362.59</v>
      </c>
      <c r="FL19" s="15"/>
      <c r="FM19" s="14">
        <v>20.65183</v>
      </c>
      <c r="FN19" s="14">
        <v>7.9320000000000004</v>
      </c>
      <c r="FO19" s="14">
        <v>11.912000000000001</v>
      </c>
      <c r="FP19" s="14">
        <v>13.2</v>
      </c>
      <c r="FQ19" s="14">
        <v>26.992850000000001</v>
      </c>
      <c r="FR19" s="14">
        <v>18.929549999999999</v>
      </c>
      <c r="FS19" s="14"/>
      <c r="FT19" s="14">
        <v>3.8</v>
      </c>
      <c r="FU19" s="14">
        <v>103.41822999999999</v>
      </c>
    </row>
    <row r="20" spans="1:177" ht="24" customHeight="1" x14ac:dyDescent="0.3">
      <c r="A20" s="16" t="s">
        <v>74</v>
      </c>
      <c r="B20" s="16" t="s">
        <v>784</v>
      </c>
      <c r="C20" s="17">
        <v>205.5</v>
      </c>
      <c r="D20" s="17">
        <v>625.4</v>
      </c>
      <c r="E20" s="17">
        <v>145.19999999999999</v>
      </c>
      <c r="F20" s="17"/>
      <c r="G20" s="17"/>
      <c r="H20" s="17">
        <v>89.4</v>
      </c>
      <c r="I20" s="17">
        <v>120</v>
      </c>
      <c r="J20" s="17"/>
      <c r="K20" s="17"/>
      <c r="L20" s="17">
        <v>174.2</v>
      </c>
      <c r="M20" s="17">
        <v>173.9</v>
      </c>
      <c r="N20" s="17">
        <v>173.9</v>
      </c>
      <c r="O20" s="17">
        <v>269.8</v>
      </c>
      <c r="P20" s="17">
        <v>0</v>
      </c>
      <c r="Q20" s="17"/>
      <c r="R20" s="17">
        <v>499.8</v>
      </c>
      <c r="S20" s="17">
        <v>5.7</v>
      </c>
      <c r="T20" s="17"/>
      <c r="U20" s="17"/>
      <c r="V20" s="17"/>
      <c r="W20" s="17"/>
      <c r="X20" s="17">
        <v>163.1</v>
      </c>
      <c r="Y20" s="17">
        <v>7.6</v>
      </c>
      <c r="Z20" s="17">
        <v>5.9</v>
      </c>
      <c r="AA20" s="17"/>
      <c r="AB20" s="17">
        <v>6.77</v>
      </c>
      <c r="AC20" s="17">
        <v>12.52</v>
      </c>
      <c r="AD20" s="17">
        <v>50.31</v>
      </c>
      <c r="AE20" s="17"/>
      <c r="AF20" s="17"/>
      <c r="AG20" s="17"/>
      <c r="AH20" s="17"/>
      <c r="AI20" s="17">
        <v>55.7</v>
      </c>
      <c r="AJ20" s="17">
        <v>50.8</v>
      </c>
      <c r="AK20" s="17"/>
      <c r="AL20" s="17"/>
      <c r="AM20" s="17">
        <v>0</v>
      </c>
      <c r="AN20" s="17">
        <v>6.4</v>
      </c>
      <c r="AO20" s="17">
        <v>152.6</v>
      </c>
      <c r="AP20" s="17">
        <v>59.7</v>
      </c>
      <c r="AQ20" s="17">
        <v>138.6</v>
      </c>
      <c r="AR20" s="17">
        <v>31.3</v>
      </c>
      <c r="AS20" s="17">
        <v>18.399999999999999</v>
      </c>
      <c r="AT20" s="17">
        <v>18.8</v>
      </c>
      <c r="AU20" s="17">
        <v>88.9</v>
      </c>
      <c r="AV20" s="17">
        <v>180.8</v>
      </c>
      <c r="AW20" s="17">
        <v>181.6</v>
      </c>
      <c r="AX20" s="17">
        <v>183.3</v>
      </c>
      <c r="AY20" s="17">
        <v>106.6</v>
      </c>
      <c r="AZ20" s="17">
        <v>35.200000000000003</v>
      </c>
      <c r="BA20" s="17">
        <v>44.3</v>
      </c>
      <c r="BB20" s="17">
        <v>2.1</v>
      </c>
      <c r="BC20" s="17">
        <v>12.4</v>
      </c>
      <c r="BD20" s="17">
        <v>109.9</v>
      </c>
      <c r="BE20" s="17"/>
      <c r="BF20" s="17"/>
      <c r="BG20" s="17">
        <v>50.4</v>
      </c>
      <c r="BH20" s="17"/>
      <c r="BI20" s="17"/>
      <c r="BJ20" s="17">
        <v>47.3</v>
      </c>
      <c r="BK20" s="17"/>
      <c r="BL20" s="17"/>
      <c r="BM20" s="17"/>
      <c r="BN20" s="17">
        <v>93.1</v>
      </c>
      <c r="BO20" s="17"/>
      <c r="BP20" s="17">
        <v>174.1</v>
      </c>
      <c r="BQ20" s="17">
        <v>200</v>
      </c>
      <c r="BR20" s="17">
        <v>182.6</v>
      </c>
      <c r="BS20" s="17"/>
      <c r="BT20" s="17"/>
      <c r="BU20" s="17"/>
      <c r="BV20" s="17"/>
      <c r="BW20" s="17"/>
      <c r="BX20" s="17">
        <v>0</v>
      </c>
      <c r="BY20" s="17">
        <v>11.5</v>
      </c>
      <c r="BZ20" s="17"/>
      <c r="CA20" s="17">
        <v>2.4</v>
      </c>
      <c r="CB20" s="17">
        <v>77.3</v>
      </c>
      <c r="CC20" s="17">
        <v>105.2</v>
      </c>
      <c r="CD20" s="17">
        <v>63</v>
      </c>
      <c r="CE20" s="17">
        <v>47.2</v>
      </c>
      <c r="CF20" s="17">
        <v>30</v>
      </c>
      <c r="CG20" s="17"/>
      <c r="CH20" s="17"/>
      <c r="CI20" s="17"/>
      <c r="CJ20" s="17">
        <v>146.80000000000001</v>
      </c>
      <c r="CK20" s="17">
        <v>147.80000000000001</v>
      </c>
      <c r="CL20" s="17">
        <v>149.30000000000001</v>
      </c>
      <c r="CM20" s="17"/>
      <c r="CN20" s="17"/>
      <c r="CO20" s="17"/>
      <c r="CP20" s="17"/>
      <c r="CQ20" s="17"/>
      <c r="CR20" s="17">
        <v>52.1</v>
      </c>
      <c r="CS20" s="17">
        <v>15.1</v>
      </c>
      <c r="CT20" s="242">
        <v>2.7</v>
      </c>
      <c r="CU20" s="242">
        <v>2.61</v>
      </c>
      <c r="CV20" s="17">
        <v>0</v>
      </c>
      <c r="CW20" s="17">
        <v>67.5</v>
      </c>
      <c r="CX20" s="17">
        <v>0</v>
      </c>
      <c r="CY20" s="17">
        <v>0</v>
      </c>
      <c r="CZ20" s="17">
        <v>0</v>
      </c>
      <c r="DA20" s="17">
        <v>17.5</v>
      </c>
      <c r="DB20" s="17"/>
      <c r="DC20" s="17">
        <v>9.9</v>
      </c>
      <c r="DD20" s="17"/>
      <c r="DE20" s="17">
        <v>0.2</v>
      </c>
      <c r="DF20" s="17">
        <v>1.2</v>
      </c>
      <c r="DG20" s="17">
        <v>3</v>
      </c>
      <c r="DH20" s="17">
        <v>2.5</v>
      </c>
      <c r="DI20" s="17"/>
      <c r="DJ20" s="17">
        <v>20</v>
      </c>
      <c r="DK20" s="17">
        <v>18.899999999999999</v>
      </c>
      <c r="DL20" s="17"/>
      <c r="DM20" s="17">
        <v>18.5</v>
      </c>
      <c r="DN20" s="17">
        <v>0.4</v>
      </c>
      <c r="DO20" s="17">
        <v>0.6</v>
      </c>
      <c r="DP20" s="17">
        <v>19.5</v>
      </c>
      <c r="DQ20" s="17">
        <v>32.6</v>
      </c>
      <c r="DR20" s="17">
        <v>0.9</v>
      </c>
      <c r="DS20" s="17">
        <v>3.1</v>
      </c>
      <c r="DT20" s="17">
        <v>11.8</v>
      </c>
      <c r="DU20" s="17">
        <v>2.2000000000000002</v>
      </c>
      <c r="DV20" s="17">
        <v>0</v>
      </c>
      <c r="DW20" s="17">
        <v>7.4</v>
      </c>
      <c r="DX20" s="17">
        <v>6.8</v>
      </c>
      <c r="DY20" s="17">
        <v>9.5</v>
      </c>
      <c r="DZ20" s="17">
        <v>13.8</v>
      </c>
      <c r="EA20" s="17">
        <v>10</v>
      </c>
      <c r="EB20" s="17">
        <v>27.4</v>
      </c>
      <c r="EC20" s="17">
        <v>36</v>
      </c>
      <c r="ED20" s="17">
        <v>0</v>
      </c>
      <c r="EE20" s="17">
        <v>26.1</v>
      </c>
      <c r="EF20" s="17">
        <v>31.9</v>
      </c>
      <c r="EG20" s="17">
        <v>1.7</v>
      </c>
      <c r="EH20" s="17">
        <v>0</v>
      </c>
      <c r="EI20" s="17">
        <v>20.6</v>
      </c>
      <c r="EJ20" s="17">
        <v>7.6</v>
      </c>
      <c r="EK20" s="17">
        <v>9.1</v>
      </c>
      <c r="EL20" s="17">
        <v>20.399999999999999</v>
      </c>
      <c r="EM20" s="17">
        <v>20.399999999999999</v>
      </c>
      <c r="EN20" s="17">
        <v>20</v>
      </c>
      <c r="EO20" s="17">
        <v>0</v>
      </c>
      <c r="EP20" s="17">
        <v>0</v>
      </c>
      <c r="EQ20" s="17">
        <v>0</v>
      </c>
      <c r="ER20" s="17">
        <v>0</v>
      </c>
      <c r="ES20" s="17">
        <v>0.6</v>
      </c>
      <c r="ET20" s="17">
        <v>0</v>
      </c>
      <c r="EU20" s="17">
        <v>0</v>
      </c>
      <c r="EV20" s="17">
        <v>0</v>
      </c>
      <c r="EW20" s="17">
        <v>2.1</v>
      </c>
      <c r="EX20" s="17">
        <v>2.2000000000000002</v>
      </c>
      <c r="EY20" s="17">
        <v>1.6</v>
      </c>
      <c r="EZ20" s="17">
        <v>1</v>
      </c>
      <c r="FA20" s="17">
        <v>0</v>
      </c>
      <c r="FB20" s="17">
        <v>4.3</v>
      </c>
      <c r="FC20" s="17">
        <v>20</v>
      </c>
      <c r="FD20" s="17">
        <v>8.6</v>
      </c>
      <c r="FE20" s="17">
        <v>27.7</v>
      </c>
      <c r="FF20" s="17">
        <v>31.8</v>
      </c>
      <c r="FG20" s="17">
        <v>14.8</v>
      </c>
      <c r="FH20" s="17">
        <v>19.84</v>
      </c>
      <c r="FI20" s="17">
        <v>8.33</v>
      </c>
      <c r="FJ20" s="17">
        <v>11.1</v>
      </c>
      <c r="FK20" s="17">
        <v>6459.88</v>
      </c>
      <c r="FL20" s="15"/>
      <c r="FM20" s="17">
        <v>20.621970000000001</v>
      </c>
      <c r="FN20" s="17">
        <v>7.9320000000000004</v>
      </c>
      <c r="FO20" s="17">
        <v>11.91</v>
      </c>
      <c r="FP20" s="17">
        <v>13.2</v>
      </c>
      <c r="FQ20" s="17">
        <v>26.97419</v>
      </c>
      <c r="FR20" s="17">
        <v>18.928940000000001</v>
      </c>
      <c r="FS20" s="17"/>
      <c r="FT20" s="17">
        <v>3.8</v>
      </c>
      <c r="FU20" s="17">
        <v>103.36709999999999</v>
      </c>
    </row>
    <row r="21" spans="1:177" ht="24" customHeight="1" x14ac:dyDescent="0.3">
      <c r="A21" s="16" t="s">
        <v>74</v>
      </c>
      <c r="B21" s="16" t="s">
        <v>785</v>
      </c>
      <c r="C21" s="17">
        <v>205.8</v>
      </c>
      <c r="D21" s="17">
        <v>622</v>
      </c>
      <c r="E21" s="17">
        <v>144.4</v>
      </c>
      <c r="F21" s="17"/>
      <c r="G21" s="17"/>
      <c r="H21" s="17">
        <v>90.5</v>
      </c>
      <c r="I21" s="17">
        <v>120.9</v>
      </c>
      <c r="J21" s="17"/>
      <c r="K21" s="17"/>
      <c r="L21" s="17">
        <v>138.80000000000001</v>
      </c>
      <c r="M21" s="17">
        <v>139.5</v>
      </c>
      <c r="N21" s="17">
        <v>138.5</v>
      </c>
      <c r="O21" s="17">
        <v>250.6</v>
      </c>
      <c r="P21" s="17">
        <v>0</v>
      </c>
      <c r="Q21" s="17"/>
      <c r="R21" s="17">
        <v>493.3</v>
      </c>
      <c r="S21" s="17">
        <v>5.6</v>
      </c>
      <c r="T21" s="17"/>
      <c r="U21" s="17"/>
      <c r="V21" s="17"/>
      <c r="W21" s="17"/>
      <c r="X21" s="17">
        <v>167.8</v>
      </c>
      <c r="Y21" s="17">
        <v>7.6</v>
      </c>
      <c r="Z21" s="17">
        <v>5.9</v>
      </c>
      <c r="AA21" s="17"/>
      <c r="AB21" s="17">
        <v>6.74</v>
      </c>
      <c r="AC21" s="17">
        <v>12.75</v>
      </c>
      <c r="AD21" s="17">
        <v>49.53</v>
      </c>
      <c r="AE21" s="17"/>
      <c r="AF21" s="17"/>
      <c r="AG21" s="17"/>
      <c r="AH21" s="17"/>
      <c r="AI21" s="17">
        <v>55.6</v>
      </c>
      <c r="AJ21" s="17">
        <v>50.5</v>
      </c>
      <c r="AK21" s="17"/>
      <c r="AL21" s="17"/>
      <c r="AM21" s="17">
        <v>0</v>
      </c>
      <c r="AN21" s="17">
        <v>6.4</v>
      </c>
      <c r="AO21" s="17">
        <v>151.69999999999999</v>
      </c>
      <c r="AP21" s="17">
        <v>69.599999999999994</v>
      </c>
      <c r="AQ21" s="17">
        <v>135.5</v>
      </c>
      <c r="AR21" s="17">
        <v>31.7</v>
      </c>
      <c r="AS21" s="17">
        <v>18.399999999999999</v>
      </c>
      <c r="AT21" s="17">
        <v>18.8</v>
      </c>
      <c r="AU21" s="17">
        <v>86.5</v>
      </c>
      <c r="AV21" s="17">
        <v>181.9</v>
      </c>
      <c r="AW21" s="17">
        <v>182.5</v>
      </c>
      <c r="AX21" s="17">
        <v>182.1</v>
      </c>
      <c r="AY21" s="17">
        <v>107.8</v>
      </c>
      <c r="AZ21" s="17">
        <v>26.2</v>
      </c>
      <c r="BA21" s="17">
        <v>44.4</v>
      </c>
      <c r="BB21" s="17">
        <v>2.1</v>
      </c>
      <c r="BC21" s="17">
        <v>12.6</v>
      </c>
      <c r="BD21" s="17">
        <v>108.6</v>
      </c>
      <c r="BE21" s="17"/>
      <c r="BF21" s="17"/>
      <c r="BG21" s="17">
        <v>50.7</v>
      </c>
      <c r="BH21" s="17"/>
      <c r="BI21" s="17"/>
      <c r="BJ21" s="17">
        <v>46.6</v>
      </c>
      <c r="BK21" s="17"/>
      <c r="BL21" s="17"/>
      <c r="BM21" s="17"/>
      <c r="BN21" s="17">
        <v>93.4</v>
      </c>
      <c r="BO21" s="17"/>
      <c r="BP21" s="17">
        <v>173.2</v>
      </c>
      <c r="BQ21" s="17">
        <v>200</v>
      </c>
      <c r="BR21" s="17">
        <v>181.8</v>
      </c>
      <c r="BS21" s="17"/>
      <c r="BT21" s="17"/>
      <c r="BU21" s="17"/>
      <c r="BV21" s="17"/>
      <c r="BW21" s="17"/>
      <c r="BX21" s="17">
        <v>0</v>
      </c>
      <c r="BY21" s="17">
        <v>11.6</v>
      </c>
      <c r="BZ21" s="17"/>
      <c r="CA21" s="17">
        <v>2.4</v>
      </c>
      <c r="CB21" s="17">
        <v>66.2</v>
      </c>
      <c r="CC21" s="17">
        <v>93.3</v>
      </c>
      <c r="CD21" s="17">
        <v>63</v>
      </c>
      <c r="CE21" s="17">
        <v>47.1</v>
      </c>
      <c r="CF21" s="17">
        <v>30.1</v>
      </c>
      <c r="CG21" s="17"/>
      <c r="CH21" s="17"/>
      <c r="CI21" s="17"/>
      <c r="CJ21" s="17">
        <v>147.69999999999999</v>
      </c>
      <c r="CK21" s="17">
        <v>147</v>
      </c>
      <c r="CL21" s="17">
        <v>149.1</v>
      </c>
      <c r="CM21" s="17"/>
      <c r="CN21" s="17"/>
      <c r="CO21" s="17"/>
      <c r="CP21" s="17"/>
      <c r="CQ21" s="17"/>
      <c r="CR21" s="17">
        <v>127.6</v>
      </c>
      <c r="CS21" s="17">
        <v>49.8</v>
      </c>
      <c r="CT21" s="242">
        <v>3.7</v>
      </c>
      <c r="CU21" s="242">
        <v>2.72</v>
      </c>
      <c r="CV21" s="17">
        <v>0</v>
      </c>
      <c r="CW21" s="17">
        <v>69.5</v>
      </c>
      <c r="CX21" s="17">
        <v>4.7</v>
      </c>
      <c r="CY21" s="17">
        <v>0</v>
      </c>
      <c r="CZ21" s="17">
        <v>0</v>
      </c>
      <c r="DA21" s="17">
        <v>18.2</v>
      </c>
      <c r="DB21" s="17"/>
      <c r="DC21" s="17">
        <v>10</v>
      </c>
      <c r="DD21" s="17"/>
      <c r="DE21" s="17">
        <v>11.8</v>
      </c>
      <c r="DF21" s="17">
        <v>1.2</v>
      </c>
      <c r="DG21" s="17">
        <v>2.8</v>
      </c>
      <c r="DH21" s="17">
        <v>2.5</v>
      </c>
      <c r="DI21" s="17"/>
      <c r="DJ21" s="17">
        <v>20</v>
      </c>
      <c r="DK21" s="17">
        <v>18.899999999999999</v>
      </c>
      <c r="DL21" s="17"/>
      <c r="DM21" s="17">
        <v>18.5</v>
      </c>
      <c r="DN21" s="17">
        <v>5.9</v>
      </c>
      <c r="DO21" s="17">
        <v>6.6</v>
      </c>
      <c r="DP21" s="17">
        <v>20.100000000000001</v>
      </c>
      <c r="DQ21" s="17">
        <v>41.6</v>
      </c>
      <c r="DR21" s="17">
        <v>7</v>
      </c>
      <c r="DS21" s="17">
        <v>3</v>
      </c>
      <c r="DT21" s="17">
        <v>12</v>
      </c>
      <c r="DU21" s="17">
        <v>2.2000000000000002</v>
      </c>
      <c r="DV21" s="17">
        <v>0</v>
      </c>
      <c r="DW21" s="17">
        <v>7.4</v>
      </c>
      <c r="DX21" s="17">
        <v>6.8</v>
      </c>
      <c r="DY21" s="17">
        <v>9.4</v>
      </c>
      <c r="DZ21" s="17">
        <v>13.2</v>
      </c>
      <c r="EA21" s="17">
        <v>10</v>
      </c>
      <c r="EB21" s="17">
        <v>25.5</v>
      </c>
      <c r="EC21" s="17">
        <v>35.299999999999997</v>
      </c>
      <c r="ED21" s="17">
        <v>2.4</v>
      </c>
      <c r="EE21" s="17">
        <v>20.8</v>
      </c>
      <c r="EF21" s="17">
        <v>35.299999999999997</v>
      </c>
      <c r="EG21" s="17">
        <v>0.7</v>
      </c>
      <c r="EH21" s="17">
        <v>0.4</v>
      </c>
      <c r="EI21" s="17">
        <v>19.5</v>
      </c>
      <c r="EJ21" s="17">
        <v>7.6</v>
      </c>
      <c r="EK21" s="17">
        <v>8.9</v>
      </c>
      <c r="EL21" s="17">
        <v>20.399999999999999</v>
      </c>
      <c r="EM21" s="17">
        <v>20.399999999999999</v>
      </c>
      <c r="EN21" s="17">
        <v>20</v>
      </c>
      <c r="EO21" s="17">
        <v>0</v>
      </c>
      <c r="EP21" s="17">
        <v>13</v>
      </c>
      <c r="EQ21" s="17">
        <v>0</v>
      </c>
      <c r="ER21" s="17">
        <v>11.9</v>
      </c>
      <c r="ES21" s="17">
        <v>0.6</v>
      </c>
      <c r="ET21" s="17">
        <v>0</v>
      </c>
      <c r="EU21" s="17">
        <v>0</v>
      </c>
      <c r="EV21" s="17">
        <v>10.6</v>
      </c>
      <c r="EW21" s="17">
        <v>2.1</v>
      </c>
      <c r="EX21" s="17">
        <v>2.2000000000000002</v>
      </c>
      <c r="EY21" s="17">
        <v>1.6</v>
      </c>
      <c r="EZ21" s="17">
        <v>1</v>
      </c>
      <c r="FA21" s="17">
        <v>0</v>
      </c>
      <c r="FB21" s="17">
        <v>4.3</v>
      </c>
      <c r="FC21" s="17">
        <v>20</v>
      </c>
      <c r="FD21" s="17">
        <v>8.1999999999999993</v>
      </c>
      <c r="FE21" s="17">
        <v>27.7</v>
      </c>
      <c r="FF21" s="17">
        <v>31.9</v>
      </c>
      <c r="FG21" s="17">
        <v>15.1</v>
      </c>
      <c r="FH21" s="17">
        <v>19.82</v>
      </c>
      <c r="FI21" s="17">
        <v>8.66</v>
      </c>
      <c r="FJ21" s="17">
        <v>11.12</v>
      </c>
      <c r="FK21" s="17">
        <v>6490.44</v>
      </c>
      <c r="FL21" s="15"/>
      <c r="FM21" s="17">
        <v>20.613209999999999</v>
      </c>
      <c r="FN21" s="17">
        <v>7.931</v>
      </c>
      <c r="FO21" s="17">
        <v>11.912000000000001</v>
      </c>
      <c r="FP21" s="17">
        <v>13.2</v>
      </c>
      <c r="FQ21" s="17">
        <v>26.99823</v>
      </c>
      <c r="FR21" s="17">
        <v>18.9284</v>
      </c>
      <c r="FS21" s="17"/>
      <c r="FT21" s="17">
        <v>3.7</v>
      </c>
      <c r="FU21" s="17">
        <v>103.28283999999999</v>
      </c>
    </row>
    <row r="22" spans="1:177" ht="24" customHeight="1" x14ac:dyDescent="0.3">
      <c r="A22" s="16" t="s">
        <v>74</v>
      </c>
      <c r="B22" s="16" t="s">
        <v>786</v>
      </c>
      <c r="C22" s="17">
        <v>206</v>
      </c>
      <c r="D22" s="17">
        <v>624.6</v>
      </c>
      <c r="E22" s="17">
        <v>145.30000000000001</v>
      </c>
      <c r="F22" s="17"/>
      <c r="G22" s="17"/>
      <c r="H22" s="17">
        <v>89.1</v>
      </c>
      <c r="I22" s="17">
        <v>119.1</v>
      </c>
      <c r="J22" s="17"/>
      <c r="K22" s="17"/>
      <c r="L22" s="17">
        <v>163.30000000000001</v>
      </c>
      <c r="M22" s="17">
        <v>163.9</v>
      </c>
      <c r="N22" s="17">
        <v>163.80000000000001</v>
      </c>
      <c r="O22" s="17">
        <v>265.60000000000002</v>
      </c>
      <c r="P22" s="17">
        <v>0</v>
      </c>
      <c r="Q22" s="17"/>
      <c r="R22" s="17">
        <v>147.9</v>
      </c>
      <c r="S22" s="17">
        <v>5.6</v>
      </c>
      <c r="T22" s="17"/>
      <c r="U22" s="17"/>
      <c r="V22" s="17"/>
      <c r="W22" s="17"/>
      <c r="X22" s="17">
        <v>162.9</v>
      </c>
      <c r="Y22" s="17">
        <v>7.5</v>
      </c>
      <c r="Z22" s="17">
        <v>6</v>
      </c>
      <c r="AA22" s="17"/>
      <c r="AB22" s="17">
        <v>6.74</v>
      </c>
      <c r="AC22" s="17">
        <v>12.86</v>
      </c>
      <c r="AD22" s="17">
        <v>50.05</v>
      </c>
      <c r="AE22" s="17"/>
      <c r="AF22" s="17"/>
      <c r="AG22" s="17"/>
      <c r="AH22" s="17"/>
      <c r="AI22" s="17">
        <v>55.7</v>
      </c>
      <c r="AJ22" s="17">
        <v>22.7</v>
      </c>
      <c r="AK22" s="17"/>
      <c r="AL22" s="17"/>
      <c r="AM22" s="17">
        <v>0</v>
      </c>
      <c r="AN22" s="17">
        <v>6.5</v>
      </c>
      <c r="AO22" s="17">
        <v>153.19999999999999</v>
      </c>
      <c r="AP22" s="17">
        <v>74.2</v>
      </c>
      <c r="AQ22" s="17">
        <v>151.6</v>
      </c>
      <c r="AR22" s="17">
        <v>33.799999999999997</v>
      </c>
      <c r="AS22" s="17">
        <v>18.399999999999999</v>
      </c>
      <c r="AT22" s="17">
        <v>18.8</v>
      </c>
      <c r="AU22" s="17">
        <v>89.4</v>
      </c>
      <c r="AV22" s="17">
        <v>181</v>
      </c>
      <c r="AW22" s="17">
        <v>181.8</v>
      </c>
      <c r="AX22" s="17">
        <v>183.3</v>
      </c>
      <c r="AY22" s="17">
        <v>106.4</v>
      </c>
      <c r="AZ22" s="17">
        <v>31.4</v>
      </c>
      <c r="BA22" s="17">
        <v>44.4</v>
      </c>
      <c r="BB22" s="17">
        <v>2.1</v>
      </c>
      <c r="BC22" s="17">
        <v>12.8</v>
      </c>
      <c r="BD22" s="17">
        <v>108.9</v>
      </c>
      <c r="BE22" s="17"/>
      <c r="BF22" s="17"/>
      <c r="BG22" s="17">
        <v>50.4</v>
      </c>
      <c r="BH22" s="17"/>
      <c r="BI22" s="17"/>
      <c r="BJ22" s="17">
        <v>47</v>
      </c>
      <c r="BK22" s="17"/>
      <c r="BL22" s="17"/>
      <c r="BM22" s="17"/>
      <c r="BN22" s="17">
        <v>93.4</v>
      </c>
      <c r="BO22" s="17"/>
      <c r="BP22" s="17">
        <v>174.9</v>
      </c>
      <c r="BQ22" s="17">
        <v>200</v>
      </c>
      <c r="BR22" s="17">
        <v>181.6</v>
      </c>
      <c r="BS22" s="17"/>
      <c r="BT22" s="17"/>
      <c r="BU22" s="17"/>
      <c r="BV22" s="17"/>
      <c r="BW22" s="17"/>
      <c r="BX22" s="17">
        <v>0</v>
      </c>
      <c r="BY22" s="17">
        <v>11.3</v>
      </c>
      <c r="BZ22" s="17"/>
      <c r="CA22" s="17">
        <v>2.4</v>
      </c>
      <c r="CB22" s="17">
        <v>112.2</v>
      </c>
      <c r="CC22" s="17">
        <v>104.6</v>
      </c>
      <c r="CD22" s="17">
        <v>63</v>
      </c>
      <c r="CE22" s="17">
        <v>47.2</v>
      </c>
      <c r="CF22" s="17">
        <v>29.9</v>
      </c>
      <c r="CG22" s="17"/>
      <c r="CH22" s="17"/>
      <c r="CI22" s="17"/>
      <c r="CJ22" s="17">
        <v>148.80000000000001</v>
      </c>
      <c r="CK22" s="17">
        <v>148.6</v>
      </c>
      <c r="CL22" s="17">
        <v>150.30000000000001</v>
      </c>
      <c r="CM22" s="17"/>
      <c r="CN22" s="17"/>
      <c r="CO22" s="17"/>
      <c r="CP22" s="17"/>
      <c r="CQ22" s="17"/>
      <c r="CR22" s="17">
        <v>137.80000000000001</v>
      </c>
      <c r="CS22" s="17">
        <v>74.400000000000006</v>
      </c>
      <c r="CT22" s="242">
        <v>2.71</v>
      </c>
      <c r="CU22" s="242">
        <v>2.78</v>
      </c>
      <c r="CV22" s="17">
        <v>0</v>
      </c>
      <c r="CW22" s="17">
        <v>64.900000000000006</v>
      </c>
      <c r="CX22" s="17">
        <v>31.1</v>
      </c>
      <c r="CY22" s="17">
        <v>0.4</v>
      </c>
      <c r="CZ22" s="17">
        <v>0</v>
      </c>
      <c r="DA22" s="17">
        <v>18.7</v>
      </c>
      <c r="DB22" s="17"/>
      <c r="DC22" s="17">
        <v>9.8000000000000007</v>
      </c>
      <c r="DD22" s="17"/>
      <c r="DE22" s="17">
        <v>55</v>
      </c>
      <c r="DF22" s="17">
        <v>1.2</v>
      </c>
      <c r="DG22" s="17">
        <v>2.9</v>
      </c>
      <c r="DH22" s="17">
        <v>2.6</v>
      </c>
      <c r="DI22" s="17"/>
      <c r="DJ22" s="17">
        <v>20</v>
      </c>
      <c r="DK22" s="17">
        <v>18.899999999999999</v>
      </c>
      <c r="DL22" s="17"/>
      <c r="DM22" s="17">
        <v>18.5</v>
      </c>
      <c r="DN22" s="17">
        <v>12.4</v>
      </c>
      <c r="DO22" s="17">
        <v>14.3</v>
      </c>
      <c r="DP22" s="17">
        <v>17</v>
      </c>
      <c r="DQ22" s="17">
        <v>35.4</v>
      </c>
      <c r="DR22" s="17">
        <v>13.8</v>
      </c>
      <c r="DS22" s="17">
        <v>3.2</v>
      </c>
      <c r="DT22" s="17">
        <v>12</v>
      </c>
      <c r="DU22" s="17">
        <v>2.2799999999999998</v>
      </c>
      <c r="DV22" s="17">
        <v>0</v>
      </c>
      <c r="DW22" s="17">
        <v>7.9</v>
      </c>
      <c r="DX22" s="17">
        <v>6.8</v>
      </c>
      <c r="DY22" s="17">
        <v>9.5</v>
      </c>
      <c r="DZ22" s="17">
        <v>13.3</v>
      </c>
      <c r="EA22" s="17">
        <v>10</v>
      </c>
      <c r="EB22" s="17">
        <v>20.9</v>
      </c>
      <c r="EC22" s="17">
        <v>34.700000000000003</v>
      </c>
      <c r="ED22" s="17">
        <v>11</v>
      </c>
      <c r="EE22" s="17">
        <v>19.600000000000001</v>
      </c>
      <c r="EF22" s="17">
        <v>32.1</v>
      </c>
      <c r="EG22" s="17">
        <v>0.6</v>
      </c>
      <c r="EH22" s="17">
        <v>0</v>
      </c>
      <c r="EI22" s="17">
        <v>17.399999999999999</v>
      </c>
      <c r="EJ22" s="17">
        <v>7.6</v>
      </c>
      <c r="EK22" s="17">
        <v>9.8000000000000007</v>
      </c>
      <c r="EL22" s="17">
        <v>20.399999999999999</v>
      </c>
      <c r="EM22" s="17">
        <v>20.399999999999999</v>
      </c>
      <c r="EN22" s="17">
        <v>20</v>
      </c>
      <c r="EO22" s="17">
        <v>0</v>
      </c>
      <c r="EP22" s="17">
        <v>89.1</v>
      </c>
      <c r="EQ22" s="17">
        <v>0.8</v>
      </c>
      <c r="ER22" s="17">
        <v>57</v>
      </c>
      <c r="ES22" s="17">
        <v>0.6</v>
      </c>
      <c r="ET22" s="17">
        <v>0</v>
      </c>
      <c r="EU22" s="17">
        <v>0</v>
      </c>
      <c r="EV22" s="17">
        <v>47.3</v>
      </c>
      <c r="EW22" s="17">
        <v>2.1</v>
      </c>
      <c r="EX22" s="17">
        <v>2.2000000000000002</v>
      </c>
      <c r="EY22" s="17">
        <v>1.6</v>
      </c>
      <c r="EZ22" s="17">
        <v>1</v>
      </c>
      <c r="FA22" s="17">
        <v>0.8</v>
      </c>
      <c r="FB22" s="17">
        <v>4.3</v>
      </c>
      <c r="FC22" s="17">
        <v>20</v>
      </c>
      <c r="FD22" s="17">
        <v>8.6999999999999993</v>
      </c>
      <c r="FE22" s="17">
        <v>27.7</v>
      </c>
      <c r="FF22" s="17">
        <v>31.9</v>
      </c>
      <c r="FG22" s="17">
        <v>15.2</v>
      </c>
      <c r="FH22" s="17">
        <v>19.829999999999998</v>
      </c>
      <c r="FI22" s="17">
        <v>7.78</v>
      </c>
      <c r="FJ22" s="17">
        <v>11.11</v>
      </c>
      <c r="FK22" s="17">
        <v>6565.34</v>
      </c>
      <c r="FL22" s="15"/>
      <c r="FM22" s="17">
        <v>20.70908</v>
      </c>
      <c r="FN22" s="17">
        <v>7.931</v>
      </c>
      <c r="FO22" s="17">
        <v>11.91</v>
      </c>
      <c r="FP22" s="17">
        <v>13.2</v>
      </c>
      <c r="FQ22" s="17">
        <v>27.00273</v>
      </c>
      <c r="FR22" s="17">
        <v>18.928039999999999</v>
      </c>
      <c r="FS22" s="17"/>
      <c r="FT22" s="17">
        <v>3.7</v>
      </c>
      <c r="FU22" s="17">
        <v>103.38085</v>
      </c>
    </row>
    <row r="23" spans="1:177" ht="24" customHeight="1" x14ac:dyDescent="0.3">
      <c r="A23" s="16" t="s">
        <v>74</v>
      </c>
      <c r="B23" s="16" t="s">
        <v>787</v>
      </c>
      <c r="C23" s="17">
        <v>206.1</v>
      </c>
      <c r="D23" s="17">
        <v>626.29999999999995</v>
      </c>
      <c r="E23" s="17">
        <v>145.69999999999999</v>
      </c>
      <c r="F23" s="17"/>
      <c r="G23" s="17"/>
      <c r="H23" s="17">
        <v>88.7</v>
      </c>
      <c r="I23" s="17">
        <v>120.1</v>
      </c>
      <c r="J23" s="17"/>
      <c r="K23" s="17"/>
      <c r="L23" s="17">
        <v>137.5</v>
      </c>
      <c r="M23" s="17">
        <v>138.5</v>
      </c>
      <c r="N23" s="17">
        <v>137.4</v>
      </c>
      <c r="O23" s="17">
        <v>238.1</v>
      </c>
      <c r="P23" s="17">
        <v>0</v>
      </c>
      <c r="Q23" s="17"/>
      <c r="R23" s="17">
        <v>79.3</v>
      </c>
      <c r="S23" s="17">
        <v>5.6</v>
      </c>
      <c r="T23" s="17"/>
      <c r="U23" s="17"/>
      <c r="V23" s="17"/>
      <c r="W23" s="17"/>
      <c r="X23" s="17">
        <v>165.5</v>
      </c>
      <c r="Y23" s="17">
        <v>7.5</v>
      </c>
      <c r="Z23" s="17">
        <v>6.1</v>
      </c>
      <c r="AA23" s="17"/>
      <c r="AB23" s="17">
        <v>6.71</v>
      </c>
      <c r="AC23" s="17">
        <v>12.67</v>
      </c>
      <c r="AD23" s="17">
        <v>50.29</v>
      </c>
      <c r="AE23" s="17"/>
      <c r="AF23" s="17"/>
      <c r="AG23" s="17"/>
      <c r="AH23" s="17"/>
      <c r="AI23" s="17">
        <v>55.6</v>
      </c>
      <c r="AJ23" s="17">
        <v>22.5</v>
      </c>
      <c r="AK23" s="17"/>
      <c r="AL23" s="17"/>
      <c r="AM23" s="17">
        <v>0</v>
      </c>
      <c r="AN23" s="17">
        <v>6.4</v>
      </c>
      <c r="AO23" s="17">
        <v>153.1</v>
      </c>
      <c r="AP23" s="17">
        <v>80.3</v>
      </c>
      <c r="AQ23" s="17">
        <v>151.1</v>
      </c>
      <c r="AR23" s="17">
        <v>37.9</v>
      </c>
      <c r="AS23" s="17">
        <v>18.5</v>
      </c>
      <c r="AT23" s="17">
        <v>18.8</v>
      </c>
      <c r="AU23" s="17">
        <v>89.8</v>
      </c>
      <c r="AV23" s="17">
        <v>179.9</v>
      </c>
      <c r="AW23" s="17">
        <v>180.4</v>
      </c>
      <c r="AX23" s="17">
        <v>183</v>
      </c>
      <c r="AY23" s="17">
        <v>106.6</v>
      </c>
      <c r="AZ23" s="17">
        <v>19.600000000000001</v>
      </c>
      <c r="BA23" s="17">
        <v>43.9</v>
      </c>
      <c r="BB23" s="17">
        <v>2.1</v>
      </c>
      <c r="BC23" s="17">
        <v>12.3</v>
      </c>
      <c r="BD23" s="17">
        <v>109</v>
      </c>
      <c r="BE23" s="17"/>
      <c r="BF23" s="17"/>
      <c r="BG23" s="17">
        <v>50.3</v>
      </c>
      <c r="BH23" s="17"/>
      <c r="BI23" s="17"/>
      <c r="BJ23" s="17">
        <v>47.3</v>
      </c>
      <c r="BK23" s="17"/>
      <c r="BL23" s="17"/>
      <c r="BM23" s="17"/>
      <c r="BN23" s="17">
        <v>93</v>
      </c>
      <c r="BO23" s="17"/>
      <c r="BP23" s="17">
        <v>174.1</v>
      </c>
      <c r="BQ23" s="17">
        <v>200</v>
      </c>
      <c r="BR23" s="17">
        <v>181.6</v>
      </c>
      <c r="BS23" s="17"/>
      <c r="BT23" s="17"/>
      <c r="BU23" s="17"/>
      <c r="BV23" s="17"/>
      <c r="BW23" s="17"/>
      <c r="BX23" s="17">
        <v>0</v>
      </c>
      <c r="BY23" s="17">
        <v>11.5</v>
      </c>
      <c r="BZ23" s="17"/>
      <c r="CA23" s="17">
        <v>2.4</v>
      </c>
      <c r="CB23" s="17">
        <v>117.4</v>
      </c>
      <c r="CC23" s="17">
        <v>88.2</v>
      </c>
      <c r="CD23" s="17">
        <v>63.9</v>
      </c>
      <c r="CE23" s="17">
        <v>47</v>
      </c>
      <c r="CF23" s="17">
        <v>29.9</v>
      </c>
      <c r="CG23" s="17"/>
      <c r="CH23" s="17"/>
      <c r="CI23" s="17"/>
      <c r="CJ23" s="17">
        <v>147.1</v>
      </c>
      <c r="CK23" s="17">
        <v>147.6</v>
      </c>
      <c r="CL23" s="17">
        <v>149.5</v>
      </c>
      <c r="CM23" s="17"/>
      <c r="CN23" s="17"/>
      <c r="CO23" s="17"/>
      <c r="CP23" s="17"/>
      <c r="CQ23" s="17"/>
      <c r="CR23" s="17">
        <v>207.8</v>
      </c>
      <c r="CS23" s="17">
        <v>94.9</v>
      </c>
      <c r="CT23" s="242">
        <v>3.86</v>
      </c>
      <c r="CU23" s="242">
        <v>2.85</v>
      </c>
      <c r="CV23" s="17">
        <v>0.1</v>
      </c>
      <c r="CW23" s="17">
        <v>57.7</v>
      </c>
      <c r="CX23" s="17">
        <v>58.4</v>
      </c>
      <c r="CY23" s="17">
        <v>1.5</v>
      </c>
      <c r="CZ23" s="17">
        <v>0</v>
      </c>
      <c r="DA23" s="17">
        <v>19</v>
      </c>
      <c r="DB23" s="17"/>
      <c r="DC23" s="17">
        <v>9.9</v>
      </c>
      <c r="DD23" s="17"/>
      <c r="DE23" s="17">
        <v>97.3</v>
      </c>
      <c r="DF23" s="17">
        <v>1.2</v>
      </c>
      <c r="DG23" s="17">
        <v>2.8</v>
      </c>
      <c r="DH23" s="17">
        <v>2.6</v>
      </c>
      <c r="DI23" s="17"/>
      <c r="DJ23" s="17">
        <v>20</v>
      </c>
      <c r="DK23" s="17">
        <v>18.899999999999999</v>
      </c>
      <c r="DL23" s="17"/>
      <c r="DM23" s="17">
        <v>18.5</v>
      </c>
      <c r="DN23" s="17">
        <v>14.2</v>
      </c>
      <c r="DO23" s="17">
        <v>17.399999999999999</v>
      </c>
      <c r="DP23" s="17">
        <v>13.1</v>
      </c>
      <c r="DQ23" s="17">
        <v>31.4</v>
      </c>
      <c r="DR23" s="17">
        <v>18.100000000000001</v>
      </c>
      <c r="DS23" s="17">
        <v>3.6</v>
      </c>
      <c r="DT23" s="17">
        <v>12</v>
      </c>
      <c r="DU23" s="17">
        <v>2.4</v>
      </c>
      <c r="DV23" s="17">
        <v>0</v>
      </c>
      <c r="DW23" s="17">
        <v>8.5</v>
      </c>
      <c r="DX23" s="17">
        <v>6.8</v>
      </c>
      <c r="DY23" s="17">
        <v>10.1</v>
      </c>
      <c r="DZ23" s="17">
        <v>13.8</v>
      </c>
      <c r="EA23" s="17">
        <v>10</v>
      </c>
      <c r="EB23" s="17">
        <v>21.7</v>
      </c>
      <c r="EC23" s="17">
        <v>23.3</v>
      </c>
      <c r="ED23" s="17">
        <v>24.2</v>
      </c>
      <c r="EE23" s="17">
        <v>8.6</v>
      </c>
      <c r="EF23" s="17">
        <v>17.2</v>
      </c>
      <c r="EG23" s="17">
        <v>0</v>
      </c>
      <c r="EH23" s="17">
        <v>0</v>
      </c>
      <c r="EI23" s="17">
        <v>17.899999999999999</v>
      </c>
      <c r="EJ23" s="17">
        <v>7.6</v>
      </c>
      <c r="EK23" s="17">
        <v>9.3000000000000007</v>
      </c>
      <c r="EL23" s="17">
        <v>20.399999999999999</v>
      </c>
      <c r="EM23" s="17">
        <v>20.399999999999999</v>
      </c>
      <c r="EN23" s="17">
        <v>20</v>
      </c>
      <c r="EO23" s="17">
        <v>0.5</v>
      </c>
      <c r="EP23" s="17">
        <v>182.8</v>
      </c>
      <c r="EQ23" s="17">
        <v>2.7</v>
      </c>
      <c r="ER23" s="17">
        <v>106.2</v>
      </c>
      <c r="ES23" s="17">
        <v>0.6</v>
      </c>
      <c r="ET23" s="17">
        <v>0</v>
      </c>
      <c r="EU23" s="17">
        <v>0</v>
      </c>
      <c r="EV23" s="17">
        <v>85.2</v>
      </c>
      <c r="EW23" s="17">
        <v>2.1</v>
      </c>
      <c r="EX23" s="17">
        <v>2.2000000000000002</v>
      </c>
      <c r="EY23" s="17">
        <v>1.6</v>
      </c>
      <c r="EZ23" s="17">
        <v>1</v>
      </c>
      <c r="FA23" s="17">
        <v>2.7</v>
      </c>
      <c r="FB23" s="17">
        <v>4.3</v>
      </c>
      <c r="FC23" s="17">
        <v>20</v>
      </c>
      <c r="FD23" s="17">
        <v>8.8000000000000007</v>
      </c>
      <c r="FE23" s="17">
        <v>27.5</v>
      </c>
      <c r="FF23" s="17">
        <v>31.8</v>
      </c>
      <c r="FG23" s="17">
        <v>15</v>
      </c>
      <c r="FH23" s="17">
        <v>19.84</v>
      </c>
      <c r="FI23" s="17">
        <v>6.08</v>
      </c>
      <c r="FJ23" s="17">
        <v>11.11</v>
      </c>
      <c r="FK23" s="17">
        <v>6695.01</v>
      </c>
      <c r="FL23" s="15"/>
      <c r="FM23" s="17">
        <v>21.54663</v>
      </c>
      <c r="FN23" s="17">
        <v>7.9279999999999999</v>
      </c>
      <c r="FO23" s="17">
        <v>10.912000000000001</v>
      </c>
      <c r="FP23" s="17">
        <v>13.2</v>
      </c>
      <c r="FQ23" s="17">
        <v>26.966280000000001</v>
      </c>
      <c r="FR23" s="17">
        <v>18.927720000000001</v>
      </c>
      <c r="FS23" s="17"/>
      <c r="FT23" s="17">
        <v>3.8</v>
      </c>
      <c r="FU23" s="17">
        <v>103.28063</v>
      </c>
    </row>
    <row r="24" spans="1:177" ht="24" customHeight="1" x14ac:dyDescent="0.3">
      <c r="A24" s="16" t="s">
        <v>74</v>
      </c>
      <c r="B24" s="16" t="s">
        <v>788</v>
      </c>
      <c r="C24" s="17">
        <v>204.6</v>
      </c>
      <c r="D24" s="17">
        <v>626.1</v>
      </c>
      <c r="E24" s="17">
        <v>145.9</v>
      </c>
      <c r="F24" s="17"/>
      <c r="G24" s="17"/>
      <c r="H24" s="17">
        <v>87.9</v>
      </c>
      <c r="I24" s="17">
        <v>125.5</v>
      </c>
      <c r="J24" s="17"/>
      <c r="K24" s="17"/>
      <c r="L24" s="17">
        <v>129.1</v>
      </c>
      <c r="M24" s="17">
        <v>128</v>
      </c>
      <c r="N24" s="17">
        <v>128.19999999999999</v>
      </c>
      <c r="O24" s="17">
        <v>232.3</v>
      </c>
      <c r="P24" s="17">
        <v>0</v>
      </c>
      <c r="Q24" s="17"/>
      <c r="R24" s="17">
        <v>79.3</v>
      </c>
      <c r="S24" s="17">
        <v>5.5</v>
      </c>
      <c r="T24" s="17"/>
      <c r="U24" s="17"/>
      <c r="V24" s="17"/>
      <c r="W24" s="17"/>
      <c r="X24" s="17">
        <v>168.7</v>
      </c>
      <c r="Y24" s="17">
        <v>8.4</v>
      </c>
      <c r="Z24" s="17">
        <v>6.2</v>
      </c>
      <c r="AA24" s="17"/>
      <c r="AB24" s="17">
        <v>6.8</v>
      </c>
      <c r="AC24" s="17">
        <v>12.7</v>
      </c>
      <c r="AD24" s="17">
        <v>50.55</v>
      </c>
      <c r="AE24" s="17"/>
      <c r="AF24" s="17"/>
      <c r="AG24" s="17"/>
      <c r="AH24" s="17"/>
      <c r="AI24" s="17">
        <v>55.7</v>
      </c>
      <c r="AJ24" s="17">
        <v>22</v>
      </c>
      <c r="AK24" s="17"/>
      <c r="AL24" s="17"/>
      <c r="AM24" s="17">
        <v>0</v>
      </c>
      <c r="AN24" s="17">
        <v>6.4</v>
      </c>
      <c r="AO24" s="17">
        <v>0</v>
      </c>
      <c r="AP24" s="17">
        <v>80.7</v>
      </c>
      <c r="AQ24" s="17">
        <v>127</v>
      </c>
      <c r="AR24" s="17">
        <v>38.299999999999997</v>
      </c>
      <c r="AS24" s="17">
        <v>18.2</v>
      </c>
      <c r="AT24" s="17">
        <v>18.8</v>
      </c>
      <c r="AU24" s="17">
        <v>90.9</v>
      </c>
      <c r="AV24" s="17">
        <v>179.8</v>
      </c>
      <c r="AW24" s="17">
        <v>180.9</v>
      </c>
      <c r="AX24" s="17">
        <v>183.8</v>
      </c>
      <c r="AY24" s="17">
        <v>106.3</v>
      </c>
      <c r="AZ24" s="17">
        <v>21.2</v>
      </c>
      <c r="BA24" s="17">
        <v>43.7</v>
      </c>
      <c r="BB24" s="17">
        <v>2.1</v>
      </c>
      <c r="BC24" s="17">
        <v>12.1</v>
      </c>
      <c r="BD24" s="17">
        <v>110.8</v>
      </c>
      <c r="BE24" s="17"/>
      <c r="BF24" s="17"/>
      <c r="BG24" s="17">
        <v>50</v>
      </c>
      <c r="BH24" s="17"/>
      <c r="BI24" s="17"/>
      <c r="BJ24" s="17">
        <v>47.2</v>
      </c>
      <c r="BK24" s="17"/>
      <c r="BL24" s="17"/>
      <c r="BM24" s="17"/>
      <c r="BN24" s="17">
        <v>93.1</v>
      </c>
      <c r="BO24" s="17"/>
      <c r="BP24" s="17">
        <v>174.6</v>
      </c>
      <c r="BQ24" s="17">
        <v>200</v>
      </c>
      <c r="BR24" s="17">
        <v>181.7</v>
      </c>
      <c r="BS24" s="17"/>
      <c r="BT24" s="17"/>
      <c r="BU24" s="17"/>
      <c r="BV24" s="17"/>
      <c r="BW24" s="17"/>
      <c r="BX24" s="17">
        <v>0</v>
      </c>
      <c r="BY24" s="17">
        <v>12.5</v>
      </c>
      <c r="BZ24" s="17"/>
      <c r="CA24" s="17">
        <v>2.4</v>
      </c>
      <c r="CB24" s="17">
        <v>119.2</v>
      </c>
      <c r="CC24" s="17">
        <v>92.2</v>
      </c>
      <c r="CD24" s="17">
        <v>63.8</v>
      </c>
      <c r="CE24" s="17">
        <v>47</v>
      </c>
      <c r="CF24" s="17">
        <v>29.9</v>
      </c>
      <c r="CG24" s="17"/>
      <c r="CH24" s="17"/>
      <c r="CI24" s="17"/>
      <c r="CJ24" s="17">
        <v>148.1</v>
      </c>
      <c r="CK24" s="17">
        <v>148.5</v>
      </c>
      <c r="CL24" s="17">
        <v>150.1</v>
      </c>
      <c r="CM24" s="17"/>
      <c r="CN24" s="17"/>
      <c r="CO24" s="17"/>
      <c r="CP24" s="17"/>
      <c r="CQ24" s="17"/>
      <c r="CR24" s="17">
        <v>215</v>
      </c>
      <c r="CS24" s="17">
        <v>102.6</v>
      </c>
      <c r="CT24" s="242">
        <v>3.79</v>
      </c>
      <c r="CU24" s="242">
        <v>2.81</v>
      </c>
      <c r="CV24" s="17">
        <v>0.1</v>
      </c>
      <c r="CW24" s="17">
        <v>60.3</v>
      </c>
      <c r="CX24" s="17">
        <v>77.2</v>
      </c>
      <c r="CY24" s="17">
        <v>1</v>
      </c>
      <c r="CZ24" s="17">
        <v>0</v>
      </c>
      <c r="DA24" s="17">
        <v>19.600000000000001</v>
      </c>
      <c r="DB24" s="17"/>
      <c r="DC24" s="17">
        <v>9.6999999999999993</v>
      </c>
      <c r="DD24" s="17"/>
      <c r="DE24" s="17">
        <v>188.1</v>
      </c>
      <c r="DF24" s="17">
        <v>1.2</v>
      </c>
      <c r="DG24" s="17">
        <v>2.8</v>
      </c>
      <c r="DH24" s="17">
        <v>2.6</v>
      </c>
      <c r="DI24" s="17"/>
      <c r="DJ24" s="17">
        <v>20</v>
      </c>
      <c r="DK24" s="17">
        <v>18.8</v>
      </c>
      <c r="DL24" s="17"/>
      <c r="DM24" s="17">
        <v>18.5</v>
      </c>
      <c r="DN24" s="17">
        <v>15.1</v>
      </c>
      <c r="DO24" s="17">
        <v>18.399999999999999</v>
      </c>
      <c r="DP24" s="17">
        <v>12.1</v>
      </c>
      <c r="DQ24" s="17">
        <v>26.6</v>
      </c>
      <c r="DR24" s="17">
        <v>19.3</v>
      </c>
      <c r="DS24" s="17">
        <v>3.6</v>
      </c>
      <c r="DT24" s="17">
        <v>11.6</v>
      </c>
      <c r="DU24" s="17">
        <v>2.36</v>
      </c>
      <c r="DV24" s="17">
        <v>0</v>
      </c>
      <c r="DW24" s="17">
        <v>8.4</v>
      </c>
      <c r="DX24" s="17">
        <v>6.8</v>
      </c>
      <c r="DY24" s="17">
        <v>10.1</v>
      </c>
      <c r="DZ24" s="17">
        <v>13.9</v>
      </c>
      <c r="EA24" s="17">
        <v>9.9</v>
      </c>
      <c r="EB24" s="17">
        <v>23.4</v>
      </c>
      <c r="EC24" s="17">
        <v>22</v>
      </c>
      <c r="ED24" s="17">
        <v>33.799999999999997</v>
      </c>
      <c r="EE24" s="17">
        <v>7</v>
      </c>
      <c r="EF24" s="17">
        <v>14.2</v>
      </c>
      <c r="EG24" s="17">
        <v>0</v>
      </c>
      <c r="EH24" s="17">
        <v>0</v>
      </c>
      <c r="EI24" s="17">
        <v>20.9</v>
      </c>
      <c r="EJ24" s="17">
        <v>7.6</v>
      </c>
      <c r="EK24" s="17">
        <v>9.3000000000000007</v>
      </c>
      <c r="EL24" s="17">
        <v>20.399999999999999</v>
      </c>
      <c r="EM24" s="17">
        <v>20.399999999999999</v>
      </c>
      <c r="EN24" s="17">
        <v>20</v>
      </c>
      <c r="EO24" s="17">
        <v>0.3</v>
      </c>
      <c r="EP24" s="17">
        <v>240.6</v>
      </c>
      <c r="EQ24" s="17">
        <v>5.2</v>
      </c>
      <c r="ER24" s="17">
        <v>144.4</v>
      </c>
      <c r="ES24" s="17">
        <v>0.6</v>
      </c>
      <c r="ET24" s="17">
        <v>0</v>
      </c>
      <c r="EU24" s="17">
        <v>0</v>
      </c>
      <c r="EV24" s="17">
        <v>103.1</v>
      </c>
      <c r="EW24" s="17">
        <v>2.1</v>
      </c>
      <c r="EX24" s="17">
        <v>2.2000000000000002</v>
      </c>
      <c r="EY24" s="17">
        <v>1.6</v>
      </c>
      <c r="EZ24" s="17">
        <v>1</v>
      </c>
      <c r="FA24" s="17">
        <v>5.0999999999999996</v>
      </c>
      <c r="FB24" s="17">
        <v>4.3</v>
      </c>
      <c r="FC24" s="17">
        <v>19.8</v>
      </c>
      <c r="FD24" s="17">
        <v>9.1999999999999993</v>
      </c>
      <c r="FE24" s="17">
        <v>27.6</v>
      </c>
      <c r="FF24" s="17">
        <v>32.6</v>
      </c>
      <c r="FG24" s="17">
        <v>15</v>
      </c>
      <c r="FH24" s="17">
        <v>20.260000000000002</v>
      </c>
      <c r="FI24" s="17">
        <v>7.11</v>
      </c>
      <c r="FJ24" s="17">
        <v>11.12</v>
      </c>
      <c r="FK24" s="17">
        <v>6759.2</v>
      </c>
      <c r="FL24" s="15"/>
      <c r="FM24" s="17">
        <v>21.19004</v>
      </c>
      <c r="FN24" s="17">
        <v>7.9279999999999999</v>
      </c>
      <c r="FO24" s="17">
        <v>9.9179999999999993</v>
      </c>
      <c r="FP24" s="17">
        <v>13.2</v>
      </c>
      <c r="FQ24" s="17">
        <v>26.988309999999998</v>
      </c>
      <c r="FR24" s="17">
        <v>18.927620000000001</v>
      </c>
      <c r="FS24" s="17"/>
      <c r="FT24" s="17">
        <v>3.8</v>
      </c>
      <c r="FU24" s="17">
        <v>101.95197</v>
      </c>
    </row>
    <row r="25" spans="1:177" ht="24" customHeight="1" x14ac:dyDescent="0.3">
      <c r="A25" s="16" t="s">
        <v>74</v>
      </c>
      <c r="B25" s="16" t="s">
        <v>789</v>
      </c>
      <c r="C25" s="17">
        <v>206.9</v>
      </c>
      <c r="D25" s="17">
        <v>627.5</v>
      </c>
      <c r="E25" s="17">
        <v>146.1</v>
      </c>
      <c r="F25" s="17"/>
      <c r="G25" s="17"/>
      <c r="H25" s="17">
        <v>88.9</v>
      </c>
      <c r="I25" s="17">
        <v>132.80000000000001</v>
      </c>
      <c r="J25" s="17"/>
      <c r="K25" s="17"/>
      <c r="L25" s="17">
        <v>133.30000000000001</v>
      </c>
      <c r="M25" s="17">
        <v>133.9</v>
      </c>
      <c r="N25" s="17">
        <v>131.19999999999999</v>
      </c>
      <c r="O25" s="17">
        <v>228.2</v>
      </c>
      <c r="P25" s="17">
        <v>0</v>
      </c>
      <c r="Q25" s="17"/>
      <c r="R25" s="17">
        <v>82.8</v>
      </c>
      <c r="S25" s="17">
        <v>5.6</v>
      </c>
      <c r="T25" s="17"/>
      <c r="U25" s="17"/>
      <c r="V25" s="17"/>
      <c r="W25" s="17"/>
      <c r="X25" s="17">
        <v>169.2</v>
      </c>
      <c r="Y25" s="17">
        <v>8.1</v>
      </c>
      <c r="Z25" s="17">
        <v>6.2</v>
      </c>
      <c r="AA25" s="17"/>
      <c r="AB25" s="17">
        <v>6.73</v>
      </c>
      <c r="AC25" s="17">
        <v>12.66</v>
      </c>
      <c r="AD25" s="17">
        <v>50.56</v>
      </c>
      <c r="AE25" s="17"/>
      <c r="AF25" s="17"/>
      <c r="AG25" s="17"/>
      <c r="AH25" s="17"/>
      <c r="AI25" s="17">
        <v>56</v>
      </c>
      <c r="AJ25" s="17">
        <v>22.5</v>
      </c>
      <c r="AK25" s="17"/>
      <c r="AL25" s="17"/>
      <c r="AM25" s="17">
        <v>0</v>
      </c>
      <c r="AN25" s="17">
        <v>6.4</v>
      </c>
      <c r="AO25" s="17">
        <v>0</v>
      </c>
      <c r="AP25" s="17">
        <v>81.3</v>
      </c>
      <c r="AQ25" s="17">
        <v>152.5</v>
      </c>
      <c r="AR25" s="17">
        <v>38.5</v>
      </c>
      <c r="AS25" s="17">
        <v>18.5</v>
      </c>
      <c r="AT25" s="17">
        <v>18.8</v>
      </c>
      <c r="AU25" s="17">
        <v>89.1</v>
      </c>
      <c r="AV25" s="17">
        <v>182.4</v>
      </c>
      <c r="AW25" s="17">
        <v>182.9</v>
      </c>
      <c r="AX25" s="17">
        <v>183.2</v>
      </c>
      <c r="AY25" s="17">
        <v>107.4</v>
      </c>
      <c r="AZ25" s="17">
        <v>18.2</v>
      </c>
      <c r="BA25" s="17">
        <v>44.9</v>
      </c>
      <c r="BB25" s="17">
        <v>2.1</v>
      </c>
      <c r="BC25" s="17">
        <v>12.6</v>
      </c>
      <c r="BD25" s="17">
        <v>111.2</v>
      </c>
      <c r="BE25" s="17"/>
      <c r="BF25" s="17"/>
      <c r="BG25" s="17">
        <v>22</v>
      </c>
      <c r="BH25" s="17"/>
      <c r="BI25" s="17"/>
      <c r="BJ25" s="17">
        <v>47.1</v>
      </c>
      <c r="BK25" s="17"/>
      <c r="BL25" s="17"/>
      <c r="BM25" s="17"/>
      <c r="BN25" s="17">
        <v>93.3</v>
      </c>
      <c r="BO25" s="17"/>
      <c r="BP25" s="17">
        <v>172.3</v>
      </c>
      <c r="BQ25" s="17">
        <v>200</v>
      </c>
      <c r="BR25" s="17">
        <v>182</v>
      </c>
      <c r="BS25" s="17"/>
      <c r="BT25" s="17"/>
      <c r="BU25" s="17"/>
      <c r="BV25" s="17"/>
      <c r="BW25" s="17"/>
      <c r="BX25" s="17">
        <v>0</v>
      </c>
      <c r="BY25" s="17">
        <v>13.6</v>
      </c>
      <c r="BZ25" s="17"/>
      <c r="CA25" s="17">
        <v>2.4</v>
      </c>
      <c r="CB25" s="17">
        <v>153.4</v>
      </c>
      <c r="CC25" s="17">
        <v>101.9</v>
      </c>
      <c r="CD25" s="17">
        <v>64.2</v>
      </c>
      <c r="CE25" s="17">
        <v>47.3</v>
      </c>
      <c r="CF25" s="17">
        <v>30.2</v>
      </c>
      <c r="CG25" s="17"/>
      <c r="CH25" s="17"/>
      <c r="CI25" s="17"/>
      <c r="CJ25" s="17">
        <v>145.69999999999999</v>
      </c>
      <c r="CK25" s="17">
        <v>147.69999999999999</v>
      </c>
      <c r="CL25" s="17">
        <v>149.69999999999999</v>
      </c>
      <c r="CM25" s="17"/>
      <c r="CN25" s="17"/>
      <c r="CO25" s="17"/>
      <c r="CP25" s="17"/>
      <c r="CQ25" s="17"/>
      <c r="CR25" s="17">
        <v>214.6</v>
      </c>
      <c r="CS25" s="17">
        <v>102.6</v>
      </c>
      <c r="CT25" s="242">
        <v>4.18</v>
      </c>
      <c r="CU25" s="242">
        <v>2.95</v>
      </c>
      <c r="CV25" s="17">
        <v>0.1</v>
      </c>
      <c r="CW25" s="17">
        <v>72.400000000000006</v>
      </c>
      <c r="CX25" s="17">
        <v>80.8</v>
      </c>
      <c r="CY25" s="17">
        <v>1.4</v>
      </c>
      <c r="CZ25" s="17">
        <v>0</v>
      </c>
      <c r="DA25" s="17">
        <v>20.100000000000001</v>
      </c>
      <c r="DB25" s="17"/>
      <c r="DC25" s="17">
        <v>9.9</v>
      </c>
      <c r="DD25" s="17"/>
      <c r="DE25" s="17">
        <v>202.5</v>
      </c>
      <c r="DF25" s="17">
        <v>1.2</v>
      </c>
      <c r="DG25" s="17">
        <v>2.8</v>
      </c>
      <c r="DH25" s="17">
        <v>2.6</v>
      </c>
      <c r="DI25" s="17"/>
      <c r="DJ25" s="17">
        <v>20</v>
      </c>
      <c r="DK25" s="17">
        <v>18.899999999999999</v>
      </c>
      <c r="DL25" s="17"/>
      <c r="DM25" s="17">
        <v>18.5</v>
      </c>
      <c r="DN25" s="17">
        <v>15.5</v>
      </c>
      <c r="DO25" s="17">
        <v>19</v>
      </c>
      <c r="DP25" s="17">
        <v>13.9</v>
      </c>
      <c r="DQ25" s="17">
        <v>31.4</v>
      </c>
      <c r="DR25" s="17">
        <v>19.600000000000001</v>
      </c>
      <c r="DS25" s="17">
        <v>3.6</v>
      </c>
      <c r="DT25" s="17">
        <v>9.8000000000000007</v>
      </c>
      <c r="DU25" s="17">
        <v>2.36</v>
      </c>
      <c r="DV25" s="17">
        <v>0</v>
      </c>
      <c r="DW25" s="17">
        <v>8.4</v>
      </c>
      <c r="DX25" s="17">
        <v>6.8</v>
      </c>
      <c r="DY25" s="17">
        <v>10.4</v>
      </c>
      <c r="DZ25" s="17">
        <v>14</v>
      </c>
      <c r="EA25" s="17">
        <v>10</v>
      </c>
      <c r="EB25" s="17">
        <v>22.5</v>
      </c>
      <c r="EC25" s="17">
        <v>26.9</v>
      </c>
      <c r="ED25" s="17">
        <v>37.1</v>
      </c>
      <c r="EE25" s="17">
        <v>3.4</v>
      </c>
      <c r="EF25" s="17">
        <v>11.2</v>
      </c>
      <c r="EG25" s="17">
        <v>0</v>
      </c>
      <c r="EH25" s="17">
        <v>0</v>
      </c>
      <c r="EI25" s="17">
        <v>20.9</v>
      </c>
      <c r="EJ25" s="17">
        <v>7.6</v>
      </c>
      <c r="EK25" s="17">
        <v>9.1999999999999993</v>
      </c>
      <c r="EL25" s="17">
        <v>20.399999999999999</v>
      </c>
      <c r="EM25" s="17">
        <v>20.399999999999999</v>
      </c>
      <c r="EN25" s="17">
        <v>20</v>
      </c>
      <c r="EO25" s="17">
        <v>0.8</v>
      </c>
      <c r="EP25" s="17">
        <v>251.5</v>
      </c>
      <c r="EQ25" s="17">
        <v>7.7</v>
      </c>
      <c r="ER25" s="17">
        <v>150.5</v>
      </c>
      <c r="ES25" s="17">
        <v>0.6</v>
      </c>
      <c r="ET25" s="17">
        <v>0</v>
      </c>
      <c r="EU25" s="17">
        <v>0</v>
      </c>
      <c r="EV25" s="17">
        <v>108.7</v>
      </c>
      <c r="EW25" s="17">
        <v>2.1</v>
      </c>
      <c r="EX25" s="17">
        <v>2.2000000000000002</v>
      </c>
      <c r="EY25" s="17">
        <v>1.6</v>
      </c>
      <c r="EZ25" s="17">
        <v>1</v>
      </c>
      <c r="FA25" s="17">
        <v>7.6</v>
      </c>
      <c r="FB25" s="17">
        <v>4.3</v>
      </c>
      <c r="FC25" s="17">
        <v>20</v>
      </c>
      <c r="FD25" s="17">
        <v>9</v>
      </c>
      <c r="FE25" s="17">
        <v>26.8</v>
      </c>
      <c r="FF25" s="17">
        <v>32.299999999999997</v>
      </c>
      <c r="FG25" s="17">
        <v>15.1</v>
      </c>
      <c r="FH25" s="17">
        <v>17.149999999999999</v>
      </c>
      <c r="FI25" s="17">
        <v>8.48</v>
      </c>
      <c r="FJ25" s="17">
        <v>10.85</v>
      </c>
      <c r="FK25" s="17">
        <v>6890.12</v>
      </c>
      <c r="FL25" s="15"/>
      <c r="FM25" s="17">
        <v>21.134070000000001</v>
      </c>
      <c r="FN25" s="17">
        <v>7.9260000000000002</v>
      </c>
      <c r="FO25" s="17">
        <v>10.382</v>
      </c>
      <c r="FP25" s="17">
        <v>13.2</v>
      </c>
      <c r="FQ25" s="17">
        <v>27.03238</v>
      </c>
      <c r="FR25" s="17">
        <v>18.92709</v>
      </c>
      <c r="FS25" s="17"/>
      <c r="FT25" s="17">
        <v>3.7</v>
      </c>
      <c r="FU25" s="17">
        <v>102.30154</v>
      </c>
    </row>
    <row r="26" spans="1:177" ht="24" customHeight="1" x14ac:dyDescent="0.3">
      <c r="A26" s="18" t="s">
        <v>74</v>
      </c>
      <c r="B26" s="18" t="s">
        <v>790</v>
      </c>
      <c r="C26" s="19">
        <v>206.8</v>
      </c>
      <c r="D26" s="19">
        <v>622.9</v>
      </c>
      <c r="E26" s="19">
        <v>145.4</v>
      </c>
      <c r="F26" s="19"/>
      <c r="G26" s="19"/>
      <c r="H26" s="19">
        <v>57.7</v>
      </c>
      <c r="I26" s="19">
        <v>133.6</v>
      </c>
      <c r="J26" s="19"/>
      <c r="K26" s="19"/>
      <c r="L26" s="19">
        <v>176.4</v>
      </c>
      <c r="M26" s="19">
        <v>176.7</v>
      </c>
      <c r="N26" s="19">
        <v>176.2</v>
      </c>
      <c r="O26" s="19">
        <v>268.2</v>
      </c>
      <c r="P26" s="19">
        <v>0</v>
      </c>
      <c r="Q26" s="19"/>
      <c r="R26" s="19">
        <v>78.8</v>
      </c>
      <c r="S26" s="19">
        <v>5.5</v>
      </c>
      <c r="T26" s="19"/>
      <c r="U26" s="19"/>
      <c r="V26" s="19"/>
      <c r="W26" s="19"/>
      <c r="X26" s="19">
        <v>161.1</v>
      </c>
      <c r="Y26" s="19">
        <v>7.5</v>
      </c>
      <c r="Z26" s="19">
        <v>5.9</v>
      </c>
      <c r="AA26" s="19"/>
      <c r="AB26" s="19">
        <v>6.75</v>
      </c>
      <c r="AC26" s="19">
        <v>12.66</v>
      </c>
      <c r="AD26" s="19">
        <v>49.78</v>
      </c>
      <c r="AE26" s="19"/>
      <c r="AF26" s="19"/>
      <c r="AG26" s="19"/>
      <c r="AH26" s="19"/>
      <c r="AI26" s="19">
        <v>55.1</v>
      </c>
      <c r="AJ26" s="19">
        <v>22.8</v>
      </c>
      <c r="AK26" s="19"/>
      <c r="AL26" s="19"/>
      <c r="AM26" s="19">
        <v>0</v>
      </c>
      <c r="AN26" s="19">
        <v>6.4</v>
      </c>
      <c r="AO26" s="19">
        <v>0</v>
      </c>
      <c r="AP26" s="19">
        <v>81.3</v>
      </c>
      <c r="AQ26" s="19">
        <v>151.4</v>
      </c>
      <c r="AR26" s="19">
        <v>36.6</v>
      </c>
      <c r="AS26" s="19">
        <v>18.600000000000001</v>
      </c>
      <c r="AT26" s="19">
        <v>18.8</v>
      </c>
      <c r="AU26" s="19">
        <v>87.3</v>
      </c>
      <c r="AV26" s="19">
        <v>177.4</v>
      </c>
      <c r="AW26" s="19">
        <v>177.9</v>
      </c>
      <c r="AX26" s="19">
        <v>183.6</v>
      </c>
      <c r="AY26" s="19">
        <v>107.1</v>
      </c>
      <c r="AZ26" s="19">
        <v>28.1</v>
      </c>
      <c r="BA26" s="19">
        <v>22.8</v>
      </c>
      <c r="BB26" s="19">
        <v>2.1</v>
      </c>
      <c r="BC26" s="19">
        <v>12.3</v>
      </c>
      <c r="BD26" s="19">
        <v>107.3</v>
      </c>
      <c r="BE26" s="19"/>
      <c r="BF26" s="19"/>
      <c r="BG26" s="19">
        <v>20.399999999999999</v>
      </c>
      <c r="BH26" s="19"/>
      <c r="BI26" s="19"/>
      <c r="BJ26" s="19">
        <v>46.9</v>
      </c>
      <c r="BK26" s="19"/>
      <c r="BL26" s="19"/>
      <c r="BM26" s="19"/>
      <c r="BN26" s="19">
        <v>91.9</v>
      </c>
      <c r="BO26" s="19"/>
      <c r="BP26" s="19">
        <v>172</v>
      </c>
      <c r="BQ26" s="19">
        <v>200</v>
      </c>
      <c r="BR26" s="19">
        <v>182.7</v>
      </c>
      <c r="BS26" s="19"/>
      <c r="BT26" s="19"/>
      <c r="BU26" s="19"/>
      <c r="BV26" s="19"/>
      <c r="BW26" s="19"/>
      <c r="BX26" s="19">
        <v>0</v>
      </c>
      <c r="BY26" s="19">
        <v>13.8</v>
      </c>
      <c r="BZ26" s="19"/>
      <c r="CA26" s="19">
        <v>2.4</v>
      </c>
      <c r="CB26" s="19">
        <v>105.2</v>
      </c>
      <c r="CC26" s="19">
        <v>102.4</v>
      </c>
      <c r="CD26" s="19">
        <v>63</v>
      </c>
      <c r="CE26" s="19">
        <v>47.1</v>
      </c>
      <c r="CF26" s="19">
        <v>29.7</v>
      </c>
      <c r="CG26" s="19"/>
      <c r="CH26" s="19"/>
      <c r="CI26" s="19"/>
      <c r="CJ26" s="19">
        <v>146.69999999999999</v>
      </c>
      <c r="CK26" s="19">
        <v>147.6</v>
      </c>
      <c r="CL26" s="19">
        <v>150.19999999999999</v>
      </c>
      <c r="CM26" s="19"/>
      <c r="CN26" s="19"/>
      <c r="CO26" s="19"/>
      <c r="CP26" s="19"/>
      <c r="CQ26" s="19"/>
      <c r="CR26" s="19">
        <v>214.2</v>
      </c>
      <c r="CS26" s="19">
        <v>102.7</v>
      </c>
      <c r="CT26" s="243">
        <v>2.67</v>
      </c>
      <c r="CU26" s="243">
        <v>2.86</v>
      </c>
      <c r="CV26" s="19">
        <v>0.4</v>
      </c>
      <c r="CW26" s="19">
        <v>69.599999999999994</v>
      </c>
      <c r="CX26" s="19">
        <v>80.8</v>
      </c>
      <c r="CY26" s="19">
        <v>2.8</v>
      </c>
      <c r="CZ26" s="19">
        <v>0.1</v>
      </c>
      <c r="DA26" s="19">
        <v>20</v>
      </c>
      <c r="DB26" s="19"/>
      <c r="DC26" s="19">
        <v>10</v>
      </c>
      <c r="DD26" s="19"/>
      <c r="DE26" s="19">
        <v>209.7</v>
      </c>
      <c r="DF26" s="19">
        <v>1.2</v>
      </c>
      <c r="DG26" s="19">
        <v>2.9</v>
      </c>
      <c r="DH26" s="19">
        <v>2.6</v>
      </c>
      <c r="DI26" s="19"/>
      <c r="DJ26" s="19">
        <v>20</v>
      </c>
      <c r="DK26" s="19">
        <v>18.8</v>
      </c>
      <c r="DL26" s="19"/>
      <c r="DM26" s="19">
        <v>18.5</v>
      </c>
      <c r="DN26" s="19">
        <v>15.6</v>
      </c>
      <c r="DO26" s="19">
        <v>19.3</v>
      </c>
      <c r="DP26" s="19">
        <v>14.6</v>
      </c>
      <c r="DQ26" s="19">
        <v>34.5</v>
      </c>
      <c r="DR26" s="19">
        <v>19.7</v>
      </c>
      <c r="DS26" s="19">
        <v>3.5</v>
      </c>
      <c r="DT26" s="19">
        <v>6</v>
      </c>
      <c r="DU26" s="19">
        <v>2.4</v>
      </c>
      <c r="DV26" s="19">
        <v>0</v>
      </c>
      <c r="DW26" s="19">
        <v>8.4</v>
      </c>
      <c r="DX26" s="19">
        <v>6.8</v>
      </c>
      <c r="DY26" s="19">
        <v>10</v>
      </c>
      <c r="DZ26" s="19">
        <v>13.6</v>
      </c>
      <c r="EA26" s="19">
        <v>10.1</v>
      </c>
      <c r="EB26" s="19">
        <v>23.2</v>
      </c>
      <c r="EC26" s="19">
        <v>29.5</v>
      </c>
      <c r="ED26" s="19">
        <v>38</v>
      </c>
      <c r="EE26" s="19">
        <v>5.8</v>
      </c>
      <c r="EF26" s="19">
        <v>0</v>
      </c>
      <c r="EG26" s="19">
        <v>0</v>
      </c>
      <c r="EH26" s="19">
        <v>0</v>
      </c>
      <c r="EI26" s="19">
        <v>20.9</v>
      </c>
      <c r="EJ26" s="19">
        <v>7.6</v>
      </c>
      <c r="EK26" s="19">
        <v>9</v>
      </c>
      <c r="EL26" s="19">
        <v>20.399999999999999</v>
      </c>
      <c r="EM26" s="19">
        <v>20.399999999999999</v>
      </c>
      <c r="EN26" s="19">
        <v>20</v>
      </c>
      <c r="EO26" s="19">
        <v>1.9</v>
      </c>
      <c r="EP26" s="19">
        <v>253.2</v>
      </c>
      <c r="EQ26" s="19">
        <v>10</v>
      </c>
      <c r="ER26" s="19">
        <v>152.80000000000001</v>
      </c>
      <c r="ES26" s="19">
        <v>0.6</v>
      </c>
      <c r="ET26" s="19">
        <v>0</v>
      </c>
      <c r="EU26" s="19">
        <v>0</v>
      </c>
      <c r="EV26" s="19">
        <v>111.1</v>
      </c>
      <c r="EW26" s="19">
        <v>2.1</v>
      </c>
      <c r="EX26" s="19">
        <v>2.2000000000000002</v>
      </c>
      <c r="EY26" s="19">
        <v>1.6</v>
      </c>
      <c r="EZ26" s="19">
        <v>1</v>
      </c>
      <c r="FA26" s="19">
        <v>10</v>
      </c>
      <c r="FB26" s="19">
        <v>4.3</v>
      </c>
      <c r="FC26" s="19">
        <v>20.2</v>
      </c>
      <c r="FD26" s="19">
        <v>8.6999999999999993</v>
      </c>
      <c r="FE26" s="19">
        <v>26.7</v>
      </c>
      <c r="FF26" s="19">
        <v>32.299999999999997</v>
      </c>
      <c r="FG26" s="19">
        <v>15.1</v>
      </c>
      <c r="FH26" s="19">
        <v>17.16</v>
      </c>
      <c r="FI26" s="19">
        <v>8.11</v>
      </c>
      <c r="FJ26" s="19">
        <v>10.97</v>
      </c>
      <c r="FK26" s="19">
        <v>6939.96</v>
      </c>
      <c r="FL26" s="15"/>
      <c r="FM26" s="19">
        <v>20.941890000000001</v>
      </c>
      <c r="FN26" s="19">
        <v>7.9260000000000002</v>
      </c>
      <c r="FO26" s="19">
        <v>10.614000000000001</v>
      </c>
      <c r="FP26" s="19">
        <v>13.2</v>
      </c>
      <c r="FQ26" s="19">
        <v>26.952729999999999</v>
      </c>
      <c r="FR26" s="19">
        <v>18.926210000000001</v>
      </c>
      <c r="FS26" s="19"/>
      <c r="FT26" s="19">
        <v>3.8</v>
      </c>
      <c r="FU26" s="19">
        <v>102.36083000000001</v>
      </c>
    </row>
    <row r="27" spans="1:177" ht="24" customHeight="1" x14ac:dyDescent="0.3">
      <c r="A27" s="13" t="s">
        <v>74</v>
      </c>
      <c r="B27" s="13" t="s">
        <v>791</v>
      </c>
      <c r="C27" s="14">
        <v>204.3</v>
      </c>
      <c r="D27" s="14">
        <v>630.5</v>
      </c>
      <c r="E27" s="14">
        <v>145.80000000000001</v>
      </c>
      <c r="F27" s="14"/>
      <c r="G27" s="14"/>
      <c r="H27" s="14">
        <v>62.3</v>
      </c>
      <c r="I27" s="14">
        <v>139.69999999999999</v>
      </c>
      <c r="J27" s="14"/>
      <c r="K27" s="14"/>
      <c r="L27" s="14">
        <v>175.4</v>
      </c>
      <c r="M27" s="14">
        <v>174.8</v>
      </c>
      <c r="N27" s="14">
        <v>174.4</v>
      </c>
      <c r="O27" s="14">
        <v>254.9</v>
      </c>
      <c r="P27" s="14">
        <v>0</v>
      </c>
      <c r="Q27" s="14"/>
      <c r="R27" s="14">
        <v>84.1</v>
      </c>
      <c r="S27" s="14">
        <v>5.6</v>
      </c>
      <c r="T27" s="14"/>
      <c r="U27" s="14"/>
      <c r="V27" s="14"/>
      <c r="W27" s="14"/>
      <c r="X27" s="14">
        <v>162.1</v>
      </c>
      <c r="Y27" s="14">
        <v>7.9</v>
      </c>
      <c r="Z27" s="14">
        <v>6.2</v>
      </c>
      <c r="AA27" s="14"/>
      <c r="AB27" s="14">
        <v>6.75</v>
      </c>
      <c r="AC27" s="14">
        <v>13.16</v>
      </c>
      <c r="AD27" s="14">
        <v>51.36</v>
      </c>
      <c r="AE27" s="14"/>
      <c r="AF27" s="14"/>
      <c r="AG27" s="14"/>
      <c r="AH27" s="14"/>
      <c r="AI27" s="14">
        <v>56.1</v>
      </c>
      <c r="AJ27" s="14">
        <v>22.7</v>
      </c>
      <c r="AK27" s="14"/>
      <c r="AL27" s="14"/>
      <c r="AM27" s="14">
        <v>0</v>
      </c>
      <c r="AN27" s="14">
        <v>6.5</v>
      </c>
      <c r="AO27" s="14">
        <v>150.4</v>
      </c>
      <c r="AP27" s="14">
        <v>81.3</v>
      </c>
      <c r="AQ27" s="14">
        <v>151.30000000000001</v>
      </c>
      <c r="AR27" s="14">
        <v>35</v>
      </c>
      <c r="AS27" s="14">
        <v>18.600000000000001</v>
      </c>
      <c r="AT27" s="14">
        <v>18.8</v>
      </c>
      <c r="AU27" s="14">
        <v>90.5</v>
      </c>
      <c r="AV27" s="14">
        <v>180.5</v>
      </c>
      <c r="AW27" s="14">
        <v>181.7</v>
      </c>
      <c r="AX27" s="14">
        <v>184.8</v>
      </c>
      <c r="AY27" s="14">
        <v>106.4</v>
      </c>
      <c r="AZ27" s="14">
        <v>24.7</v>
      </c>
      <c r="BA27" s="14">
        <v>23.1</v>
      </c>
      <c r="BB27" s="14">
        <v>2.1</v>
      </c>
      <c r="BC27" s="14">
        <v>12.5</v>
      </c>
      <c r="BD27" s="14">
        <v>111.1</v>
      </c>
      <c r="BE27" s="14"/>
      <c r="BF27" s="14"/>
      <c r="BG27" s="14">
        <v>22.2</v>
      </c>
      <c r="BH27" s="14"/>
      <c r="BI27" s="14"/>
      <c r="BJ27" s="14">
        <v>47</v>
      </c>
      <c r="BK27" s="14"/>
      <c r="BL27" s="14"/>
      <c r="BM27" s="14"/>
      <c r="BN27" s="14">
        <v>93.3</v>
      </c>
      <c r="BO27" s="14"/>
      <c r="BP27" s="14">
        <v>169.2</v>
      </c>
      <c r="BQ27" s="14">
        <v>200</v>
      </c>
      <c r="BR27" s="14">
        <v>179.8</v>
      </c>
      <c r="BS27" s="14"/>
      <c r="BT27" s="14"/>
      <c r="BU27" s="14"/>
      <c r="BV27" s="14"/>
      <c r="BW27" s="14"/>
      <c r="BX27" s="14">
        <v>0</v>
      </c>
      <c r="BY27" s="14">
        <v>13.8</v>
      </c>
      <c r="BZ27" s="14"/>
      <c r="CA27" s="14">
        <v>2.4</v>
      </c>
      <c r="CB27" s="14">
        <v>196.4</v>
      </c>
      <c r="CC27" s="14">
        <v>100.9</v>
      </c>
      <c r="CD27" s="14">
        <v>63.3</v>
      </c>
      <c r="CE27" s="14">
        <v>47.1</v>
      </c>
      <c r="CF27" s="14">
        <v>30.1</v>
      </c>
      <c r="CG27" s="14"/>
      <c r="CH27" s="14"/>
      <c r="CI27" s="14"/>
      <c r="CJ27" s="14">
        <v>145.80000000000001</v>
      </c>
      <c r="CK27" s="14">
        <v>147.4</v>
      </c>
      <c r="CL27" s="14">
        <v>149.5</v>
      </c>
      <c r="CM27" s="14"/>
      <c r="CN27" s="14"/>
      <c r="CO27" s="14"/>
      <c r="CP27" s="14"/>
      <c r="CQ27" s="14"/>
      <c r="CR27" s="14">
        <v>212.6</v>
      </c>
      <c r="CS27" s="14">
        <v>102.5</v>
      </c>
      <c r="CT27" s="241">
        <v>3.54</v>
      </c>
      <c r="CU27" s="241">
        <v>2.83</v>
      </c>
      <c r="CV27" s="14">
        <v>0.8</v>
      </c>
      <c r="CW27" s="14">
        <v>65.7</v>
      </c>
      <c r="CX27" s="14">
        <v>80.8</v>
      </c>
      <c r="CY27" s="14">
        <v>2.6</v>
      </c>
      <c r="CZ27" s="14">
        <v>0.1</v>
      </c>
      <c r="DA27" s="14">
        <v>19.899999999999999</v>
      </c>
      <c r="DB27" s="14"/>
      <c r="DC27" s="14">
        <v>10</v>
      </c>
      <c r="DD27" s="14"/>
      <c r="DE27" s="14">
        <v>214.9</v>
      </c>
      <c r="DF27" s="14">
        <v>1.2</v>
      </c>
      <c r="DG27" s="14">
        <v>2.7</v>
      </c>
      <c r="DH27" s="14">
        <v>2.6</v>
      </c>
      <c r="DI27" s="14"/>
      <c r="DJ27" s="14">
        <v>20</v>
      </c>
      <c r="DK27" s="14">
        <v>18.8</v>
      </c>
      <c r="DL27" s="14"/>
      <c r="DM27" s="14">
        <v>18.5</v>
      </c>
      <c r="DN27" s="14">
        <v>15.6</v>
      </c>
      <c r="DO27" s="14">
        <v>19.399999999999999</v>
      </c>
      <c r="DP27" s="14">
        <v>13.5</v>
      </c>
      <c r="DQ27" s="14">
        <v>38.299999999999997</v>
      </c>
      <c r="DR27" s="14">
        <v>19.8</v>
      </c>
      <c r="DS27" s="14">
        <v>3.5</v>
      </c>
      <c r="DT27" s="14">
        <v>6</v>
      </c>
      <c r="DU27" s="14">
        <v>2.4</v>
      </c>
      <c r="DV27" s="14">
        <v>0.3</v>
      </c>
      <c r="DW27" s="14">
        <v>8.6999999999999993</v>
      </c>
      <c r="DX27" s="14">
        <v>6.7</v>
      </c>
      <c r="DY27" s="14">
        <v>10.5</v>
      </c>
      <c r="DZ27" s="14">
        <v>14.1</v>
      </c>
      <c r="EA27" s="14">
        <v>10</v>
      </c>
      <c r="EB27" s="14">
        <v>22.6</v>
      </c>
      <c r="EC27" s="14">
        <v>37.200000000000003</v>
      </c>
      <c r="ED27" s="14">
        <v>38.9</v>
      </c>
      <c r="EE27" s="14">
        <v>8.1</v>
      </c>
      <c r="EF27" s="14">
        <v>0</v>
      </c>
      <c r="EG27" s="14">
        <v>0.2</v>
      </c>
      <c r="EH27" s="14">
        <v>0</v>
      </c>
      <c r="EI27" s="14">
        <v>21</v>
      </c>
      <c r="EJ27" s="14">
        <v>7.6</v>
      </c>
      <c r="EK27" s="14">
        <v>9.1</v>
      </c>
      <c r="EL27" s="14">
        <v>20.399999999999999</v>
      </c>
      <c r="EM27" s="14">
        <v>20.399999999999999</v>
      </c>
      <c r="EN27" s="14">
        <v>20</v>
      </c>
      <c r="EO27" s="14">
        <v>1.8</v>
      </c>
      <c r="EP27" s="14">
        <v>252.8</v>
      </c>
      <c r="EQ27" s="14">
        <v>11.6</v>
      </c>
      <c r="ER27" s="14">
        <v>151</v>
      </c>
      <c r="ES27" s="14">
        <v>0.6</v>
      </c>
      <c r="ET27" s="14">
        <v>0</v>
      </c>
      <c r="EU27" s="14">
        <v>0</v>
      </c>
      <c r="EV27" s="14">
        <v>112.1</v>
      </c>
      <c r="EW27" s="14">
        <v>2.5</v>
      </c>
      <c r="EX27" s="14">
        <v>2.2000000000000002</v>
      </c>
      <c r="EY27" s="14">
        <v>1</v>
      </c>
      <c r="EZ27" s="14">
        <v>1</v>
      </c>
      <c r="FA27" s="14">
        <v>12.1</v>
      </c>
      <c r="FB27" s="14">
        <v>4.2</v>
      </c>
      <c r="FC27" s="14">
        <v>20</v>
      </c>
      <c r="FD27" s="14">
        <v>8.5</v>
      </c>
      <c r="FE27" s="14">
        <v>26.6</v>
      </c>
      <c r="FF27" s="14">
        <v>32.5</v>
      </c>
      <c r="FG27" s="14">
        <v>15</v>
      </c>
      <c r="FH27" s="14">
        <v>17.16</v>
      </c>
      <c r="FI27" s="14">
        <v>8.92</v>
      </c>
      <c r="FJ27" s="14">
        <v>11.02</v>
      </c>
      <c r="FK27" s="14">
        <v>7212.54</v>
      </c>
      <c r="FL27" s="15"/>
      <c r="FM27" s="14">
        <v>20.975619999999999</v>
      </c>
      <c r="FN27" s="14">
        <v>7.9260000000000002</v>
      </c>
      <c r="FO27" s="14">
        <v>11.224</v>
      </c>
      <c r="FP27" s="14">
        <v>13.2</v>
      </c>
      <c r="FQ27" s="14">
        <v>26.897839999999999</v>
      </c>
      <c r="FR27" s="14">
        <v>18.926870000000001</v>
      </c>
      <c r="FS27" s="14"/>
      <c r="FT27" s="14">
        <v>3.8</v>
      </c>
      <c r="FU27" s="14">
        <v>102.95032999999999</v>
      </c>
    </row>
    <row r="28" spans="1:177" ht="24" customHeight="1" x14ac:dyDescent="0.3">
      <c r="A28" s="16" t="s">
        <v>74</v>
      </c>
      <c r="B28" s="16" t="s">
        <v>792</v>
      </c>
      <c r="C28" s="17">
        <v>206.3</v>
      </c>
      <c r="D28" s="17">
        <v>627.4</v>
      </c>
      <c r="E28" s="17">
        <v>144.9</v>
      </c>
      <c r="F28" s="17"/>
      <c r="G28" s="17"/>
      <c r="H28" s="17">
        <v>91.7</v>
      </c>
      <c r="I28" s="17">
        <v>207</v>
      </c>
      <c r="J28" s="17"/>
      <c r="K28" s="17"/>
      <c r="L28" s="17">
        <v>128.9</v>
      </c>
      <c r="M28" s="17">
        <v>129.5</v>
      </c>
      <c r="N28" s="17">
        <v>128.80000000000001</v>
      </c>
      <c r="O28" s="17">
        <v>236.4</v>
      </c>
      <c r="P28" s="17">
        <v>0</v>
      </c>
      <c r="Q28" s="17"/>
      <c r="R28" s="17">
        <v>150</v>
      </c>
      <c r="S28" s="17">
        <v>5.8</v>
      </c>
      <c r="T28" s="17"/>
      <c r="U28" s="17"/>
      <c r="V28" s="17"/>
      <c r="W28" s="17"/>
      <c r="X28" s="17">
        <v>172.6</v>
      </c>
      <c r="Y28" s="17">
        <v>8</v>
      </c>
      <c r="Z28" s="17">
        <v>6.2</v>
      </c>
      <c r="AA28" s="17"/>
      <c r="AB28" s="17">
        <v>6.74</v>
      </c>
      <c r="AC28" s="17">
        <v>12.78</v>
      </c>
      <c r="AD28" s="17">
        <v>50.3</v>
      </c>
      <c r="AE28" s="17"/>
      <c r="AF28" s="17"/>
      <c r="AG28" s="17"/>
      <c r="AH28" s="17"/>
      <c r="AI28" s="17">
        <v>56.1</v>
      </c>
      <c r="AJ28" s="17">
        <v>52.9</v>
      </c>
      <c r="AK28" s="17"/>
      <c r="AL28" s="17"/>
      <c r="AM28" s="17">
        <v>0</v>
      </c>
      <c r="AN28" s="17">
        <v>6.4</v>
      </c>
      <c r="AO28" s="17">
        <v>153.5</v>
      </c>
      <c r="AP28" s="17">
        <v>80.5</v>
      </c>
      <c r="AQ28" s="17">
        <v>156.1</v>
      </c>
      <c r="AR28" s="17">
        <v>35.700000000000003</v>
      </c>
      <c r="AS28" s="17">
        <v>18.399999999999999</v>
      </c>
      <c r="AT28" s="17">
        <v>18.8</v>
      </c>
      <c r="AU28" s="17">
        <v>92.5</v>
      </c>
      <c r="AV28" s="17">
        <v>184.5</v>
      </c>
      <c r="AW28" s="17">
        <v>185.3</v>
      </c>
      <c r="AX28" s="17">
        <v>182.1</v>
      </c>
      <c r="AY28" s="17">
        <v>107.1</v>
      </c>
      <c r="AZ28" s="17">
        <v>19.8</v>
      </c>
      <c r="BA28" s="17">
        <v>23.5</v>
      </c>
      <c r="BB28" s="17">
        <v>2.1</v>
      </c>
      <c r="BC28" s="17">
        <v>26.1</v>
      </c>
      <c r="BD28" s="17">
        <v>110.6</v>
      </c>
      <c r="BE28" s="17"/>
      <c r="BF28" s="17"/>
      <c r="BG28" s="17">
        <v>22.5</v>
      </c>
      <c r="BH28" s="17"/>
      <c r="BI28" s="17"/>
      <c r="BJ28" s="17">
        <v>46.6</v>
      </c>
      <c r="BK28" s="17"/>
      <c r="BL28" s="17"/>
      <c r="BM28" s="17"/>
      <c r="BN28" s="17">
        <v>94.6</v>
      </c>
      <c r="BO28" s="17"/>
      <c r="BP28" s="17">
        <v>166.8</v>
      </c>
      <c r="BQ28" s="17">
        <v>200</v>
      </c>
      <c r="BR28" s="17">
        <v>179.6</v>
      </c>
      <c r="BS28" s="17"/>
      <c r="BT28" s="17"/>
      <c r="BU28" s="17"/>
      <c r="BV28" s="17"/>
      <c r="BW28" s="17"/>
      <c r="BX28" s="17">
        <v>0</v>
      </c>
      <c r="BY28" s="17">
        <v>15</v>
      </c>
      <c r="BZ28" s="17"/>
      <c r="CA28" s="17">
        <v>2.4</v>
      </c>
      <c r="CB28" s="17">
        <v>117.1</v>
      </c>
      <c r="CC28" s="17">
        <v>89.1</v>
      </c>
      <c r="CD28" s="17">
        <v>64</v>
      </c>
      <c r="CE28" s="17">
        <v>47.4</v>
      </c>
      <c r="CF28" s="17">
        <v>30.5</v>
      </c>
      <c r="CG28" s="17"/>
      <c r="CH28" s="17"/>
      <c r="CI28" s="17"/>
      <c r="CJ28" s="17">
        <v>145</v>
      </c>
      <c r="CK28" s="17">
        <v>145.9</v>
      </c>
      <c r="CL28" s="17">
        <v>148.69999999999999</v>
      </c>
      <c r="CM28" s="17"/>
      <c r="CN28" s="17"/>
      <c r="CO28" s="17"/>
      <c r="CP28" s="17"/>
      <c r="CQ28" s="17"/>
      <c r="CR28" s="17">
        <v>211.7</v>
      </c>
      <c r="CS28" s="17">
        <v>101.2</v>
      </c>
      <c r="CT28" s="242">
        <v>4.26</v>
      </c>
      <c r="CU28" s="242">
        <v>2.76</v>
      </c>
      <c r="CV28" s="17">
        <v>0.9</v>
      </c>
      <c r="CW28" s="17">
        <v>66.400000000000006</v>
      </c>
      <c r="CX28" s="17">
        <v>80.8</v>
      </c>
      <c r="CY28" s="17">
        <v>4.9000000000000004</v>
      </c>
      <c r="CZ28" s="17">
        <v>0.2</v>
      </c>
      <c r="DA28" s="17">
        <v>20.100000000000001</v>
      </c>
      <c r="DB28" s="17"/>
      <c r="DC28" s="17">
        <v>10</v>
      </c>
      <c r="DD28" s="17"/>
      <c r="DE28" s="17">
        <v>218.4</v>
      </c>
      <c r="DF28" s="17">
        <v>1.2</v>
      </c>
      <c r="DG28" s="17">
        <v>2.7</v>
      </c>
      <c r="DH28" s="17">
        <v>2.6</v>
      </c>
      <c r="DI28" s="17"/>
      <c r="DJ28" s="17">
        <v>20</v>
      </c>
      <c r="DK28" s="17">
        <v>18.899999999999999</v>
      </c>
      <c r="DL28" s="17"/>
      <c r="DM28" s="17">
        <v>18.5</v>
      </c>
      <c r="DN28" s="17">
        <v>15.6</v>
      </c>
      <c r="DO28" s="17">
        <v>19.399999999999999</v>
      </c>
      <c r="DP28" s="17">
        <v>12.9</v>
      </c>
      <c r="DQ28" s="17">
        <v>41.3</v>
      </c>
      <c r="DR28" s="17">
        <v>19.8</v>
      </c>
      <c r="DS28" s="17">
        <v>2.4</v>
      </c>
      <c r="DT28" s="17">
        <v>6</v>
      </c>
      <c r="DU28" s="17">
        <v>2.48</v>
      </c>
      <c r="DV28" s="17">
        <v>0.4</v>
      </c>
      <c r="DW28" s="17">
        <v>8.9</v>
      </c>
      <c r="DX28" s="17">
        <v>6.7</v>
      </c>
      <c r="DY28" s="17">
        <v>10.1</v>
      </c>
      <c r="DZ28" s="17">
        <v>14</v>
      </c>
      <c r="EA28" s="17">
        <v>10</v>
      </c>
      <c r="EB28" s="17">
        <v>21.5</v>
      </c>
      <c r="EC28" s="17">
        <v>44.8</v>
      </c>
      <c r="ED28" s="17">
        <v>39.799999999999997</v>
      </c>
      <c r="EE28" s="17">
        <v>9.8000000000000007</v>
      </c>
      <c r="EF28" s="17">
        <v>0</v>
      </c>
      <c r="EG28" s="17">
        <v>0.2</v>
      </c>
      <c r="EH28" s="17">
        <v>0</v>
      </c>
      <c r="EI28" s="17">
        <v>21</v>
      </c>
      <c r="EJ28" s="17">
        <v>7.6</v>
      </c>
      <c r="EK28" s="17">
        <v>9.3000000000000007</v>
      </c>
      <c r="EL28" s="17">
        <v>20.399999999999999</v>
      </c>
      <c r="EM28" s="17">
        <v>20.399999999999999</v>
      </c>
      <c r="EN28" s="17">
        <v>20</v>
      </c>
      <c r="EO28" s="17">
        <v>2.9</v>
      </c>
      <c r="EP28" s="17">
        <v>252.7</v>
      </c>
      <c r="EQ28" s="17">
        <v>14.3</v>
      </c>
      <c r="ER28" s="17">
        <v>150.9</v>
      </c>
      <c r="ES28" s="17">
        <v>0.6</v>
      </c>
      <c r="ET28" s="17">
        <v>0</v>
      </c>
      <c r="EU28" s="17">
        <v>0</v>
      </c>
      <c r="EV28" s="17">
        <v>112.7</v>
      </c>
      <c r="EW28" s="17">
        <v>1.8</v>
      </c>
      <c r="EX28" s="17">
        <v>2.2000000000000002</v>
      </c>
      <c r="EY28" s="17">
        <v>0.9</v>
      </c>
      <c r="EZ28" s="17">
        <v>0.9</v>
      </c>
      <c r="FA28" s="17">
        <v>12.9</v>
      </c>
      <c r="FB28" s="17">
        <v>4.3</v>
      </c>
      <c r="FC28" s="17">
        <v>20</v>
      </c>
      <c r="FD28" s="17">
        <v>9.1</v>
      </c>
      <c r="FE28" s="17">
        <v>27</v>
      </c>
      <c r="FF28" s="17">
        <v>32.5</v>
      </c>
      <c r="FG28" s="17">
        <v>15.1</v>
      </c>
      <c r="FH28" s="17">
        <v>17.52</v>
      </c>
      <c r="FI28" s="17">
        <v>8.2200000000000006</v>
      </c>
      <c r="FJ28" s="17">
        <v>11</v>
      </c>
      <c r="FK28" s="17">
        <v>7208.36</v>
      </c>
      <c r="FL28" s="15"/>
      <c r="FM28" s="17">
        <v>21.03942</v>
      </c>
      <c r="FN28" s="17">
        <v>7.9269999999999996</v>
      </c>
      <c r="FO28" s="17">
        <v>11.948</v>
      </c>
      <c r="FP28" s="17">
        <v>13.2</v>
      </c>
      <c r="FQ28" s="17">
        <v>26.775980000000001</v>
      </c>
      <c r="FR28" s="17">
        <v>18.927009999999999</v>
      </c>
      <c r="FS28" s="17"/>
      <c r="FT28" s="17">
        <v>3.8</v>
      </c>
      <c r="FU28" s="17">
        <v>103.61741000000001</v>
      </c>
    </row>
    <row r="29" spans="1:177" ht="24" customHeight="1" x14ac:dyDescent="0.3">
      <c r="A29" s="16" t="s">
        <v>74</v>
      </c>
      <c r="B29" s="16" t="s">
        <v>793</v>
      </c>
      <c r="C29" s="17">
        <v>206.2</v>
      </c>
      <c r="D29" s="17">
        <v>624.4</v>
      </c>
      <c r="E29" s="17">
        <v>145.5</v>
      </c>
      <c r="F29" s="17"/>
      <c r="G29" s="17"/>
      <c r="H29" s="17">
        <v>88.4</v>
      </c>
      <c r="I29" s="17">
        <v>241.9</v>
      </c>
      <c r="J29" s="17"/>
      <c r="K29" s="17"/>
      <c r="L29" s="17">
        <v>132</v>
      </c>
      <c r="M29" s="17">
        <v>131.80000000000001</v>
      </c>
      <c r="N29" s="17">
        <v>132.1</v>
      </c>
      <c r="O29" s="17">
        <v>244.3</v>
      </c>
      <c r="P29" s="17">
        <v>0</v>
      </c>
      <c r="Q29" s="17"/>
      <c r="R29" s="17">
        <v>148.19999999999999</v>
      </c>
      <c r="S29" s="17">
        <v>5.6</v>
      </c>
      <c r="T29" s="17"/>
      <c r="U29" s="17"/>
      <c r="V29" s="17"/>
      <c r="W29" s="17"/>
      <c r="X29" s="17">
        <v>167.6</v>
      </c>
      <c r="Y29" s="17">
        <v>7.6</v>
      </c>
      <c r="Z29" s="17">
        <v>6.1</v>
      </c>
      <c r="AA29" s="17"/>
      <c r="AB29" s="17">
        <v>6.75</v>
      </c>
      <c r="AC29" s="17">
        <v>12.82</v>
      </c>
      <c r="AD29" s="17">
        <v>50.15</v>
      </c>
      <c r="AE29" s="17"/>
      <c r="AF29" s="17"/>
      <c r="AG29" s="17"/>
      <c r="AH29" s="17"/>
      <c r="AI29" s="17">
        <v>55.8</v>
      </c>
      <c r="AJ29" s="17">
        <v>105</v>
      </c>
      <c r="AK29" s="17"/>
      <c r="AL29" s="17"/>
      <c r="AM29" s="17">
        <v>0</v>
      </c>
      <c r="AN29" s="17">
        <v>6.4</v>
      </c>
      <c r="AO29" s="17">
        <v>153</v>
      </c>
      <c r="AP29" s="17">
        <v>79.900000000000006</v>
      </c>
      <c r="AQ29" s="17">
        <v>151.1</v>
      </c>
      <c r="AR29" s="17">
        <v>36.200000000000003</v>
      </c>
      <c r="AS29" s="17">
        <v>18.399999999999999</v>
      </c>
      <c r="AT29" s="17">
        <v>18.8</v>
      </c>
      <c r="AU29" s="17">
        <v>89.5</v>
      </c>
      <c r="AV29" s="17">
        <v>181.9</v>
      </c>
      <c r="AW29" s="17">
        <v>182.8</v>
      </c>
      <c r="AX29" s="17">
        <v>183.1</v>
      </c>
      <c r="AY29" s="17">
        <v>107.1</v>
      </c>
      <c r="AZ29" s="17">
        <v>21.2</v>
      </c>
      <c r="BA29" s="17">
        <v>23</v>
      </c>
      <c r="BB29" s="17">
        <v>2.1</v>
      </c>
      <c r="BC29" s="17">
        <v>26.5</v>
      </c>
      <c r="BD29" s="17">
        <v>109.6</v>
      </c>
      <c r="BE29" s="17"/>
      <c r="BF29" s="17"/>
      <c r="BG29" s="17">
        <v>21.8</v>
      </c>
      <c r="BH29" s="17"/>
      <c r="BI29" s="17"/>
      <c r="BJ29" s="17">
        <v>43.3</v>
      </c>
      <c r="BK29" s="17"/>
      <c r="BL29" s="17"/>
      <c r="BM29" s="17"/>
      <c r="BN29" s="17">
        <v>93.1</v>
      </c>
      <c r="BO29" s="17"/>
      <c r="BP29" s="17">
        <v>167.6</v>
      </c>
      <c r="BQ29" s="17">
        <v>200</v>
      </c>
      <c r="BR29" s="17">
        <v>180</v>
      </c>
      <c r="BS29" s="17"/>
      <c r="BT29" s="17"/>
      <c r="BU29" s="17"/>
      <c r="BV29" s="17"/>
      <c r="BW29" s="17"/>
      <c r="BX29" s="17">
        <v>0</v>
      </c>
      <c r="BY29" s="17">
        <v>15.8</v>
      </c>
      <c r="BZ29" s="17"/>
      <c r="CA29" s="17">
        <v>2.4</v>
      </c>
      <c r="CB29" s="17">
        <v>136.4</v>
      </c>
      <c r="CC29" s="17">
        <v>81.8</v>
      </c>
      <c r="CD29" s="17">
        <v>66.099999999999994</v>
      </c>
      <c r="CE29" s="17">
        <v>47.1</v>
      </c>
      <c r="CF29" s="17">
        <v>30</v>
      </c>
      <c r="CG29" s="17"/>
      <c r="CH29" s="17"/>
      <c r="CI29" s="17"/>
      <c r="CJ29" s="17">
        <v>145.69999999999999</v>
      </c>
      <c r="CK29" s="17">
        <v>146.80000000000001</v>
      </c>
      <c r="CL29" s="17">
        <v>149.1</v>
      </c>
      <c r="CM29" s="17"/>
      <c r="CN29" s="17"/>
      <c r="CO29" s="17"/>
      <c r="CP29" s="17"/>
      <c r="CQ29" s="17"/>
      <c r="CR29" s="17">
        <v>210.3</v>
      </c>
      <c r="CS29" s="17">
        <v>100.1</v>
      </c>
      <c r="CT29" s="242">
        <v>3.98</v>
      </c>
      <c r="CU29" s="242">
        <v>2.74</v>
      </c>
      <c r="CV29" s="17">
        <v>1.1000000000000001</v>
      </c>
      <c r="CW29" s="17">
        <v>64.3</v>
      </c>
      <c r="CX29" s="17">
        <v>80.8</v>
      </c>
      <c r="CY29" s="17">
        <v>5</v>
      </c>
      <c r="CZ29" s="17">
        <v>0.2</v>
      </c>
      <c r="DA29" s="17">
        <v>20.100000000000001</v>
      </c>
      <c r="DB29" s="17"/>
      <c r="DC29" s="17">
        <v>9.9</v>
      </c>
      <c r="DD29" s="17"/>
      <c r="DE29" s="17">
        <v>222</v>
      </c>
      <c r="DF29" s="17">
        <v>1.2</v>
      </c>
      <c r="DG29" s="17">
        <v>2.8</v>
      </c>
      <c r="DH29" s="17">
        <v>2.6</v>
      </c>
      <c r="DI29" s="17"/>
      <c r="DJ29" s="17">
        <v>20</v>
      </c>
      <c r="DK29" s="17">
        <v>18.8</v>
      </c>
      <c r="DL29" s="17"/>
      <c r="DM29" s="17">
        <v>18.5</v>
      </c>
      <c r="DN29" s="17">
        <v>15.6</v>
      </c>
      <c r="DO29" s="17">
        <v>19.600000000000001</v>
      </c>
      <c r="DP29" s="17">
        <v>12.6</v>
      </c>
      <c r="DQ29" s="17">
        <v>39.700000000000003</v>
      </c>
      <c r="DR29" s="17">
        <v>19.7</v>
      </c>
      <c r="DS29" s="17">
        <v>3.6</v>
      </c>
      <c r="DT29" s="17">
        <v>6</v>
      </c>
      <c r="DU29" s="17">
        <v>2.56</v>
      </c>
      <c r="DV29" s="17">
        <v>0.4</v>
      </c>
      <c r="DW29" s="17">
        <v>9.3000000000000007</v>
      </c>
      <c r="DX29" s="17">
        <v>6.5</v>
      </c>
      <c r="DY29" s="17">
        <v>10</v>
      </c>
      <c r="DZ29" s="17">
        <v>13.8</v>
      </c>
      <c r="EA29" s="17">
        <v>10</v>
      </c>
      <c r="EB29" s="17">
        <v>18.899999999999999</v>
      </c>
      <c r="EC29" s="17">
        <v>69.3</v>
      </c>
      <c r="ED29" s="17">
        <v>39.5</v>
      </c>
      <c r="EE29" s="17">
        <v>11.9</v>
      </c>
      <c r="EF29" s="17">
        <v>0</v>
      </c>
      <c r="EG29" s="17">
        <v>1</v>
      </c>
      <c r="EH29" s="17">
        <v>0</v>
      </c>
      <c r="EI29" s="17">
        <v>21</v>
      </c>
      <c r="EJ29" s="17">
        <v>7.6</v>
      </c>
      <c r="EK29" s="17">
        <v>9.4</v>
      </c>
      <c r="EL29" s="17">
        <v>20.399999999999999</v>
      </c>
      <c r="EM29" s="17">
        <v>20.399999999999999</v>
      </c>
      <c r="EN29" s="17">
        <v>20</v>
      </c>
      <c r="EO29" s="17">
        <v>3.6</v>
      </c>
      <c r="EP29" s="17">
        <v>253</v>
      </c>
      <c r="EQ29" s="17">
        <v>14.5</v>
      </c>
      <c r="ER29" s="17">
        <v>151</v>
      </c>
      <c r="ES29" s="17">
        <v>0.6</v>
      </c>
      <c r="ET29" s="17">
        <v>0</v>
      </c>
      <c r="EU29" s="17">
        <v>0</v>
      </c>
      <c r="EV29" s="17">
        <v>112.8</v>
      </c>
      <c r="EW29" s="17">
        <v>1.8</v>
      </c>
      <c r="EX29" s="17">
        <v>2.2000000000000002</v>
      </c>
      <c r="EY29" s="17">
        <v>0.9</v>
      </c>
      <c r="EZ29" s="17">
        <v>0.9</v>
      </c>
      <c r="FA29" s="17">
        <v>15.6</v>
      </c>
      <c r="FB29" s="17">
        <v>4.3</v>
      </c>
      <c r="FC29" s="17">
        <v>20</v>
      </c>
      <c r="FD29" s="17">
        <v>8.6</v>
      </c>
      <c r="FE29" s="17">
        <v>26.8</v>
      </c>
      <c r="FF29" s="17">
        <v>32.4</v>
      </c>
      <c r="FG29" s="17">
        <v>15.1</v>
      </c>
      <c r="FH29" s="17">
        <v>19.63</v>
      </c>
      <c r="FI29" s="17">
        <v>8.3000000000000007</v>
      </c>
      <c r="FJ29" s="17">
        <v>11.06</v>
      </c>
      <c r="FK29" s="17">
        <v>7326.09</v>
      </c>
      <c r="FL29" s="15"/>
      <c r="FM29" s="17">
        <v>21.466069999999998</v>
      </c>
      <c r="FN29" s="17">
        <v>7.8849999999999998</v>
      </c>
      <c r="FO29" s="17">
        <v>11.95</v>
      </c>
      <c r="FP29" s="17">
        <v>13.2</v>
      </c>
      <c r="FQ29" s="17">
        <v>26.72315</v>
      </c>
      <c r="FR29" s="17">
        <v>18.9283</v>
      </c>
      <c r="FS29" s="17"/>
      <c r="FT29" s="17">
        <v>3.7</v>
      </c>
      <c r="FU29" s="17">
        <v>103.85252</v>
      </c>
    </row>
    <row r="30" spans="1:177" ht="24" customHeight="1" x14ac:dyDescent="0.3">
      <c r="A30" s="16" t="s">
        <v>74</v>
      </c>
      <c r="B30" s="16" t="s">
        <v>794</v>
      </c>
      <c r="C30" s="17">
        <v>206.2</v>
      </c>
      <c r="D30" s="17">
        <v>601.6</v>
      </c>
      <c r="E30" s="17">
        <v>142.1</v>
      </c>
      <c r="F30" s="17"/>
      <c r="G30" s="17"/>
      <c r="H30" s="17">
        <v>85.7</v>
      </c>
      <c r="I30" s="17">
        <v>217.5</v>
      </c>
      <c r="J30" s="17"/>
      <c r="K30" s="17"/>
      <c r="L30" s="17">
        <v>178</v>
      </c>
      <c r="M30" s="17">
        <v>201.3</v>
      </c>
      <c r="N30" s="17">
        <v>199.7</v>
      </c>
      <c r="O30" s="17">
        <v>288.10000000000002</v>
      </c>
      <c r="P30" s="17">
        <v>0</v>
      </c>
      <c r="Q30" s="17"/>
      <c r="R30" s="17">
        <v>138.19999999999999</v>
      </c>
      <c r="S30" s="17">
        <v>5</v>
      </c>
      <c r="T30" s="17"/>
      <c r="U30" s="17"/>
      <c r="V30" s="17"/>
      <c r="W30" s="17"/>
      <c r="X30" s="17">
        <v>157.30000000000001</v>
      </c>
      <c r="Y30" s="17">
        <v>5.7</v>
      </c>
      <c r="Z30" s="17">
        <v>5.8</v>
      </c>
      <c r="AA30" s="17"/>
      <c r="AB30" s="17">
        <v>6.76</v>
      </c>
      <c r="AC30" s="17">
        <v>12.75</v>
      </c>
      <c r="AD30" s="17">
        <v>46.49</v>
      </c>
      <c r="AE30" s="17"/>
      <c r="AF30" s="17"/>
      <c r="AG30" s="17"/>
      <c r="AH30" s="17"/>
      <c r="AI30" s="17">
        <v>54</v>
      </c>
      <c r="AJ30" s="17">
        <v>106.3</v>
      </c>
      <c r="AK30" s="17"/>
      <c r="AL30" s="17"/>
      <c r="AM30" s="17">
        <v>0</v>
      </c>
      <c r="AN30" s="17">
        <v>6.4</v>
      </c>
      <c r="AO30" s="17">
        <v>225.5</v>
      </c>
      <c r="AP30" s="17">
        <v>81.099999999999994</v>
      </c>
      <c r="AQ30" s="17">
        <v>145.80000000000001</v>
      </c>
      <c r="AR30" s="17">
        <v>36.299999999999997</v>
      </c>
      <c r="AS30" s="17">
        <v>18.5</v>
      </c>
      <c r="AT30" s="17">
        <v>18.8</v>
      </c>
      <c r="AU30" s="17">
        <v>83.8</v>
      </c>
      <c r="AV30" s="17">
        <v>173.6</v>
      </c>
      <c r="AW30" s="17">
        <v>173.5</v>
      </c>
      <c r="AX30" s="17">
        <v>181.6</v>
      </c>
      <c r="AY30" s="17">
        <v>107.1</v>
      </c>
      <c r="AZ30" s="17">
        <v>22.8</v>
      </c>
      <c r="BA30" s="17">
        <v>22.4</v>
      </c>
      <c r="BB30" s="17">
        <v>2.1</v>
      </c>
      <c r="BC30" s="17">
        <v>25.6</v>
      </c>
      <c r="BD30" s="17">
        <v>101.5</v>
      </c>
      <c r="BE30" s="17"/>
      <c r="BF30" s="17"/>
      <c r="BG30" s="17">
        <v>34</v>
      </c>
      <c r="BH30" s="17"/>
      <c r="BI30" s="17"/>
      <c r="BJ30" s="17">
        <v>0</v>
      </c>
      <c r="BK30" s="17"/>
      <c r="BL30" s="17"/>
      <c r="BM30" s="17"/>
      <c r="BN30" s="17">
        <v>88.6</v>
      </c>
      <c r="BO30" s="17"/>
      <c r="BP30" s="17">
        <v>167.1</v>
      </c>
      <c r="BQ30" s="17">
        <v>200</v>
      </c>
      <c r="BR30" s="17">
        <v>179.4</v>
      </c>
      <c r="BS30" s="17"/>
      <c r="BT30" s="17"/>
      <c r="BU30" s="17"/>
      <c r="BV30" s="17"/>
      <c r="BW30" s="17"/>
      <c r="BX30" s="17">
        <v>0</v>
      </c>
      <c r="BY30" s="17">
        <v>15.7</v>
      </c>
      <c r="BZ30" s="17"/>
      <c r="CA30" s="17">
        <v>2.1</v>
      </c>
      <c r="CB30" s="17">
        <v>182.6</v>
      </c>
      <c r="CC30" s="17">
        <v>85.1</v>
      </c>
      <c r="CD30" s="17">
        <v>62.6</v>
      </c>
      <c r="CE30" s="17">
        <v>46</v>
      </c>
      <c r="CF30" s="17">
        <v>28.7</v>
      </c>
      <c r="CG30" s="17"/>
      <c r="CH30" s="17"/>
      <c r="CI30" s="17"/>
      <c r="CJ30" s="17">
        <v>144.4</v>
      </c>
      <c r="CK30" s="17">
        <v>145.4</v>
      </c>
      <c r="CL30" s="17">
        <v>149.19999999999999</v>
      </c>
      <c r="CM30" s="17"/>
      <c r="CN30" s="17"/>
      <c r="CO30" s="17"/>
      <c r="CP30" s="17"/>
      <c r="CQ30" s="17"/>
      <c r="CR30" s="17">
        <v>209.3</v>
      </c>
      <c r="CS30" s="17">
        <v>99.2</v>
      </c>
      <c r="CT30" s="242">
        <v>3.65</v>
      </c>
      <c r="CU30" s="242">
        <v>2.74</v>
      </c>
      <c r="CV30" s="17">
        <v>1.1000000000000001</v>
      </c>
      <c r="CW30" s="17">
        <v>62.9</v>
      </c>
      <c r="CX30" s="17">
        <v>76.599999999999994</v>
      </c>
      <c r="CY30" s="17">
        <v>6</v>
      </c>
      <c r="CZ30" s="17">
        <v>0.4</v>
      </c>
      <c r="DA30" s="17">
        <v>19.8</v>
      </c>
      <c r="DB30" s="17"/>
      <c r="DC30" s="17">
        <v>10</v>
      </c>
      <c r="DD30" s="17"/>
      <c r="DE30" s="17">
        <v>206.8</v>
      </c>
      <c r="DF30" s="17">
        <v>1.1000000000000001</v>
      </c>
      <c r="DG30" s="17">
        <v>2.8</v>
      </c>
      <c r="DH30" s="17">
        <v>2.6</v>
      </c>
      <c r="DI30" s="17"/>
      <c r="DJ30" s="17">
        <v>20</v>
      </c>
      <c r="DK30" s="17">
        <v>18.8</v>
      </c>
      <c r="DL30" s="17"/>
      <c r="DM30" s="17">
        <v>18.5</v>
      </c>
      <c r="DN30" s="17">
        <v>15.8</v>
      </c>
      <c r="DO30" s="17">
        <v>19.7</v>
      </c>
      <c r="DP30" s="17">
        <v>12.2</v>
      </c>
      <c r="DQ30" s="17">
        <v>40.200000000000003</v>
      </c>
      <c r="DR30" s="17">
        <v>19.8</v>
      </c>
      <c r="DS30" s="17">
        <v>3.5</v>
      </c>
      <c r="DT30" s="17">
        <v>6</v>
      </c>
      <c r="DU30" s="17">
        <v>2.72</v>
      </c>
      <c r="DV30" s="17">
        <v>0.4</v>
      </c>
      <c r="DW30" s="17">
        <v>9.3000000000000007</v>
      </c>
      <c r="DX30" s="17">
        <v>6.6</v>
      </c>
      <c r="DY30" s="17">
        <v>9</v>
      </c>
      <c r="DZ30" s="17">
        <v>13.1</v>
      </c>
      <c r="EA30" s="17">
        <v>10</v>
      </c>
      <c r="EB30" s="17">
        <v>12.6</v>
      </c>
      <c r="EC30" s="17">
        <v>74.099999999999994</v>
      </c>
      <c r="ED30" s="17">
        <v>40.299999999999997</v>
      </c>
      <c r="EE30" s="17">
        <v>21.7</v>
      </c>
      <c r="EF30" s="17">
        <v>0</v>
      </c>
      <c r="EG30" s="17">
        <v>2.2000000000000002</v>
      </c>
      <c r="EH30" s="17">
        <v>0</v>
      </c>
      <c r="EI30" s="17">
        <v>21</v>
      </c>
      <c r="EJ30" s="17">
        <v>7.6</v>
      </c>
      <c r="EK30" s="17">
        <v>9.3000000000000007</v>
      </c>
      <c r="EL30" s="17">
        <v>20.399999999999999</v>
      </c>
      <c r="EM30" s="17">
        <v>20.399999999999999</v>
      </c>
      <c r="EN30" s="17">
        <v>20</v>
      </c>
      <c r="EO30" s="17">
        <v>5.4</v>
      </c>
      <c r="EP30" s="17">
        <v>253</v>
      </c>
      <c r="EQ30" s="17">
        <v>16.5</v>
      </c>
      <c r="ER30" s="17">
        <v>151.1</v>
      </c>
      <c r="ES30" s="17">
        <v>0.6</v>
      </c>
      <c r="ET30" s="17">
        <v>0</v>
      </c>
      <c r="EU30" s="17">
        <v>0</v>
      </c>
      <c r="EV30" s="17">
        <v>113.6</v>
      </c>
      <c r="EW30" s="17">
        <v>1.8</v>
      </c>
      <c r="EX30" s="17">
        <v>2.2000000000000002</v>
      </c>
      <c r="EY30" s="17">
        <v>0.9</v>
      </c>
      <c r="EZ30" s="17">
        <v>0.9</v>
      </c>
      <c r="FA30" s="17">
        <v>15.2</v>
      </c>
      <c r="FB30" s="17">
        <v>4.3</v>
      </c>
      <c r="FC30" s="17">
        <v>20.100000000000001</v>
      </c>
      <c r="FD30" s="17">
        <v>9</v>
      </c>
      <c r="FE30" s="17">
        <v>27</v>
      </c>
      <c r="FF30" s="17">
        <v>32.5</v>
      </c>
      <c r="FG30" s="17">
        <v>15</v>
      </c>
      <c r="FH30" s="17">
        <v>20.03</v>
      </c>
      <c r="FI30" s="17">
        <v>9.32</v>
      </c>
      <c r="FJ30" s="17">
        <v>10.9</v>
      </c>
      <c r="FK30" s="17">
        <v>7505.36</v>
      </c>
      <c r="FL30" s="15"/>
      <c r="FM30" s="17">
        <v>21.436389999999999</v>
      </c>
      <c r="FN30" s="17">
        <v>7.8949999999999996</v>
      </c>
      <c r="FO30" s="17">
        <v>11.948</v>
      </c>
      <c r="FP30" s="17">
        <v>13.2</v>
      </c>
      <c r="FQ30" s="17">
        <v>26.557369999999999</v>
      </c>
      <c r="FR30" s="17">
        <v>18.92867</v>
      </c>
      <c r="FS30" s="17"/>
      <c r="FT30" s="17">
        <v>3.7</v>
      </c>
      <c r="FU30" s="17">
        <v>103.66543</v>
      </c>
    </row>
    <row r="31" spans="1:177" ht="24" customHeight="1" x14ac:dyDescent="0.3">
      <c r="A31" s="16" t="s">
        <v>74</v>
      </c>
      <c r="B31" s="16" t="s">
        <v>795</v>
      </c>
      <c r="C31" s="17">
        <v>206.2</v>
      </c>
      <c r="D31" s="17">
        <v>624.29999999999995</v>
      </c>
      <c r="E31" s="17">
        <v>145.30000000000001</v>
      </c>
      <c r="F31" s="17"/>
      <c r="G31" s="17"/>
      <c r="H31" s="17">
        <v>90.1</v>
      </c>
      <c r="I31" s="17">
        <v>242.7</v>
      </c>
      <c r="J31" s="17"/>
      <c r="K31" s="17"/>
      <c r="L31" s="17">
        <v>142.19999999999999</v>
      </c>
      <c r="M31" s="17">
        <v>141.5</v>
      </c>
      <c r="N31" s="17">
        <v>142.1</v>
      </c>
      <c r="O31" s="17">
        <v>239.1</v>
      </c>
      <c r="P31" s="17">
        <v>0</v>
      </c>
      <c r="Q31" s="17"/>
      <c r="R31" s="17">
        <v>250.4</v>
      </c>
      <c r="S31" s="17">
        <v>5.6</v>
      </c>
      <c r="T31" s="17"/>
      <c r="U31" s="17"/>
      <c r="V31" s="17"/>
      <c r="W31" s="17"/>
      <c r="X31" s="17">
        <v>169.8</v>
      </c>
      <c r="Y31" s="17">
        <v>7.1</v>
      </c>
      <c r="Z31" s="17">
        <v>6.5</v>
      </c>
      <c r="AA31" s="17"/>
      <c r="AB31" s="17">
        <v>6.78</v>
      </c>
      <c r="AC31" s="17">
        <v>12.8</v>
      </c>
      <c r="AD31" s="17">
        <v>50.58</v>
      </c>
      <c r="AE31" s="17"/>
      <c r="AF31" s="17"/>
      <c r="AG31" s="17"/>
      <c r="AH31" s="17"/>
      <c r="AI31" s="17">
        <v>55.8</v>
      </c>
      <c r="AJ31" s="17">
        <v>105</v>
      </c>
      <c r="AK31" s="17"/>
      <c r="AL31" s="17"/>
      <c r="AM31" s="17">
        <v>0</v>
      </c>
      <c r="AN31" s="17">
        <v>6.5</v>
      </c>
      <c r="AO31" s="17">
        <v>227.4</v>
      </c>
      <c r="AP31" s="17">
        <v>80.3</v>
      </c>
      <c r="AQ31" s="17">
        <v>150.80000000000001</v>
      </c>
      <c r="AR31" s="17">
        <v>36.5</v>
      </c>
      <c r="AS31" s="17">
        <v>18.399999999999999</v>
      </c>
      <c r="AT31" s="17">
        <v>18.8</v>
      </c>
      <c r="AU31" s="17">
        <v>89</v>
      </c>
      <c r="AV31" s="17">
        <v>181.3</v>
      </c>
      <c r="AW31" s="17">
        <v>182</v>
      </c>
      <c r="AX31" s="17">
        <v>183.9</v>
      </c>
      <c r="AY31" s="17">
        <v>107.1</v>
      </c>
      <c r="AZ31" s="17">
        <v>12.5</v>
      </c>
      <c r="BA31" s="17">
        <v>22.9</v>
      </c>
      <c r="BB31" s="17">
        <v>2.1</v>
      </c>
      <c r="BC31" s="17">
        <v>26.7</v>
      </c>
      <c r="BD31" s="17">
        <v>109.5</v>
      </c>
      <c r="BE31" s="17"/>
      <c r="BF31" s="17"/>
      <c r="BG31" s="17">
        <v>65.900000000000006</v>
      </c>
      <c r="BH31" s="17"/>
      <c r="BI31" s="17"/>
      <c r="BJ31" s="17">
        <v>0</v>
      </c>
      <c r="BK31" s="17"/>
      <c r="BL31" s="17"/>
      <c r="BM31" s="17"/>
      <c r="BN31" s="17">
        <v>93.2</v>
      </c>
      <c r="BO31" s="17"/>
      <c r="BP31" s="17">
        <v>166.3</v>
      </c>
      <c r="BQ31" s="17">
        <v>200</v>
      </c>
      <c r="BR31" s="17">
        <v>178.2</v>
      </c>
      <c r="BS31" s="17"/>
      <c r="BT31" s="17"/>
      <c r="BU31" s="17"/>
      <c r="BV31" s="17"/>
      <c r="BW31" s="17"/>
      <c r="BX31" s="17">
        <v>0</v>
      </c>
      <c r="BY31" s="17">
        <v>16.3</v>
      </c>
      <c r="BZ31" s="17"/>
      <c r="CA31" s="17">
        <v>2.4</v>
      </c>
      <c r="CB31" s="17">
        <v>195.5</v>
      </c>
      <c r="CC31" s="17">
        <v>89.1</v>
      </c>
      <c r="CD31" s="17">
        <v>66.2</v>
      </c>
      <c r="CE31" s="17">
        <v>47.2</v>
      </c>
      <c r="CF31" s="17">
        <v>29.9</v>
      </c>
      <c r="CG31" s="17"/>
      <c r="CH31" s="17"/>
      <c r="CI31" s="17"/>
      <c r="CJ31" s="17">
        <v>145.30000000000001</v>
      </c>
      <c r="CK31" s="17">
        <v>146.1</v>
      </c>
      <c r="CL31" s="17">
        <v>149.4</v>
      </c>
      <c r="CM31" s="17"/>
      <c r="CN31" s="17"/>
      <c r="CO31" s="17"/>
      <c r="CP31" s="17"/>
      <c r="CQ31" s="17"/>
      <c r="CR31" s="17">
        <v>208.6</v>
      </c>
      <c r="CS31" s="17">
        <v>98.8</v>
      </c>
      <c r="CT31" s="242">
        <v>5.22</v>
      </c>
      <c r="CU31" s="242">
        <v>2.67</v>
      </c>
      <c r="CV31" s="17">
        <v>1.2</v>
      </c>
      <c r="CW31" s="17">
        <v>65.900000000000006</v>
      </c>
      <c r="CX31" s="17">
        <v>80.8</v>
      </c>
      <c r="CY31" s="17">
        <v>3.2</v>
      </c>
      <c r="CZ31" s="17">
        <v>0.5</v>
      </c>
      <c r="DA31" s="17">
        <v>20.100000000000001</v>
      </c>
      <c r="DB31" s="17"/>
      <c r="DC31" s="17">
        <v>9.9</v>
      </c>
      <c r="DD31" s="17"/>
      <c r="DE31" s="17">
        <v>227.7</v>
      </c>
      <c r="DF31" s="17">
        <v>1.1000000000000001</v>
      </c>
      <c r="DG31" s="17">
        <v>2.8</v>
      </c>
      <c r="DH31" s="17">
        <v>2.6</v>
      </c>
      <c r="DI31" s="17"/>
      <c r="DJ31" s="17">
        <v>20</v>
      </c>
      <c r="DK31" s="17">
        <v>18.8</v>
      </c>
      <c r="DL31" s="17"/>
      <c r="DM31" s="17">
        <v>18.5</v>
      </c>
      <c r="DN31" s="17">
        <v>16</v>
      </c>
      <c r="DO31" s="17">
        <v>19.8</v>
      </c>
      <c r="DP31" s="17">
        <v>13</v>
      </c>
      <c r="DQ31" s="17">
        <v>44.7</v>
      </c>
      <c r="DR31" s="17">
        <v>19.899999999999999</v>
      </c>
      <c r="DS31" s="17">
        <v>3.6</v>
      </c>
      <c r="DT31" s="17">
        <v>9.8000000000000007</v>
      </c>
      <c r="DU31" s="17">
        <v>2.68</v>
      </c>
      <c r="DV31" s="17">
        <v>0.4</v>
      </c>
      <c r="DW31" s="17">
        <v>9.3000000000000007</v>
      </c>
      <c r="DX31" s="17">
        <v>6.6</v>
      </c>
      <c r="DY31" s="17">
        <v>10</v>
      </c>
      <c r="DZ31" s="17">
        <v>13.9</v>
      </c>
      <c r="EA31" s="17">
        <v>9.9</v>
      </c>
      <c r="EB31" s="17">
        <v>7.6</v>
      </c>
      <c r="EC31" s="17">
        <v>78.099999999999994</v>
      </c>
      <c r="ED31" s="17">
        <v>40.1</v>
      </c>
      <c r="EE31" s="17">
        <v>41</v>
      </c>
      <c r="EF31" s="17">
        <v>0</v>
      </c>
      <c r="EG31" s="17">
        <v>3.8</v>
      </c>
      <c r="EH31" s="17">
        <v>0</v>
      </c>
      <c r="EI31" s="17">
        <v>21</v>
      </c>
      <c r="EJ31" s="17">
        <v>7.6</v>
      </c>
      <c r="EK31" s="17">
        <v>9.3000000000000007</v>
      </c>
      <c r="EL31" s="17">
        <v>20.399999999999999</v>
      </c>
      <c r="EM31" s="17">
        <v>20.399999999999999</v>
      </c>
      <c r="EN31" s="17">
        <v>20</v>
      </c>
      <c r="EO31" s="17">
        <v>2.7</v>
      </c>
      <c r="EP31" s="17">
        <v>253.1</v>
      </c>
      <c r="EQ31" s="17">
        <v>17.100000000000001</v>
      </c>
      <c r="ER31" s="17">
        <v>151</v>
      </c>
      <c r="ES31" s="17">
        <v>0.6</v>
      </c>
      <c r="ET31" s="17">
        <v>0</v>
      </c>
      <c r="EU31" s="17">
        <v>0</v>
      </c>
      <c r="EV31" s="17">
        <v>113.4</v>
      </c>
      <c r="EW31" s="17">
        <v>1.8</v>
      </c>
      <c r="EX31" s="17">
        <v>2.2000000000000002</v>
      </c>
      <c r="EY31" s="17">
        <v>0.9</v>
      </c>
      <c r="EZ31" s="17">
        <v>0.9</v>
      </c>
      <c r="FA31" s="17">
        <v>17.3</v>
      </c>
      <c r="FB31" s="17">
        <v>4.3</v>
      </c>
      <c r="FC31" s="17">
        <v>19.7</v>
      </c>
      <c r="FD31" s="17">
        <v>9.1999999999999993</v>
      </c>
      <c r="FE31" s="17">
        <v>26.4</v>
      </c>
      <c r="FF31" s="17">
        <v>32.299999999999997</v>
      </c>
      <c r="FG31" s="17">
        <v>14.8</v>
      </c>
      <c r="FH31" s="17">
        <v>20.27</v>
      </c>
      <c r="FI31" s="17">
        <v>8.91</v>
      </c>
      <c r="FJ31" s="17">
        <v>10.95</v>
      </c>
      <c r="FK31" s="17">
        <v>7635.66</v>
      </c>
      <c r="FL31" s="15"/>
      <c r="FM31" s="17">
        <v>21.81043</v>
      </c>
      <c r="FN31" s="17">
        <v>7.8970000000000002</v>
      </c>
      <c r="FO31" s="17">
        <v>11.912000000000001</v>
      </c>
      <c r="FP31" s="17">
        <v>13.2</v>
      </c>
      <c r="FQ31" s="17">
        <v>26.427849999999999</v>
      </c>
      <c r="FR31" s="17">
        <v>18.929960000000001</v>
      </c>
      <c r="FS31" s="17"/>
      <c r="FT31" s="17">
        <v>3.7</v>
      </c>
      <c r="FU31" s="17">
        <v>103.87724</v>
      </c>
    </row>
    <row r="32" spans="1:177" ht="24" customHeight="1" x14ac:dyDescent="0.3">
      <c r="A32" s="16" t="s">
        <v>74</v>
      </c>
      <c r="B32" s="16" t="s">
        <v>796</v>
      </c>
      <c r="C32" s="17">
        <v>200.8</v>
      </c>
      <c r="D32" s="17">
        <v>626.9</v>
      </c>
      <c r="E32" s="17">
        <v>146.30000000000001</v>
      </c>
      <c r="F32" s="17"/>
      <c r="G32" s="17"/>
      <c r="H32" s="17">
        <v>89</v>
      </c>
      <c r="I32" s="17">
        <v>241.1</v>
      </c>
      <c r="J32" s="17"/>
      <c r="K32" s="17"/>
      <c r="L32" s="17">
        <v>178.6</v>
      </c>
      <c r="M32" s="17">
        <v>185.6</v>
      </c>
      <c r="N32" s="17">
        <v>186.6</v>
      </c>
      <c r="O32" s="17">
        <v>268.7</v>
      </c>
      <c r="P32" s="17">
        <v>0</v>
      </c>
      <c r="Q32" s="17"/>
      <c r="R32" s="17">
        <v>254.2</v>
      </c>
      <c r="S32" s="17">
        <v>5.2</v>
      </c>
      <c r="T32" s="17"/>
      <c r="U32" s="17"/>
      <c r="V32" s="17"/>
      <c r="W32" s="17"/>
      <c r="X32" s="17">
        <v>172.3</v>
      </c>
      <c r="Y32" s="17">
        <v>7.1</v>
      </c>
      <c r="Z32" s="17">
        <v>6.4</v>
      </c>
      <c r="AA32" s="17"/>
      <c r="AB32" s="17">
        <v>6.8</v>
      </c>
      <c r="AC32" s="17">
        <v>12.67</v>
      </c>
      <c r="AD32" s="17">
        <v>50.09</v>
      </c>
      <c r="AE32" s="17"/>
      <c r="AF32" s="17"/>
      <c r="AG32" s="17"/>
      <c r="AH32" s="17"/>
      <c r="AI32" s="17">
        <v>55.5</v>
      </c>
      <c r="AJ32" s="17">
        <v>106.9</v>
      </c>
      <c r="AK32" s="17"/>
      <c r="AL32" s="17"/>
      <c r="AM32" s="17">
        <v>0</v>
      </c>
      <c r="AN32" s="17">
        <v>6.4</v>
      </c>
      <c r="AO32" s="17">
        <v>229.4</v>
      </c>
      <c r="AP32" s="17">
        <v>81.3</v>
      </c>
      <c r="AQ32" s="17">
        <v>150.69999999999999</v>
      </c>
      <c r="AR32" s="17">
        <v>34.700000000000003</v>
      </c>
      <c r="AS32" s="17">
        <v>18.399999999999999</v>
      </c>
      <c r="AT32" s="17">
        <v>18.8</v>
      </c>
      <c r="AU32" s="17">
        <v>80.099999999999994</v>
      </c>
      <c r="AV32" s="17">
        <v>179.3</v>
      </c>
      <c r="AW32" s="17">
        <v>179.6</v>
      </c>
      <c r="AX32" s="17">
        <v>185</v>
      </c>
      <c r="AY32" s="17">
        <v>107.1</v>
      </c>
      <c r="AZ32" s="17">
        <v>11.8</v>
      </c>
      <c r="BA32" s="17">
        <v>23</v>
      </c>
      <c r="BB32" s="17">
        <v>2.1</v>
      </c>
      <c r="BC32" s="17">
        <v>26.6</v>
      </c>
      <c r="BD32" s="17">
        <v>109.5</v>
      </c>
      <c r="BE32" s="17"/>
      <c r="BF32" s="17"/>
      <c r="BG32" s="17">
        <v>65.7</v>
      </c>
      <c r="BH32" s="17"/>
      <c r="BI32" s="17"/>
      <c r="BJ32" s="17">
        <v>0</v>
      </c>
      <c r="BK32" s="17"/>
      <c r="BL32" s="17"/>
      <c r="BM32" s="17"/>
      <c r="BN32" s="17">
        <v>91.6</v>
      </c>
      <c r="BO32" s="17"/>
      <c r="BP32" s="17">
        <v>167.3</v>
      </c>
      <c r="BQ32" s="17">
        <v>200</v>
      </c>
      <c r="BR32" s="17">
        <v>177.4</v>
      </c>
      <c r="BS32" s="17"/>
      <c r="BT32" s="17"/>
      <c r="BU32" s="17"/>
      <c r="BV32" s="17"/>
      <c r="BW32" s="17"/>
      <c r="BX32" s="17">
        <v>0</v>
      </c>
      <c r="BY32" s="17">
        <v>16.3</v>
      </c>
      <c r="BZ32" s="17"/>
      <c r="CA32" s="17">
        <v>2.4</v>
      </c>
      <c r="CB32" s="17">
        <v>178.2</v>
      </c>
      <c r="CC32" s="17">
        <v>93.9</v>
      </c>
      <c r="CD32" s="17">
        <v>65.8</v>
      </c>
      <c r="CE32" s="17">
        <v>47.1</v>
      </c>
      <c r="CF32" s="17">
        <v>29.8</v>
      </c>
      <c r="CG32" s="17"/>
      <c r="CH32" s="17"/>
      <c r="CI32" s="17"/>
      <c r="CJ32" s="17">
        <v>145.80000000000001</v>
      </c>
      <c r="CK32" s="17">
        <v>146.69999999999999</v>
      </c>
      <c r="CL32" s="17">
        <v>150.19999999999999</v>
      </c>
      <c r="CM32" s="17"/>
      <c r="CN32" s="17"/>
      <c r="CO32" s="17"/>
      <c r="CP32" s="17"/>
      <c r="CQ32" s="17"/>
      <c r="CR32" s="17">
        <v>208.3</v>
      </c>
      <c r="CS32" s="17">
        <v>98.8</v>
      </c>
      <c r="CT32" s="242">
        <v>4.75</v>
      </c>
      <c r="CU32" s="242">
        <v>2.62</v>
      </c>
      <c r="CV32" s="17">
        <v>1.3</v>
      </c>
      <c r="CW32" s="17">
        <v>67.2</v>
      </c>
      <c r="CX32" s="17">
        <v>80.7</v>
      </c>
      <c r="CY32" s="17">
        <v>4.5</v>
      </c>
      <c r="CZ32" s="17">
        <v>0.4</v>
      </c>
      <c r="DA32" s="17">
        <v>20</v>
      </c>
      <c r="DB32" s="17"/>
      <c r="DC32" s="17">
        <v>9.9</v>
      </c>
      <c r="DD32" s="17"/>
      <c r="DE32" s="17">
        <v>224.6</v>
      </c>
      <c r="DF32" s="17">
        <v>1.1000000000000001</v>
      </c>
      <c r="DG32" s="17">
        <v>3.3</v>
      </c>
      <c r="DH32" s="17">
        <v>2.6</v>
      </c>
      <c r="DI32" s="17"/>
      <c r="DJ32" s="17">
        <v>20</v>
      </c>
      <c r="DK32" s="17">
        <v>18.8</v>
      </c>
      <c r="DL32" s="17"/>
      <c r="DM32" s="17">
        <v>18.5</v>
      </c>
      <c r="DN32" s="17">
        <v>15.5</v>
      </c>
      <c r="DO32" s="17">
        <v>19.3</v>
      </c>
      <c r="DP32" s="17">
        <v>12.4</v>
      </c>
      <c r="DQ32" s="17">
        <v>42.2</v>
      </c>
      <c r="DR32" s="17">
        <v>20</v>
      </c>
      <c r="DS32" s="17">
        <v>3.5</v>
      </c>
      <c r="DT32" s="17">
        <v>15.9</v>
      </c>
      <c r="DU32" s="17">
        <v>2.72</v>
      </c>
      <c r="DV32" s="17">
        <v>0.4</v>
      </c>
      <c r="DW32" s="17">
        <v>9.3000000000000007</v>
      </c>
      <c r="DX32" s="17">
        <v>6.7</v>
      </c>
      <c r="DY32" s="17">
        <v>10.1</v>
      </c>
      <c r="DZ32" s="17">
        <v>13.7</v>
      </c>
      <c r="EA32" s="17">
        <v>10</v>
      </c>
      <c r="EB32" s="17">
        <v>6</v>
      </c>
      <c r="EC32" s="17">
        <v>78.2</v>
      </c>
      <c r="ED32" s="17">
        <v>40.1</v>
      </c>
      <c r="EE32" s="17">
        <v>43.7</v>
      </c>
      <c r="EF32" s="17">
        <v>0</v>
      </c>
      <c r="EG32" s="17">
        <v>3.8</v>
      </c>
      <c r="EH32" s="17">
        <v>0</v>
      </c>
      <c r="EI32" s="17">
        <v>21</v>
      </c>
      <c r="EJ32" s="17">
        <v>7.6</v>
      </c>
      <c r="EK32" s="17">
        <v>9.1</v>
      </c>
      <c r="EL32" s="17">
        <v>20.399999999999999</v>
      </c>
      <c r="EM32" s="17">
        <v>20.399999999999999</v>
      </c>
      <c r="EN32" s="17">
        <v>20</v>
      </c>
      <c r="EO32" s="17">
        <v>2.2999999999999998</v>
      </c>
      <c r="EP32" s="17">
        <v>252.4</v>
      </c>
      <c r="EQ32" s="17">
        <v>15.6</v>
      </c>
      <c r="ER32" s="17">
        <v>133.5</v>
      </c>
      <c r="ES32" s="17">
        <v>0.6</v>
      </c>
      <c r="ET32" s="17">
        <v>0</v>
      </c>
      <c r="EU32" s="17">
        <v>4.8</v>
      </c>
      <c r="EV32" s="17">
        <v>112.7</v>
      </c>
      <c r="EW32" s="17">
        <v>1.8</v>
      </c>
      <c r="EX32" s="17">
        <v>2.2000000000000002</v>
      </c>
      <c r="EY32" s="17">
        <v>0.9</v>
      </c>
      <c r="EZ32" s="17">
        <v>0.9</v>
      </c>
      <c r="FA32" s="17">
        <v>16.7</v>
      </c>
      <c r="FB32" s="17">
        <v>4.2</v>
      </c>
      <c r="FC32" s="17">
        <v>20.2</v>
      </c>
      <c r="FD32" s="17">
        <v>8.5</v>
      </c>
      <c r="FE32" s="17">
        <v>26.2</v>
      </c>
      <c r="FF32" s="17">
        <v>32.4</v>
      </c>
      <c r="FG32" s="17">
        <v>14.7</v>
      </c>
      <c r="FH32" s="17">
        <v>20.27</v>
      </c>
      <c r="FI32" s="17">
        <v>8.41</v>
      </c>
      <c r="FJ32" s="17">
        <v>10.96</v>
      </c>
      <c r="FK32" s="17">
        <v>7752.39</v>
      </c>
      <c r="FL32" s="15"/>
      <c r="FM32" s="17">
        <v>22.173839999999998</v>
      </c>
      <c r="FN32" s="17">
        <v>7.9390000000000001</v>
      </c>
      <c r="FO32" s="17">
        <v>11.923999999999999</v>
      </c>
      <c r="FP32" s="17">
        <v>13.2</v>
      </c>
      <c r="FQ32" s="17">
        <v>26.19258</v>
      </c>
      <c r="FR32" s="17">
        <v>18.93093</v>
      </c>
      <c r="FS32" s="17"/>
      <c r="FT32" s="17">
        <v>3.8</v>
      </c>
      <c r="FU32" s="17">
        <v>104.16034999999999</v>
      </c>
    </row>
    <row r="33" spans="1:177" ht="24" customHeight="1" x14ac:dyDescent="0.3">
      <c r="A33" s="16" t="s">
        <v>74</v>
      </c>
      <c r="B33" s="16" t="s">
        <v>797</v>
      </c>
      <c r="C33" s="17">
        <v>206.6</v>
      </c>
      <c r="D33" s="17">
        <v>627</v>
      </c>
      <c r="E33" s="17">
        <v>145.9</v>
      </c>
      <c r="F33" s="17"/>
      <c r="G33" s="17"/>
      <c r="H33" s="17">
        <v>90.7</v>
      </c>
      <c r="I33" s="17">
        <v>241.9</v>
      </c>
      <c r="J33" s="17"/>
      <c r="K33" s="17"/>
      <c r="L33" s="17">
        <v>177.2</v>
      </c>
      <c r="M33" s="17">
        <v>178.8</v>
      </c>
      <c r="N33" s="17">
        <v>180.2</v>
      </c>
      <c r="O33" s="17">
        <v>271.5</v>
      </c>
      <c r="P33" s="17">
        <v>0</v>
      </c>
      <c r="Q33" s="17"/>
      <c r="R33" s="17">
        <v>249.8</v>
      </c>
      <c r="S33" s="17">
        <v>5.6</v>
      </c>
      <c r="T33" s="17"/>
      <c r="U33" s="17"/>
      <c r="V33" s="17"/>
      <c r="W33" s="17"/>
      <c r="X33" s="17">
        <v>151</v>
      </c>
      <c r="Y33" s="17">
        <v>7.3</v>
      </c>
      <c r="Z33" s="17">
        <v>4.7</v>
      </c>
      <c r="AA33" s="17"/>
      <c r="AB33" s="17">
        <v>6.75</v>
      </c>
      <c r="AC33" s="17">
        <v>12.64</v>
      </c>
      <c r="AD33" s="17">
        <v>51.06</v>
      </c>
      <c r="AE33" s="17"/>
      <c r="AF33" s="17"/>
      <c r="AG33" s="17"/>
      <c r="AH33" s="17"/>
      <c r="AI33" s="17">
        <v>55.9</v>
      </c>
      <c r="AJ33" s="17">
        <v>107.5</v>
      </c>
      <c r="AK33" s="17"/>
      <c r="AL33" s="17"/>
      <c r="AM33" s="17">
        <v>0</v>
      </c>
      <c r="AN33" s="17">
        <v>6.5</v>
      </c>
      <c r="AO33" s="17">
        <v>228.6</v>
      </c>
      <c r="AP33" s="17">
        <v>81</v>
      </c>
      <c r="AQ33" s="17">
        <v>151.19999999999999</v>
      </c>
      <c r="AR33" s="17">
        <v>36.4</v>
      </c>
      <c r="AS33" s="17">
        <v>18.2</v>
      </c>
      <c r="AT33" s="17">
        <v>18.8</v>
      </c>
      <c r="AU33" s="17">
        <v>77.5</v>
      </c>
      <c r="AV33" s="17">
        <v>182.7</v>
      </c>
      <c r="AW33" s="17">
        <v>183.2</v>
      </c>
      <c r="AX33" s="17">
        <v>184.2</v>
      </c>
      <c r="AY33" s="17">
        <v>107.1</v>
      </c>
      <c r="AZ33" s="17">
        <v>25.2</v>
      </c>
      <c r="BA33" s="17">
        <v>23.2</v>
      </c>
      <c r="BB33" s="17">
        <v>2.1</v>
      </c>
      <c r="BC33" s="17">
        <v>28.2</v>
      </c>
      <c r="BD33" s="17">
        <v>110.7</v>
      </c>
      <c r="BE33" s="17"/>
      <c r="BF33" s="17"/>
      <c r="BG33" s="17">
        <v>66.3</v>
      </c>
      <c r="BH33" s="17"/>
      <c r="BI33" s="17"/>
      <c r="BJ33" s="17">
        <v>0</v>
      </c>
      <c r="BK33" s="17"/>
      <c r="BL33" s="17"/>
      <c r="BM33" s="17"/>
      <c r="BN33" s="17">
        <v>93.8</v>
      </c>
      <c r="BO33" s="17"/>
      <c r="BP33" s="17">
        <v>164.9</v>
      </c>
      <c r="BQ33" s="17">
        <v>199.2</v>
      </c>
      <c r="BR33" s="17">
        <v>176.2</v>
      </c>
      <c r="BS33" s="17"/>
      <c r="BT33" s="17"/>
      <c r="BU33" s="17"/>
      <c r="BV33" s="17"/>
      <c r="BW33" s="17"/>
      <c r="BX33" s="17">
        <v>0</v>
      </c>
      <c r="BY33" s="17">
        <v>16.399999999999999</v>
      </c>
      <c r="BZ33" s="17"/>
      <c r="CA33" s="17">
        <v>2.4</v>
      </c>
      <c r="CB33" s="17">
        <v>178.6</v>
      </c>
      <c r="CC33" s="17">
        <v>94.5</v>
      </c>
      <c r="CD33" s="17">
        <v>66.400000000000006</v>
      </c>
      <c r="CE33" s="17">
        <v>47.2</v>
      </c>
      <c r="CF33" s="17">
        <v>30.1</v>
      </c>
      <c r="CG33" s="17"/>
      <c r="CH33" s="17"/>
      <c r="CI33" s="17"/>
      <c r="CJ33" s="17">
        <v>143.80000000000001</v>
      </c>
      <c r="CK33" s="17">
        <v>144.80000000000001</v>
      </c>
      <c r="CL33" s="17">
        <v>148.6</v>
      </c>
      <c r="CM33" s="17"/>
      <c r="CN33" s="17"/>
      <c r="CO33" s="17"/>
      <c r="CP33" s="17"/>
      <c r="CQ33" s="17"/>
      <c r="CR33" s="17">
        <v>208</v>
      </c>
      <c r="CS33" s="17">
        <v>98.6</v>
      </c>
      <c r="CT33" s="242">
        <v>3.53</v>
      </c>
      <c r="CU33" s="242">
        <v>2.7</v>
      </c>
      <c r="CV33" s="17">
        <v>1.3</v>
      </c>
      <c r="CW33" s="17">
        <v>64.7</v>
      </c>
      <c r="CX33" s="17">
        <v>79.400000000000006</v>
      </c>
      <c r="CY33" s="17">
        <v>3.3</v>
      </c>
      <c r="CZ33" s="17">
        <v>0.2</v>
      </c>
      <c r="DA33" s="17">
        <v>20</v>
      </c>
      <c r="DB33" s="17"/>
      <c r="DC33" s="17">
        <v>9.9</v>
      </c>
      <c r="DD33" s="17"/>
      <c r="DE33" s="17">
        <v>216.5</v>
      </c>
      <c r="DF33" s="17">
        <v>1.1000000000000001</v>
      </c>
      <c r="DG33" s="17">
        <v>3.4</v>
      </c>
      <c r="DH33" s="17">
        <v>2.6</v>
      </c>
      <c r="DI33" s="17"/>
      <c r="DJ33" s="17">
        <v>20</v>
      </c>
      <c r="DK33" s="17">
        <v>18.899999999999999</v>
      </c>
      <c r="DL33" s="17"/>
      <c r="DM33" s="17">
        <v>18.5</v>
      </c>
      <c r="DN33" s="17">
        <v>15.4</v>
      </c>
      <c r="DO33" s="17">
        <v>19.100000000000001</v>
      </c>
      <c r="DP33" s="17">
        <v>11.7</v>
      </c>
      <c r="DQ33" s="17">
        <v>37.5</v>
      </c>
      <c r="DR33" s="17">
        <v>19.899999999999999</v>
      </c>
      <c r="DS33" s="17">
        <v>3.5</v>
      </c>
      <c r="DT33" s="17">
        <v>15.9</v>
      </c>
      <c r="DU33" s="17">
        <v>2.8</v>
      </c>
      <c r="DV33" s="17">
        <v>0.4</v>
      </c>
      <c r="DW33" s="17">
        <v>9.3000000000000007</v>
      </c>
      <c r="DX33" s="17">
        <v>6.6</v>
      </c>
      <c r="DY33" s="17">
        <v>10.3</v>
      </c>
      <c r="DZ33" s="17">
        <v>14.1</v>
      </c>
      <c r="EA33" s="17">
        <v>10</v>
      </c>
      <c r="EB33" s="17">
        <v>9.4</v>
      </c>
      <c r="EC33" s="17">
        <v>78.2</v>
      </c>
      <c r="ED33" s="17">
        <v>40.1</v>
      </c>
      <c r="EE33" s="17">
        <v>59.9</v>
      </c>
      <c r="EF33" s="17">
        <v>0</v>
      </c>
      <c r="EG33" s="17">
        <v>6.9</v>
      </c>
      <c r="EH33" s="17">
        <v>0</v>
      </c>
      <c r="EI33" s="17">
        <v>21</v>
      </c>
      <c r="EJ33" s="17">
        <v>7.6</v>
      </c>
      <c r="EK33" s="17">
        <v>9.1</v>
      </c>
      <c r="EL33" s="17">
        <v>20.399999999999999</v>
      </c>
      <c r="EM33" s="17">
        <v>20.399999999999999</v>
      </c>
      <c r="EN33" s="17">
        <v>20</v>
      </c>
      <c r="EO33" s="17">
        <v>2.2000000000000002</v>
      </c>
      <c r="EP33" s="17">
        <v>244.7</v>
      </c>
      <c r="EQ33" s="17">
        <v>18.2</v>
      </c>
      <c r="ER33" s="17">
        <v>150.6</v>
      </c>
      <c r="ES33" s="17">
        <v>0.6</v>
      </c>
      <c r="ET33" s="17">
        <v>24.2</v>
      </c>
      <c r="EU33" s="17">
        <v>54.1</v>
      </c>
      <c r="EV33" s="17">
        <v>110.8</v>
      </c>
      <c r="EW33" s="17">
        <v>1.8</v>
      </c>
      <c r="EX33" s="17">
        <v>2.2000000000000002</v>
      </c>
      <c r="EY33" s="17">
        <v>0.9</v>
      </c>
      <c r="EZ33" s="17">
        <v>0.9</v>
      </c>
      <c r="FA33" s="17">
        <v>18.2</v>
      </c>
      <c r="FB33" s="17">
        <v>4.2</v>
      </c>
      <c r="FC33" s="17">
        <v>20</v>
      </c>
      <c r="FD33" s="17">
        <v>9.1999999999999993</v>
      </c>
      <c r="FE33" s="17">
        <v>26.5</v>
      </c>
      <c r="FF33" s="17">
        <v>32.299999999999997</v>
      </c>
      <c r="FG33" s="17">
        <v>14.8</v>
      </c>
      <c r="FH33" s="17">
        <v>20.28</v>
      </c>
      <c r="FI33" s="17">
        <v>7.31</v>
      </c>
      <c r="FJ33" s="17">
        <v>10.98</v>
      </c>
      <c r="FK33" s="17">
        <v>7827.15</v>
      </c>
      <c r="FL33" s="15"/>
      <c r="FM33" s="17">
        <v>22.1143</v>
      </c>
      <c r="FN33" s="17">
        <v>7.9420000000000002</v>
      </c>
      <c r="FO33" s="17">
        <v>11.928000000000001</v>
      </c>
      <c r="FP33" s="17">
        <v>13.2</v>
      </c>
      <c r="FQ33" s="17">
        <v>25.978560000000002</v>
      </c>
      <c r="FR33" s="17">
        <v>18.932369999999999</v>
      </c>
      <c r="FS33" s="17"/>
      <c r="FT33" s="17">
        <v>3.7</v>
      </c>
      <c r="FU33" s="17">
        <v>103.79523</v>
      </c>
    </row>
    <row r="34" spans="1:177" ht="24" customHeight="1" x14ac:dyDescent="0.3">
      <c r="A34" s="18" t="s">
        <v>74</v>
      </c>
      <c r="B34" s="18" t="s">
        <v>798</v>
      </c>
      <c r="C34" s="19">
        <v>207.1</v>
      </c>
      <c r="D34" s="19">
        <v>623.70000000000005</v>
      </c>
      <c r="E34" s="19">
        <v>147.5</v>
      </c>
      <c r="F34" s="19"/>
      <c r="G34" s="19"/>
      <c r="H34" s="19">
        <v>90.2</v>
      </c>
      <c r="I34" s="19">
        <v>238.4</v>
      </c>
      <c r="J34" s="19"/>
      <c r="K34" s="19"/>
      <c r="L34" s="19">
        <v>128.19999999999999</v>
      </c>
      <c r="M34" s="19">
        <v>128.4</v>
      </c>
      <c r="N34" s="19">
        <v>127.7</v>
      </c>
      <c r="O34" s="19">
        <v>230.3</v>
      </c>
      <c r="P34" s="19">
        <v>0</v>
      </c>
      <c r="Q34" s="19"/>
      <c r="R34" s="19">
        <v>297.10000000000002</v>
      </c>
      <c r="S34" s="19">
        <v>5.6</v>
      </c>
      <c r="T34" s="19"/>
      <c r="U34" s="19"/>
      <c r="V34" s="19"/>
      <c r="W34" s="19"/>
      <c r="X34" s="19">
        <v>163.80000000000001</v>
      </c>
      <c r="Y34" s="19">
        <v>7</v>
      </c>
      <c r="Z34" s="19">
        <v>4.5</v>
      </c>
      <c r="AA34" s="19"/>
      <c r="AB34" s="19">
        <v>6.77</v>
      </c>
      <c r="AC34" s="19">
        <v>11.96</v>
      </c>
      <c r="AD34" s="19">
        <v>50.21</v>
      </c>
      <c r="AE34" s="19"/>
      <c r="AF34" s="19"/>
      <c r="AG34" s="19"/>
      <c r="AH34" s="19"/>
      <c r="AI34" s="19">
        <v>55.6</v>
      </c>
      <c r="AJ34" s="19">
        <v>104</v>
      </c>
      <c r="AK34" s="19"/>
      <c r="AL34" s="19"/>
      <c r="AM34" s="19">
        <v>0</v>
      </c>
      <c r="AN34" s="19">
        <v>6.5</v>
      </c>
      <c r="AO34" s="19">
        <v>230.6</v>
      </c>
      <c r="AP34" s="19">
        <v>81</v>
      </c>
      <c r="AQ34" s="19">
        <v>151.19999999999999</v>
      </c>
      <c r="AR34" s="19">
        <v>34.9</v>
      </c>
      <c r="AS34" s="19">
        <v>18.399999999999999</v>
      </c>
      <c r="AT34" s="19">
        <v>18.8</v>
      </c>
      <c r="AU34" s="19">
        <v>93.5</v>
      </c>
      <c r="AV34" s="19">
        <v>181.2</v>
      </c>
      <c r="AW34" s="19">
        <v>181.8</v>
      </c>
      <c r="AX34" s="19">
        <v>183.8</v>
      </c>
      <c r="AY34" s="19">
        <v>107.1</v>
      </c>
      <c r="AZ34" s="19">
        <v>30.8</v>
      </c>
      <c r="BA34" s="19">
        <v>23.1</v>
      </c>
      <c r="BB34" s="19">
        <v>2.1</v>
      </c>
      <c r="BC34" s="19">
        <v>26.3</v>
      </c>
      <c r="BD34" s="19">
        <v>109.1</v>
      </c>
      <c r="BE34" s="19"/>
      <c r="BF34" s="19"/>
      <c r="BG34" s="19">
        <v>65.900000000000006</v>
      </c>
      <c r="BH34" s="19"/>
      <c r="BI34" s="19"/>
      <c r="BJ34" s="19">
        <v>0</v>
      </c>
      <c r="BK34" s="19"/>
      <c r="BL34" s="19"/>
      <c r="BM34" s="19"/>
      <c r="BN34" s="19">
        <v>93.1</v>
      </c>
      <c r="BO34" s="19"/>
      <c r="BP34" s="19">
        <v>166.3</v>
      </c>
      <c r="BQ34" s="19">
        <v>198.6</v>
      </c>
      <c r="BR34" s="19">
        <v>177.6</v>
      </c>
      <c r="BS34" s="19"/>
      <c r="BT34" s="19"/>
      <c r="BU34" s="19"/>
      <c r="BV34" s="19"/>
      <c r="BW34" s="19"/>
      <c r="BX34" s="19">
        <v>0</v>
      </c>
      <c r="BY34" s="19">
        <v>16.2</v>
      </c>
      <c r="BZ34" s="19"/>
      <c r="CA34" s="19">
        <v>2.4</v>
      </c>
      <c r="CB34" s="19">
        <v>126.2</v>
      </c>
      <c r="CC34" s="19">
        <v>80.3</v>
      </c>
      <c r="CD34" s="19">
        <v>66</v>
      </c>
      <c r="CE34" s="19">
        <v>47.3</v>
      </c>
      <c r="CF34" s="19">
        <v>29.9</v>
      </c>
      <c r="CG34" s="19"/>
      <c r="CH34" s="19"/>
      <c r="CI34" s="19"/>
      <c r="CJ34" s="19">
        <v>144.4</v>
      </c>
      <c r="CK34" s="19">
        <v>145.30000000000001</v>
      </c>
      <c r="CL34" s="19">
        <v>149.4</v>
      </c>
      <c r="CM34" s="19"/>
      <c r="CN34" s="19"/>
      <c r="CO34" s="19"/>
      <c r="CP34" s="19"/>
      <c r="CQ34" s="19"/>
      <c r="CR34" s="19">
        <v>207.7</v>
      </c>
      <c r="CS34" s="19">
        <v>98.7</v>
      </c>
      <c r="CT34" s="243">
        <v>3.02</v>
      </c>
      <c r="CU34" s="243">
        <v>2.74</v>
      </c>
      <c r="CV34" s="19">
        <v>0.7</v>
      </c>
      <c r="CW34" s="19">
        <v>61.3</v>
      </c>
      <c r="CX34" s="19">
        <v>80.8</v>
      </c>
      <c r="CY34" s="19">
        <v>3.8</v>
      </c>
      <c r="CZ34" s="19">
        <v>0.4</v>
      </c>
      <c r="DA34" s="19">
        <v>20.100000000000001</v>
      </c>
      <c r="DB34" s="19"/>
      <c r="DC34" s="19">
        <v>9.9</v>
      </c>
      <c r="DD34" s="19"/>
      <c r="DE34" s="19">
        <v>214.8</v>
      </c>
      <c r="DF34" s="19">
        <v>1.1000000000000001</v>
      </c>
      <c r="DG34" s="19">
        <v>3.4</v>
      </c>
      <c r="DH34" s="19">
        <v>2.6</v>
      </c>
      <c r="DI34" s="19"/>
      <c r="DJ34" s="19">
        <v>20</v>
      </c>
      <c r="DK34" s="19">
        <v>18.8</v>
      </c>
      <c r="DL34" s="19"/>
      <c r="DM34" s="19">
        <v>18.5</v>
      </c>
      <c r="DN34" s="19">
        <v>15.7</v>
      </c>
      <c r="DO34" s="19">
        <v>19.399999999999999</v>
      </c>
      <c r="DP34" s="19">
        <v>11.6</v>
      </c>
      <c r="DQ34" s="19">
        <v>44</v>
      </c>
      <c r="DR34" s="19">
        <v>19.899999999999999</v>
      </c>
      <c r="DS34" s="19">
        <v>3.6</v>
      </c>
      <c r="DT34" s="19">
        <v>15.7</v>
      </c>
      <c r="DU34" s="19">
        <v>2.84</v>
      </c>
      <c r="DV34" s="19">
        <v>0.4</v>
      </c>
      <c r="DW34" s="19">
        <v>9</v>
      </c>
      <c r="DX34" s="19">
        <v>6.8</v>
      </c>
      <c r="DY34" s="19">
        <v>10</v>
      </c>
      <c r="DZ34" s="19">
        <v>13.8</v>
      </c>
      <c r="EA34" s="19">
        <v>9.9</v>
      </c>
      <c r="EB34" s="19">
        <v>12</v>
      </c>
      <c r="EC34" s="19">
        <v>78.2</v>
      </c>
      <c r="ED34" s="19">
        <v>39.5</v>
      </c>
      <c r="EE34" s="19">
        <v>67.400000000000006</v>
      </c>
      <c r="EF34" s="19">
        <v>0</v>
      </c>
      <c r="EG34" s="19">
        <v>9.4</v>
      </c>
      <c r="EH34" s="19">
        <v>0</v>
      </c>
      <c r="EI34" s="19">
        <v>21</v>
      </c>
      <c r="EJ34" s="19">
        <v>7.6</v>
      </c>
      <c r="EK34" s="19">
        <v>9.1</v>
      </c>
      <c r="EL34" s="19">
        <v>20.399999999999999</v>
      </c>
      <c r="EM34" s="19">
        <v>20.399999999999999</v>
      </c>
      <c r="EN34" s="19">
        <v>20</v>
      </c>
      <c r="EO34" s="19">
        <v>3.3</v>
      </c>
      <c r="EP34" s="19">
        <v>252.9</v>
      </c>
      <c r="EQ34" s="19">
        <v>17.600000000000001</v>
      </c>
      <c r="ER34" s="19">
        <v>150.80000000000001</v>
      </c>
      <c r="ES34" s="19">
        <v>0.6</v>
      </c>
      <c r="ET34" s="19">
        <v>56.5</v>
      </c>
      <c r="EU34" s="19">
        <v>50.1</v>
      </c>
      <c r="EV34" s="19">
        <v>106.6</v>
      </c>
      <c r="EW34" s="19">
        <v>1.8</v>
      </c>
      <c r="EX34" s="19">
        <v>2.2000000000000002</v>
      </c>
      <c r="EY34" s="19">
        <v>0.9</v>
      </c>
      <c r="EZ34" s="19">
        <v>0.9</v>
      </c>
      <c r="FA34" s="19">
        <v>12.5</v>
      </c>
      <c r="FB34" s="19">
        <v>4.3</v>
      </c>
      <c r="FC34" s="19">
        <v>20</v>
      </c>
      <c r="FD34" s="19">
        <v>8.9</v>
      </c>
      <c r="FE34" s="19">
        <v>26.2</v>
      </c>
      <c r="FF34" s="19">
        <v>32.299999999999997</v>
      </c>
      <c r="FG34" s="19">
        <v>14.7</v>
      </c>
      <c r="FH34" s="19">
        <v>20.29</v>
      </c>
      <c r="FI34" s="19">
        <v>7.23</v>
      </c>
      <c r="FJ34" s="19">
        <v>11.01</v>
      </c>
      <c r="FK34" s="19">
        <v>7674.77</v>
      </c>
      <c r="FL34" s="15"/>
      <c r="FM34" s="19">
        <v>20.868819999999999</v>
      </c>
      <c r="FN34" s="19">
        <v>7.9489999999999998</v>
      </c>
      <c r="FO34" s="19">
        <v>11.928000000000001</v>
      </c>
      <c r="FP34" s="19">
        <v>13.2</v>
      </c>
      <c r="FQ34" s="19">
        <v>26.055579999999999</v>
      </c>
      <c r="FR34" s="19">
        <v>18.933440000000001</v>
      </c>
      <c r="FS34" s="19"/>
      <c r="FT34" s="19">
        <v>3.8</v>
      </c>
      <c r="FU34" s="19">
        <v>102.73484000000001</v>
      </c>
    </row>
    <row r="35" spans="1:177" ht="24" customHeight="1" x14ac:dyDescent="0.3">
      <c r="A35" s="13" t="s">
        <v>74</v>
      </c>
      <c r="B35" s="13" t="s">
        <v>799</v>
      </c>
      <c r="C35" s="14">
        <v>206</v>
      </c>
      <c r="D35" s="14">
        <v>627.20000000000005</v>
      </c>
      <c r="E35" s="14">
        <v>195.7</v>
      </c>
      <c r="F35" s="14"/>
      <c r="G35" s="14"/>
      <c r="H35" s="14">
        <v>90.3</v>
      </c>
      <c r="I35" s="14">
        <v>241.9</v>
      </c>
      <c r="J35" s="14"/>
      <c r="K35" s="14"/>
      <c r="L35" s="14">
        <v>161.69999999999999</v>
      </c>
      <c r="M35" s="14">
        <v>161.4</v>
      </c>
      <c r="N35" s="14">
        <v>161.9</v>
      </c>
      <c r="O35" s="14">
        <v>242.4</v>
      </c>
      <c r="P35" s="14">
        <v>0</v>
      </c>
      <c r="Q35" s="14"/>
      <c r="R35" s="14">
        <v>101.8</v>
      </c>
      <c r="S35" s="14">
        <v>5.6</v>
      </c>
      <c r="T35" s="14"/>
      <c r="U35" s="14"/>
      <c r="V35" s="14"/>
      <c r="W35" s="14"/>
      <c r="X35" s="14">
        <v>165.1</v>
      </c>
      <c r="Y35" s="14">
        <v>7.5</v>
      </c>
      <c r="Z35" s="14">
        <v>5.8</v>
      </c>
      <c r="AA35" s="14"/>
      <c r="AB35" s="14">
        <v>6.74</v>
      </c>
      <c r="AC35" s="14">
        <v>11.58</v>
      </c>
      <c r="AD35" s="14">
        <v>50.84</v>
      </c>
      <c r="AE35" s="14"/>
      <c r="AF35" s="14"/>
      <c r="AG35" s="14"/>
      <c r="AH35" s="14"/>
      <c r="AI35" s="14">
        <v>55.9</v>
      </c>
      <c r="AJ35" s="14">
        <v>107.1</v>
      </c>
      <c r="AK35" s="14"/>
      <c r="AL35" s="14"/>
      <c r="AM35" s="14">
        <v>0</v>
      </c>
      <c r="AN35" s="14">
        <v>6.5</v>
      </c>
      <c r="AO35" s="14">
        <v>181.4</v>
      </c>
      <c r="AP35" s="14">
        <v>81.3</v>
      </c>
      <c r="AQ35" s="14">
        <v>151.19999999999999</v>
      </c>
      <c r="AR35" s="14">
        <v>34.4</v>
      </c>
      <c r="AS35" s="14">
        <v>18</v>
      </c>
      <c r="AT35" s="14">
        <v>18.8</v>
      </c>
      <c r="AU35" s="14">
        <v>88.7</v>
      </c>
      <c r="AV35" s="14">
        <v>181.5</v>
      </c>
      <c r="AW35" s="14">
        <v>182.4</v>
      </c>
      <c r="AX35" s="14">
        <v>185.3</v>
      </c>
      <c r="AY35" s="14">
        <v>107.1</v>
      </c>
      <c r="AZ35" s="14">
        <v>15</v>
      </c>
      <c r="BA35" s="14">
        <v>23</v>
      </c>
      <c r="BB35" s="14">
        <v>2.1</v>
      </c>
      <c r="BC35" s="14">
        <v>28.8</v>
      </c>
      <c r="BD35" s="14">
        <v>110.6</v>
      </c>
      <c r="BE35" s="14"/>
      <c r="BF35" s="14"/>
      <c r="BG35" s="14">
        <v>66</v>
      </c>
      <c r="BH35" s="14"/>
      <c r="BI35" s="14"/>
      <c r="BJ35" s="14">
        <v>0</v>
      </c>
      <c r="BK35" s="14"/>
      <c r="BL35" s="14"/>
      <c r="BM35" s="14"/>
      <c r="BN35" s="14">
        <v>93.2</v>
      </c>
      <c r="BO35" s="14"/>
      <c r="BP35" s="14">
        <v>166.1</v>
      </c>
      <c r="BQ35" s="14">
        <v>199.5</v>
      </c>
      <c r="BR35" s="14">
        <v>177.6</v>
      </c>
      <c r="BS35" s="14"/>
      <c r="BT35" s="14"/>
      <c r="BU35" s="14"/>
      <c r="BV35" s="14"/>
      <c r="BW35" s="14"/>
      <c r="BX35" s="14">
        <v>0</v>
      </c>
      <c r="BY35" s="14">
        <v>15.5</v>
      </c>
      <c r="BZ35" s="14"/>
      <c r="CA35" s="14">
        <v>2.4</v>
      </c>
      <c r="CB35" s="14">
        <v>154.4</v>
      </c>
      <c r="CC35" s="14">
        <v>89.9</v>
      </c>
      <c r="CD35" s="14">
        <v>66.2</v>
      </c>
      <c r="CE35" s="14">
        <v>47.2</v>
      </c>
      <c r="CF35" s="14">
        <v>30.1</v>
      </c>
      <c r="CG35" s="14"/>
      <c r="CH35" s="14"/>
      <c r="CI35" s="14"/>
      <c r="CJ35" s="14">
        <v>142.69999999999999</v>
      </c>
      <c r="CK35" s="14">
        <v>143.9</v>
      </c>
      <c r="CL35" s="14">
        <v>148.6</v>
      </c>
      <c r="CM35" s="14"/>
      <c r="CN35" s="14"/>
      <c r="CO35" s="14"/>
      <c r="CP35" s="14"/>
      <c r="CQ35" s="14"/>
      <c r="CR35" s="14">
        <v>208.1</v>
      </c>
      <c r="CS35" s="14">
        <v>99.5</v>
      </c>
      <c r="CT35" s="241">
        <v>4.5</v>
      </c>
      <c r="CU35" s="241">
        <v>2.68</v>
      </c>
      <c r="CV35" s="14">
        <v>0.5</v>
      </c>
      <c r="CW35" s="14">
        <v>57.9</v>
      </c>
      <c r="CX35" s="14">
        <v>70.900000000000006</v>
      </c>
      <c r="CY35" s="14">
        <v>6.3</v>
      </c>
      <c r="CZ35" s="14">
        <v>0.2</v>
      </c>
      <c r="DA35" s="14">
        <v>20</v>
      </c>
      <c r="DB35" s="14"/>
      <c r="DC35" s="14">
        <v>9.9</v>
      </c>
      <c r="DD35" s="14"/>
      <c r="DE35" s="14">
        <v>219.3</v>
      </c>
      <c r="DF35" s="14">
        <v>1.1000000000000001</v>
      </c>
      <c r="DG35" s="14">
        <v>3.4</v>
      </c>
      <c r="DH35" s="14">
        <v>2.5</v>
      </c>
      <c r="DI35" s="14"/>
      <c r="DJ35" s="14">
        <v>20</v>
      </c>
      <c r="DK35" s="14">
        <v>18.8</v>
      </c>
      <c r="DL35" s="14"/>
      <c r="DM35" s="14">
        <v>18.5</v>
      </c>
      <c r="DN35" s="14">
        <v>16</v>
      </c>
      <c r="DO35" s="14">
        <v>19.600000000000001</v>
      </c>
      <c r="DP35" s="14">
        <v>10.3</v>
      </c>
      <c r="DQ35" s="14">
        <v>42.1</v>
      </c>
      <c r="DR35" s="14">
        <v>19.8</v>
      </c>
      <c r="DS35" s="14">
        <v>3.6</v>
      </c>
      <c r="DT35" s="14">
        <v>15.8</v>
      </c>
      <c r="DU35" s="14">
        <v>2.8</v>
      </c>
      <c r="DV35" s="14">
        <v>0.3</v>
      </c>
      <c r="DW35" s="14">
        <v>9.3000000000000007</v>
      </c>
      <c r="DX35" s="14">
        <v>6</v>
      </c>
      <c r="DY35" s="14">
        <v>9.6</v>
      </c>
      <c r="DZ35" s="14">
        <v>13.9</v>
      </c>
      <c r="EA35" s="14">
        <v>10</v>
      </c>
      <c r="EB35" s="14">
        <v>10.199999999999999</v>
      </c>
      <c r="EC35" s="14">
        <v>78.2</v>
      </c>
      <c r="ED35" s="14">
        <v>32</v>
      </c>
      <c r="EE35" s="14">
        <v>74.5</v>
      </c>
      <c r="EF35" s="14">
        <v>0</v>
      </c>
      <c r="EG35" s="14">
        <v>11.1</v>
      </c>
      <c r="EH35" s="14">
        <v>0</v>
      </c>
      <c r="EI35" s="14">
        <v>7</v>
      </c>
      <c r="EJ35" s="14">
        <v>7.6</v>
      </c>
      <c r="EK35" s="14">
        <v>9.5</v>
      </c>
      <c r="EL35" s="14">
        <v>20.399999999999999</v>
      </c>
      <c r="EM35" s="14">
        <v>20.399999999999999</v>
      </c>
      <c r="EN35" s="14">
        <v>20</v>
      </c>
      <c r="EO35" s="14">
        <v>6</v>
      </c>
      <c r="EP35" s="14">
        <v>253.1</v>
      </c>
      <c r="EQ35" s="14">
        <v>18.600000000000001</v>
      </c>
      <c r="ER35" s="14">
        <v>151</v>
      </c>
      <c r="ES35" s="14">
        <v>0.6</v>
      </c>
      <c r="ET35" s="14">
        <v>45.8</v>
      </c>
      <c r="EU35" s="14">
        <v>44.9</v>
      </c>
      <c r="EV35" s="14">
        <v>113.6</v>
      </c>
      <c r="EW35" s="14">
        <v>1.8</v>
      </c>
      <c r="EX35" s="14">
        <v>2.2000000000000002</v>
      </c>
      <c r="EY35" s="14">
        <v>0.9</v>
      </c>
      <c r="EZ35" s="14">
        <v>0.9</v>
      </c>
      <c r="FA35" s="14">
        <v>16.399999999999999</v>
      </c>
      <c r="FB35" s="14">
        <v>4.2</v>
      </c>
      <c r="FC35" s="14">
        <v>20.100000000000001</v>
      </c>
      <c r="FD35" s="14">
        <v>9.5</v>
      </c>
      <c r="FE35" s="14">
        <v>26.4</v>
      </c>
      <c r="FF35" s="14">
        <v>32.299999999999997</v>
      </c>
      <c r="FG35" s="14">
        <v>14.7</v>
      </c>
      <c r="FH35" s="14">
        <v>20.29</v>
      </c>
      <c r="FI35" s="14">
        <v>8.07</v>
      </c>
      <c r="FJ35" s="14">
        <v>10.93</v>
      </c>
      <c r="FK35" s="14">
        <v>7602.23</v>
      </c>
      <c r="FL35" s="15"/>
      <c r="FM35" s="14">
        <v>19.45384</v>
      </c>
      <c r="FN35" s="14">
        <v>7.944</v>
      </c>
      <c r="FO35" s="14">
        <v>11.884</v>
      </c>
      <c r="FP35" s="14">
        <v>13.2</v>
      </c>
      <c r="FQ35" s="14">
        <v>25.934419999999999</v>
      </c>
      <c r="FR35" s="14">
        <v>18.93525</v>
      </c>
      <c r="FS35" s="14"/>
      <c r="FT35" s="14">
        <v>3.7</v>
      </c>
      <c r="FU35" s="14">
        <v>101.05150999999999</v>
      </c>
    </row>
    <row r="36" spans="1:177" ht="24" customHeight="1" x14ac:dyDescent="0.3">
      <c r="A36" s="16" t="s">
        <v>74</v>
      </c>
      <c r="B36" s="16" t="s">
        <v>800</v>
      </c>
      <c r="C36" s="17">
        <v>205.4</v>
      </c>
      <c r="D36" s="17">
        <v>624.20000000000005</v>
      </c>
      <c r="E36" s="17">
        <v>195.3</v>
      </c>
      <c r="F36" s="17"/>
      <c r="G36" s="17"/>
      <c r="H36" s="17">
        <v>91.4</v>
      </c>
      <c r="I36" s="17">
        <v>242.1</v>
      </c>
      <c r="J36" s="17"/>
      <c r="K36" s="17"/>
      <c r="L36" s="17">
        <v>139.80000000000001</v>
      </c>
      <c r="M36" s="17">
        <v>139.30000000000001</v>
      </c>
      <c r="N36" s="17">
        <v>139.30000000000001</v>
      </c>
      <c r="O36" s="17">
        <v>239.3</v>
      </c>
      <c r="P36" s="17">
        <v>0</v>
      </c>
      <c r="Q36" s="17"/>
      <c r="R36" s="17">
        <v>98.8</v>
      </c>
      <c r="S36" s="17">
        <v>5.6</v>
      </c>
      <c r="T36" s="17"/>
      <c r="U36" s="17"/>
      <c r="V36" s="17"/>
      <c r="W36" s="17"/>
      <c r="X36" s="17">
        <v>165.9</v>
      </c>
      <c r="Y36" s="17">
        <v>7.6</v>
      </c>
      <c r="Z36" s="17">
        <v>6.9</v>
      </c>
      <c r="AA36" s="17"/>
      <c r="AB36" s="17">
        <v>6.76</v>
      </c>
      <c r="AC36" s="17">
        <v>11.58</v>
      </c>
      <c r="AD36" s="17">
        <v>50.92</v>
      </c>
      <c r="AE36" s="17"/>
      <c r="AF36" s="17"/>
      <c r="AG36" s="17"/>
      <c r="AH36" s="17"/>
      <c r="AI36" s="17">
        <v>56.1</v>
      </c>
      <c r="AJ36" s="17">
        <v>105.2</v>
      </c>
      <c r="AK36" s="17"/>
      <c r="AL36" s="17"/>
      <c r="AM36" s="17">
        <v>0</v>
      </c>
      <c r="AN36" s="17">
        <v>6.5</v>
      </c>
      <c r="AO36" s="17">
        <v>181.9</v>
      </c>
      <c r="AP36" s="17">
        <v>81</v>
      </c>
      <c r="AQ36" s="17">
        <v>151.9</v>
      </c>
      <c r="AR36" s="17">
        <v>34</v>
      </c>
      <c r="AS36" s="17">
        <v>18</v>
      </c>
      <c r="AT36" s="17">
        <v>18.8</v>
      </c>
      <c r="AU36" s="17">
        <v>89.8</v>
      </c>
      <c r="AV36" s="17">
        <v>183.6</v>
      </c>
      <c r="AW36" s="17">
        <v>184.1</v>
      </c>
      <c r="AX36" s="17">
        <v>183.8</v>
      </c>
      <c r="AY36" s="17">
        <v>107.1</v>
      </c>
      <c r="AZ36" s="17">
        <v>19.5</v>
      </c>
      <c r="BA36" s="17">
        <v>23</v>
      </c>
      <c r="BB36" s="17">
        <v>2.1</v>
      </c>
      <c r="BC36" s="17">
        <v>29.1</v>
      </c>
      <c r="BD36" s="17">
        <v>111.6</v>
      </c>
      <c r="BE36" s="17"/>
      <c r="BF36" s="17"/>
      <c r="BG36" s="17">
        <v>66.400000000000006</v>
      </c>
      <c r="BH36" s="17"/>
      <c r="BI36" s="17"/>
      <c r="BJ36" s="17">
        <v>0</v>
      </c>
      <c r="BK36" s="17"/>
      <c r="BL36" s="17"/>
      <c r="BM36" s="17"/>
      <c r="BN36" s="17">
        <v>93.9</v>
      </c>
      <c r="BO36" s="17"/>
      <c r="BP36" s="17">
        <v>166.4</v>
      </c>
      <c r="BQ36" s="17">
        <v>199.9</v>
      </c>
      <c r="BR36" s="17">
        <v>179.6</v>
      </c>
      <c r="BS36" s="17"/>
      <c r="BT36" s="17"/>
      <c r="BU36" s="17"/>
      <c r="BV36" s="17"/>
      <c r="BW36" s="17"/>
      <c r="BX36" s="17">
        <v>0</v>
      </c>
      <c r="BY36" s="17">
        <v>14.3</v>
      </c>
      <c r="BZ36" s="17"/>
      <c r="CA36" s="17">
        <v>2.4</v>
      </c>
      <c r="CB36" s="17">
        <v>140.80000000000001</v>
      </c>
      <c r="CC36" s="17">
        <v>92.4</v>
      </c>
      <c r="CD36" s="17">
        <v>66.5</v>
      </c>
      <c r="CE36" s="17">
        <v>47.1</v>
      </c>
      <c r="CF36" s="17">
        <v>30.2</v>
      </c>
      <c r="CG36" s="17"/>
      <c r="CH36" s="17"/>
      <c r="CI36" s="17"/>
      <c r="CJ36" s="17">
        <v>143.5</v>
      </c>
      <c r="CK36" s="17">
        <v>144.5</v>
      </c>
      <c r="CL36" s="17">
        <v>148.6</v>
      </c>
      <c r="CM36" s="17"/>
      <c r="CN36" s="17"/>
      <c r="CO36" s="17"/>
      <c r="CP36" s="17"/>
      <c r="CQ36" s="17"/>
      <c r="CR36" s="17">
        <v>209.7</v>
      </c>
      <c r="CS36" s="17">
        <v>100.3</v>
      </c>
      <c r="CT36" s="242">
        <v>4.1100000000000003</v>
      </c>
      <c r="CU36" s="242">
        <v>2.65</v>
      </c>
      <c r="CV36" s="17">
        <v>0.7</v>
      </c>
      <c r="CW36" s="17">
        <v>55.1</v>
      </c>
      <c r="CX36" s="17">
        <v>80.599999999999994</v>
      </c>
      <c r="CY36" s="17">
        <v>6.4</v>
      </c>
      <c r="CZ36" s="17">
        <v>0.2</v>
      </c>
      <c r="DA36" s="17">
        <v>20</v>
      </c>
      <c r="DB36" s="17"/>
      <c r="DC36" s="17">
        <v>9.9</v>
      </c>
      <c r="DD36" s="17"/>
      <c r="DE36" s="17">
        <v>211.4</v>
      </c>
      <c r="DF36" s="17">
        <v>1.1000000000000001</v>
      </c>
      <c r="DG36" s="17">
        <v>3.4</v>
      </c>
      <c r="DH36" s="17">
        <v>2.5</v>
      </c>
      <c r="DI36" s="17"/>
      <c r="DJ36" s="17">
        <v>20</v>
      </c>
      <c r="DK36" s="17">
        <v>18.8</v>
      </c>
      <c r="DL36" s="17"/>
      <c r="DM36" s="17">
        <v>18.5</v>
      </c>
      <c r="DN36" s="17">
        <v>15.4</v>
      </c>
      <c r="DO36" s="17">
        <v>19</v>
      </c>
      <c r="DP36" s="17">
        <v>11.9</v>
      </c>
      <c r="DQ36" s="17">
        <v>43.7</v>
      </c>
      <c r="DR36" s="17">
        <v>19</v>
      </c>
      <c r="DS36" s="17">
        <v>3.6</v>
      </c>
      <c r="DT36" s="17">
        <v>16</v>
      </c>
      <c r="DU36" s="17">
        <v>2.8</v>
      </c>
      <c r="DV36" s="17">
        <v>0</v>
      </c>
      <c r="DW36" s="17">
        <v>9.3000000000000007</v>
      </c>
      <c r="DX36" s="17">
        <v>5.9</v>
      </c>
      <c r="DY36" s="17">
        <v>9.6</v>
      </c>
      <c r="DZ36" s="17">
        <v>13.9</v>
      </c>
      <c r="EA36" s="17">
        <v>10</v>
      </c>
      <c r="EB36" s="17">
        <v>12.8</v>
      </c>
      <c r="EC36" s="17">
        <v>78.2</v>
      </c>
      <c r="ED36" s="17">
        <v>33.1</v>
      </c>
      <c r="EE36" s="17">
        <v>74.900000000000006</v>
      </c>
      <c r="EF36" s="17">
        <v>0</v>
      </c>
      <c r="EG36" s="17">
        <v>10.5</v>
      </c>
      <c r="EH36" s="17">
        <v>0</v>
      </c>
      <c r="EI36" s="17">
        <v>0</v>
      </c>
      <c r="EJ36" s="17">
        <v>7.6</v>
      </c>
      <c r="EK36" s="17">
        <v>9.5</v>
      </c>
      <c r="EL36" s="17">
        <v>20.399999999999999</v>
      </c>
      <c r="EM36" s="17">
        <v>20.399999999999999</v>
      </c>
      <c r="EN36" s="17">
        <v>20</v>
      </c>
      <c r="EO36" s="17">
        <v>5.5</v>
      </c>
      <c r="EP36" s="17">
        <v>253</v>
      </c>
      <c r="EQ36" s="17">
        <v>17.8</v>
      </c>
      <c r="ER36" s="17">
        <v>137.1</v>
      </c>
      <c r="ES36" s="17">
        <v>0.6</v>
      </c>
      <c r="ET36" s="17">
        <v>53.4</v>
      </c>
      <c r="EU36" s="17">
        <v>52.2</v>
      </c>
      <c r="EV36" s="17">
        <v>102.2</v>
      </c>
      <c r="EW36" s="17">
        <v>1.8</v>
      </c>
      <c r="EX36" s="17">
        <v>2.2000000000000002</v>
      </c>
      <c r="EY36" s="17">
        <v>0.9</v>
      </c>
      <c r="EZ36" s="17">
        <v>0.9</v>
      </c>
      <c r="FA36" s="17">
        <v>16.899999999999999</v>
      </c>
      <c r="FB36" s="17">
        <v>4.2</v>
      </c>
      <c r="FC36" s="17">
        <v>20</v>
      </c>
      <c r="FD36" s="17">
        <v>9.4</v>
      </c>
      <c r="FE36" s="17">
        <v>25.8</v>
      </c>
      <c r="FF36" s="17">
        <v>32.299999999999997</v>
      </c>
      <c r="FG36" s="17">
        <v>14.7</v>
      </c>
      <c r="FH36" s="17">
        <v>20.29</v>
      </c>
      <c r="FI36" s="17">
        <v>8.44</v>
      </c>
      <c r="FJ36" s="17">
        <v>10.75</v>
      </c>
      <c r="FK36" s="17">
        <v>7517</v>
      </c>
      <c r="FL36" s="15"/>
      <c r="FM36" s="17">
        <v>20.185749999999999</v>
      </c>
      <c r="FN36" s="17">
        <v>7.95</v>
      </c>
      <c r="FO36" s="17">
        <v>10.01</v>
      </c>
      <c r="FP36" s="17">
        <v>13.2</v>
      </c>
      <c r="FQ36" s="17">
        <v>25.807230000000001</v>
      </c>
      <c r="FR36" s="17">
        <v>18.936669999999999</v>
      </c>
      <c r="FS36" s="17"/>
      <c r="FT36" s="17">
        <v>3.7</v>
      </c>
      <c r="FU36" s="17">
        <v>99.789649999999995</v>
      </c>
    </row>
    <row r="37" spans="1:177" ht="24" customHeight="1" x14ac:dyDescent="0.3">
      <c r="A37" s="16" t="s">
        <v>74</v>
      </c>
      <c r="B37" s="16" t="s">
        <v>801</v>
      </c>
      <c r="C37" s="17">
        <v>205.4</v>
      </c>
      <c r="D37" s="17">
        <v>623.6</v>
      </c>
      <c r="E37" s="17">
        <v>195.3</v>
      </c>
      <c r="F37" s="17"/>
      <c r="G37" s="17"/>
      <c r="H37" s="17">
        <v>90</v>
      </c>
      <c r="I37" s="17">
        <v>241.4</v>
      </c>
      <c r="J37" s="17"/>
      <c r="K37" s="17"/>
      <c r="L37" s="17">
        <v>112.9</v>
      </c>
      <c r="M37" s="17">
        <v>113.3</v>
      </c>
      <c r="N37" s="17">
        <v>112.4</v>
      </c>
      <c r="O37" s="17">
        <v>221.8</v>
      </c>
      <c r="P37" s="17">
        <v>0</v>
      </c>
      <c r="Q37" s="17"/>
      <c r="R37" s="17">
        <v>99.7</v>
      </c>
      <c r="S37" s="17">
        <v>5.6</v>
      </c>
      <c r="T37" s="17"/>
      <c r="U37" s="17"/>
      <c r="V37" s="17"/>
      <c r="W37" s="17"/>
      <c r="X37" s="17">
        <v>163</v>
      </c>
      <c r="Y37" s="17">
        <v>7.5</v>
      </c>
      <c r="Z37" s="17">
        <v>6.1</v>
      </c>
      <c r="AA37" s="17"/>
      <c r="AB37" s="17">
        <v>6.76</v>
      </c>
      <c r="AC37" s="17">
        <v>11.58</v>
      </c>
      <c r="AD37" s="17">
        <v>50.24</v>
      </c>
      <c r="AE37" s="17"/>
      <c r="AF37" s="17"/>
      <c r="AG37" s="17"/>
      <c r="AH37" s="17"/>
      <c r="AI37" s="17">
        <v>55.9</v>
      </c>
      <c r="AJ37" s="17">
        <v>105.5</v>
      </c>
      <c r="AK37" s="17"/>
      <c r="AL37" s="17"/>
      <c r="AM37" s="17">
        <v>0</v>
      </c>
      <c r="AN37" s="17">
        <v>6.5</v>
      </c>
      <c r="AO37" s="17">
        <v>183.2</v>
      </c>
      <c r="AP37" s="17">
        <v>78.900000000000006</v>
      </c>
      <c r="AQ37" s="17">
        <v>151.4</v>
      </c>
      <c r="AR37" s="17">
        <v>33.6</v>
      </c>
      <c r="AS37" s="17">
        <v>18.100000000000001</v>
      </c>
      <c r="AT37" s="17">
        <v>18.8</v>
      </c>
      <c r="AU37" s="17">
        <v>89.9</v>
      </c>
      <c r="AV37" s="17">
        <v>181.5</v>
      </c>
      <c r="AW37" s="17">
        <v>182.7</v>
      </c>
      <c r="AX37" s="17">
        <v>183.8</v>
      </c>
      <c r="AY37" s="17">
        <v>107.1</v>
      </c>
      <c r="AZ37" s="17">
        <v>30.7</v>
      </c>
      <c r="BA37" s="17">
        <v>23</v>
      </c>
      <c r="BB37" s="17">
        <v>2.1</v>
      </c>
      <c r="BC37" s="17">
        <v>29.9</v>
      </c>
      <c r="BD37" s="17">
        <v>111.1</v>
      </c>
      <c r="BE37" s="17"/>
      <c r="BF37" s="17"/>
      <c r="BG37" s="17">
        <v>66</v>
      </c>
      <c r="BH37" s="17"/>
      <c r="BI37" s="17"/>
      <c r="BJ37" s="17">
        <v>0</v>
      </c>
      <c r="BK37" s="17"/>
      <c r="BL37" s="17"/>
      <c r="BM37" s="17"/>
      <c r="BN37" s="17">
        <v>93.3</v>
      </c>
      <c r="BO37" s="17"/>
      <c r="BP37" s="17">
        <v>167.6</v>
      </c>
      <c r="BQ37" s="17">
        <v>200</v>
      </c>
      <c r="BR37" s="17">
        <v>179.8</v>
      </c>
      <c r="BS37" s="17"/>
      <c r="BT37" s="17"/>
      <c r="BU37" s="17"/>
      <c r="BV37" s="17"/>
      <c r="BW37" s="17"/>
      <c r="BX37" s="17">
        <v>0</v>
      </c>
      <c r="BY37" s="17">
        <v>14</v>
      </c>
      <c r="BZ37" s="17"/>
      <c r="CA37" s="17">
        <v>2.4</v>
      </c>
      <c r="CB37" s="17">
        <v>162.80000000000001</v>
      </c>
      <c r="CC37" s="17">
        <v>94.5</v>
      </c>
      <c r="CD37" s="17">
        <v>66.3</v>
      </c>
      <c r="CE37" s="17">
        <v>47.1</v>
      </c>
      <c r="CF37" s="17">
        <v>30.1</v>
      </c>
      <c r="CG37" s="17"/>
      <c r="CH37" s="17"/>
      <c r="CI37" s="17"/>
      <c r="CJ37" s="17">
        <v>143.69999999999999</v>
      </c>
      <c r="CK37" s="17">
        <v>144.1</v>
      </c>
      <c r="CL37" s="17">
        <v>148.6</v>
      </c>
      <c r="CM37" s="17"/>
      <c r="CN37" s="17"/>
      <c r="CO37" s="17"/>
      <c r="CP37" s="17"/>
      <c r="CQ37" s="17"/>
      <c r="CR37" s="17">
        <v>210.4</v>
      </c>
      <c r="CS37" s="17">
        <v>100.7</v>
      </c>
      <c r="CT37" s="242">
        <v>3</v>
      </c>
      <c r="CU37" s="242">
        <v>2.54</v>
      </c>
      <c r="CV37" s="17">
        <v>1.1000000000000001</v>
      </c>
      <c r="CW37" s="17">
        <v>54.1</v>
      </c>
      <c r="CX37" s="17">
        <v>80.8</v>
      </c>
      <c r="CY37" s="17">
        <v>7.3</v>
      </c>
      <c r="CZ37" s="17">
        <v>0.2</v>
      </c>
      <c r="DA37" s="17">
        <v>20</v>
      </c>
      <c r="DB37" s="17"/>
      <c r="DC37" s="17">
        <v>9.9</v>
      </c>
      <c r="DD37" s="17"/>
      <c r="DE37" s="17">
        <v>221.5</v>
      </c>
      <c r="DF37" s="17">
        <v>1.1000000000000001</v>
      </c>
      <c r="DG37" s="17">
        <v>3.4</v>
      </c>
      <c r="DH37" s="17">
        <v>2.6</v>
      </c>
      <c r="DI37" s="17"/>
      <c r="DJ37" s="17">
        <v>20</v>
      </c>
      <c r="DK37" s="17">
        <v>18.8</v>
      </c>
      <c r="DL37" s="17"/>
      <c r="DM37" s="17">
        <v>18.5</v>
      </c>
      <c r="DN37" s="17">
        <v>15.1</v>
      </c>
      <c r="DO37" s="17">
        <v>18.899999999999999</v>
      </c>
      <c r="DP37" s="17">
        <v>11</v>
      </c>
      <c r="DQ37" s="17">
        <v>39.9</v>
      </c>
      <c r="DR37" s="17">
        <v>18.899999999999999</v>
      </c>
      <c r="DS37" s="17">
        <v>3.6</v>
      </c>
      <c r="DT37" s="17">
        <v>16.100000000000001</v>
      </c>
      <c r="DU37" s="17">
        <v>2.76</v>
      </c>
      <c r="DV37" s="17">
        <v>0</v>
      </c>
      <c r="DW37" s="17">
        <v>9.5</v>
      </c>
      <c r="DX37" s="17">
        <v>6.1</v>
      </c>
      <c r="DY37" s="17">
        <v>9.6999999999999993</v>
      </c>
      <c r="DZ37" s="17">
        <v>14</v>
      </c>
      <c r="EA37" s="17">
        <v>10</v>
      </c>
      <c r="EB37" s="17">
        <v>15.7</v>
      </c>
      <c r="EC37" s="17">
        <v>78.2</v>
      </c>
      <c r="ED37" s="17">
        <v>38.799999999999997</v>
      </c>
      <c r="EE37" s="17">
        <v>74.3</v>
      </c>
      <c r="EF37" s="17">
        <v>0</v>
      </c>
      <c r="EG37" s="17">
        <v>10.1</v>
      </c>
      <c r="EH37" s="17">
        <v>0</v>
      </c>
      <c r="EI37" s="17">
        <v>0</v>
      </c>
      <c r="EJ37" s="17">
        <v>7.6</v>
      </c>
      <c r="EK37" s="17">
        <v>8.6</v>
      </c>
      <c r="EL37" s="17">
        <v>20.399999999999999</v>
      </c>
      <c r="EM37" s="17">
        <v>20.399999999999999</v>
      </c>
      <c r="EN37" s="17">
        <v>20</v>
      </c>
      <c r="EO37" s="17">
        <v>6</v>
      </c>
      <c r="EP37" s="17">
        <v>253</v>
      </c>
      <c r="EQ37" s="17">
        <v>16.899999999999999</v>
      </c>
      <c r="ER37" s="17">
        <v>150.9</v>
      </c>
      <c r="ES37" s="17">
        <v>0.6</v>
      </c>
      <c r="ET37" s="17">
        <v>85.8</v>
      </c>
      <c r="EU37" s="17">
        <v>85.1</v>
      </c>
      <c r="EV37" s="17">
        <v>112.4</v>
      </c>
      <c r="EW37" s="17">
        <v>1.8</v>
      </c>
      <c r="EX37" s="17">
        <v>2.2000000000000002</v>
      </c>
      <c r="EY37" s="17">
        <v>0.9</v>
      </c>
      <c r="EZ37" s="17">
        <v>0.9</v>
      </c>
      <c r="FA37" s="17">
        <v>16.8</v>
      </c>
      <c r="FB37" s="17">
        <v>4.2</v>
      </c>
      <c r="FC37" s="17">
        <v>20</v>
      </c>
      <c r="FD37" s="17">
        <v>9.1</v>
      </c>
      <c r="FE37" s="17">
        <v>25.8</v>
      </c>
      <c r="FF37" s="17">
        <v>32.4</v>
      </c>
      <c r="FG37" s="17">
        <v>14.7</v>
      </c>
      <c r="FH37" s="17">
        <v>20.3</v>
      </c>
      <c r="FI37" s="17">
        <v>7.61</v>
      </c>
      <c r="FJ37" s="17">
        <v>10.61</v>
      </c>
      <c r="FK37" s="17">
        <v>7544.2</v>
      </c>
      <c r="FL37" s="15"/>
      <c r="FM37" s="17">
        <v>19.915800000000001</v>
      </c>
      <c r="FN37" s="17">
        <v>7.9420000000000002</v>
      </c>
      <c r="FO37" s="17">
        <v>10.006</v>
      </c>
      <c r="FP37" s="17">
        <v>13.2</v>
      </c>
      <c r="FQ37" s="17">
        <v>25.739280000000001</v>
      </c>
      <c r="FR37" s="17">
        <v>18.937830000000002</v>
      </c>
      <c r="FS37" s="17"/>
      <c r="FT37" s="17">
        <v>3.7</v>
      </c>
      <c r="FU37" s="17">
        <v>99.440910000000002</v>
      </c>
    </row>
    <row r="38" spans="1:177" ht="24" customHeight="1" x14ac:dyDescent="0.3">
      <c r="A38" s="16" t="s">
        <v>74</v>
      </c>
      <c r="B38" s="16" t="s">
        <v>802</v>
      </c>
      <c r="C38" s="17">
        <v>204.5</v>
      </c>
      <c r="D38" s="17">
        <v>622.9</v>
      </c>
      <c r="E38" s="17">
        <v>194.9</v>
      </c>
      <c r="F38" s="17"/>
      <c r="G38" s="17"/>
      <c r="H38" s="17">
        <v>90.2</v>
      </c>
      <c r="I38" s="17">
        <v>241.5</v>
      </c>
      <c r="J38" s="17"/>
      <c r="K38" s="17"/>
      <c r="L38" s="17">
        <v>129.1</v>
      </c>
      <c r="M38" s="17">
        <v>129.6</v>
      </c>
      <c r="N38" s="17">
        <v>129.5</v>
      </c>
      <c r="O38" s="17">
        <v>231.4</v>
      </c>
      <c r="P38" s="17">
        <v>0</v>
      </c>
      <c r="Q38" s="17"/>
      <c r="R38" s="17">
        <v>73.599999999999994</v>
      </c>
      <c r="S38" s="17">
        <v>5.6</v>
      </c>
      <c r="T38" s="17"/>
      <c r="U38" s="17"/>
      <c r="V38" s="17"/>
      <c r="W38" s="17"/>
      <c r="X38" s="17">
        <v>165.4</v>
      </c>
      <c r="Y38" s="17">
        <v>7.3</v>
      </c>
      <c r="Z38" s="17">
        <v>5.8</v>
      </c>
      <c r="AA38" s="17"/>
      <c r="AB38" s="17">
        <v>6.78</v>
      </c>
      <c r="AC38" s="17">
        <v>11.56</v>
      </c>
      <c r="AD38" s="17">
        <v>75.75</v>
      </c>
      <c r="AE38" s="17"/>
      <c r="AF38" s="17"/>
      <c r="AG38" s="17"/>
      <c r="AH38" s="17"/>
      <c r="AI38" s="17">
        <v>55.7</v>
      </c>
      <c r="AJ38" s="17">
        <v>105.3</v>
      </c>
      <c r="AK38" s="17"/>
      <c r="AL38" s="17"/>
      <c r="AM38" s="17">
        <v>0</v>
      </c>
      <c r="AN38" s="17">
        <v>6.5</v>
      </c>
      <c r="AO38" s="17">
        <v>152.1</v>
      </c>
      <c r="AP38" s="17">
        <v>76.2</v>
      </c>
      <c r="AQ38" s="17">
        <v>150.6</v>
      </c>
      <c r="AR38" s="17">
        <v>33</v>
      </c>
      <c r="AS38" s="17">
        <v>18.100000000000001</v>
      </c>
      <c r="AT38" s="17">
        <v>18.8</v>
      </c>
      <c r="AU38" s="17">
        <v>88.6</v>
      </c>
      <c r="AV38" s="17">
        <v>180.4</v>
      </c>
      <c r="AW38" s="17">
        <v>180.9</v>
      </c>
      <c r="AX38" s="17">
        <v>183.7</v>
      </c>
      <c r="AY38" s="17">
        <v>107.1</v>
      </c>
      <c r="AZ38" s="17">
        <v>21.1</v>
      </c>
      <c r="BA38" s="17">
        <v>23</v>
      </c>
      <c r="BB38" s="17">
        <v>2.1</v>
      </c>
      <c r="BC38" s="17">
        <v>27.8</v>
      </c>
      <c r="BD38" s="17">
        <v>109.8</v>
      </c>
      <c r="BE38" s="17"/>
      <c r="BF38" s="17"/>
      <c r="BG38" s="17">
        <v>65.599999999999994</v>
      </c>
      <c r="BH38" s="17"/>
      <c r="BI38" s="17"/>
      <c r="BJ38" s="17">
        <v>0</v>
      </c>
      <c r="BK38" s="17"/>
      <c r="BL38" s="17"/>
      <c r="BM38" s="17"/>
      <c r="BN38" s="17">
        <v>93.1</v>
      </c>
      <c r="BO38" s="17"/>
      <c r="BP38" s="17">
        <v>169.1</v>
      </c>
      <c r="BQ38" s="17">
        <v>200</v>
      </c>
      <c r="BR38" s="17">
        <v>180.3</v>
      </c>
      <c r="BS38" s="17"/>
      <c r="BT38" s="17"/>
      <c r="BU38" s="17"/>
      <c r="BV38" s="17"/>
      <c r="BW38" s="17"/>
      <c r="BX38" s="17">
        <v>0</v>
      </c>
      <c r="BY38" s="17">
        <v>14.4</v>
      </c>
      <c r="BZ38" s="17"/>
      <c r="CA38" s="17">
        <v>2.4</v>
      </c>
      <c r="CB38" s="17">
        <v>126.2</v>
      </c>
      <c r="CC38" s="17">
        <v>88.5</v>
      </c>
      <c r="CD38" s="17">
        <v>66.099999999999994</v>
      </c>
      <c r="CE38" s="17">
        <v>47.1</v>
      </c>
      <c r="CF38" s="17">
        <v>29.9</v>
      </c>
      <c r="CG38" s="17"/>
      <c r="CH38" s="17"/>
      <c r="CI38" s="17"/>
      <c r="CJ38" s="17">
        <v>143.19999999999999</v>
      </c>
      <c r="CK38" s="17">
        <v>144.30000000000001</v>
      </c>
      <c r="CL38" s="17">
        <v>148.30000000000001</v>
      </c>
      <c r="CM38" s="17"/>
      <c r="CN38" s="17"/>
      <c r="CO38" s="17"/>
      <c r="CP38" s="17"/>
      <c r="CQ38" s="17"/>
      <c r="CR38" s="17">
        <v>211.1</v>
      </c>
      <c r="CS38" s="17">
        <v>100.7</v>
      </c>
      <c r="CT38" s="242">
        <v>3.86</v>
      </c>
      <c r="CU38" s="242">
        <v>2.44</v>
      </c>
      <c r="CV38" s="17">
        <v>0.6</v>
      </c>
      <c r="CW38" s="17">
        <v>63</v>
      </c>
      <c r="CX38" s="17">
        <v>80.8</v>
      </c>
      <c r="CY38" s="17">
        <v>5</v>
      </c>
      <c r="CZ38" s="17">
        <v>0.2</v>
      </c>
      <c r="DA38" s="17">
        <v>20</v>
      </c>
      <c r="DB38" s="17"/>
      <c r="DC38" s="17">
        <v>9.9</v>
      </c>
      <c r="DD38" s="17"/>
      <c r="DE38" s="17">
        <v>219.5</v>
      </c>
      <c r="DF38" s="17">
        <v>1.2</v>
      </c>
      <c r="DG38" s="17">
        <v>3.4</v>
      </c>
      <c r="DH38" s="17">
        <v>2.6</v>
      </c>
      <c r="DI38" s="17"/>
      <c r="DJ38" s="17">
        <v>20</v>
      </c>
      <c r="DK38" s="17">
        <v>18.8</v>
      </c>
      <c r="DL38" s="17"/>
      <c r="DM38" s="17">
        <v>18.5</v>
      </c>
      <c r="DN38" s="17">
        <v>15.1</v>
      </c>
      <c r="DO38" s="17">
        <v>19</v>
      </c>
      <c r="DP38" s="17">
        <v>14.1</v>
      </c>
      <c r="DQ38" s="17">
        <v>40.799999999999997</v>
      </c>
      <c r="DR38" s="17">
        <v>19.2</v>
      </c>
      <c r="DS38" s="17">
        <v>3.6</v>
      </c>
      <c r="DT38" s="17">
        <v>16</v>
      </c>
      <c r="DU38" s="17">
        <v>2.72</v>
      </c>
      <c r="DV38" s="17">
        <v>0</v>
      </c>
      <c r="DW38" s="17">
        <v>9.6</v>
      </c>
      <c r="DX38" s="17">
        <v>6.8</v>
      </c>
      <c r="DY38" s="17">
        <v>10</v>
      </c>
      <c r="DZ38" s="17">
        <v>13.8</v>
      </c>
      <c r="EA38" s="17">
        <v>10</v>
      </c>
      <c r="EB38" s="17">
        <v>17.899999999999999</v>
      </c>
      <c r="EC38" s="17">
        <v>78.2</v>
      </c>
      <c r="ED38" s="17">
        <v>38.6</v>
      </c>
      <c r="EE38" s="17">
        <v>80.900000000000006</v>
      </c>
      <c r="EF38" s="17">
        <v>0</v>
      </c>
      <c r="EG38" s="17">
        <v>11.9</v>
      </c>
      <c r="EH38" s="17">
        <v>0</v>
      </c>
      <c r="EI38" s="17">
        <v>0</v>
      </c>
      <c r="EJ38" s="17">
        <v>7.6</v>
      </c>
      <c r="EK38" s="17">
        <v>9.3000000000000007</v>
      </c>
      <c r="EL38" s="17">
        <v>20.399999999999999</v>
      </c>
      <c r="EM38" s="17">
        <v>20.399999999999999</v>
      </c>
      <c r="EN38" s="17">
        <v>20</v>
      </c>
      <c r="EO38" s="17">
        <v>6</v>
      </c>
      <c r="EP38" s="17">
        <v>253.2</v>
      </c>
      <c r="EQ38" s="17">
        <v>15.5</v>
      </c>
      <c r="ER38" s="17">
        <v>151.19999999999999</v>
      </c>
      <c r="ES38" s="17">
        <v>0.6</v>
      </c>
      <c r="ET38" s="17">
        <v>104.2</v>
      </c>
      <c r="EU38" s="17">
        <v>110.7</v>
      </c>
      <c r="EV38" s="17">
        <v>111.2</v>
      </c>
      <c r="EW38" s="17">
        <v>1.8</v>
      </c>
      <c r="EX38" s="17">
        <v>2.2000000000000002</v>
      </c>
      <c r="EY38" s="17">
        <v>0.9</v>
      </c>
      <c r="EZ38" s="17">
        <v>0.9</v>
      </c>
      <c r="FA38" s="17">
        <v>15.6</v>
      </c>
      <c r="FB38" s="17">
        <v>4.2</v>
      </c>
      <c r="FC38" s="17">
        <v>20</v>
      </c>
      <c r="FD38" s="17">
        <v>8.4</v>
      </c>
      <c r="FE38" s="17">
        <v>25.7</v>
      </c>
      <c r="FF38" s="17">
        <v>32.4</v>
      </c>
      <c r="FG38" s="17">
        <v>14.8</v>
      </c>
      <c r="FH38" s="17">
        <v>20.309999999999999</v>
      </c>
      <c r="FI38" s="17">
        <v>8.02</v>
      </c>
      <c r="FJ38" s="17">
        <v>10.78</v>
      </c>
      <c r="FK38" s="17">
        <v>7570.82</v>
      </c>
      <c r="FL38" s="15"/>
      <c r="FM38" s="17">
        <v>20.026</v>
      </c>
      <c r="FN38" s="17">
        <v>7.9420000000000002</v>
      </c>
      <c r="FO38" s="17">
        <v>11.836</v>
      </c>
      <c r="FP38" s="17">
        <v>13.2</v>
      </c>
      <c r="FQ38" s="17">
        <v>25.41638</v>
      </c>
      <c r="FR38" s="17">
        <v>18.938559999999999</v>
      </c>
      <c r="FS38" s="17"/>
      <c r="FT38" s="17">
        <v>3.8</v>
      </c>
      <c r="FU38" s="17">
        <v>101.15894</v>
      </c>
    </row>
    <row r="39" spans="1:177" ht="24" customHeight="1" x14ac:dyDescent="0.3">
      <c r="A39" s="16" t="s">
        <v>74</v>
      </c>
      <c r="B39" s="16" t="s">
        <v>803</v>
      </c>
      <c r="C39" s="17">
        <v>204.2</v>
      </c>
      <c r="D39" s="17">
        <v>624.20000000000005</v>
      </c>
      <c r="E39" s="17">
        <v>195.2</v>
      </c>
      <c r="F39" s="17"/>
      <c r="G39" s="17"/>
      <c r="H39" s="17">
        <v>89.1</v>
      </c>
      <c r="I39" s="17">
        <v>242.4</v>
      </c>
      <c r="J39" s="17"/>
      <c r="K39" s="17"/>
      <c r="L39" s="17">
        <v>154.5</v>
      </c>
      <c r="M39" s="17">
        <v>154.19999999999999</v>
      </c>
      <c r="N39" s="17">
        <v>154.1</v>
      </c>
      <c r="O39" s="17">
        <v>246.2</v>
      </c>
      <c r="P39" s="17">
        <v>0</v>
      </c>
      <c r="Q39" s="17"/>
      <c r="R39" s="17">
        <v>75.3</v>
      </c>
      <c r="S39" s="17">
        <v>5.5</v>
      </c>
      <c r="T39" s="17"/>
      <c r="U39" s="17"/>
      <c r="V39" s="17"/>
      <c r="W39" s="17"/>
      <c r="X39" s="17">
        <v>163.19999999999999</v>
      </c>
      <c r="Y39" s="17">
        <v>7.1</v>
      </c>
      <c r="Z39" s="17">
        <v>5.7</v>
      </c>
      <c r="AA39" s="17"/>
      <c r="AB39" s="17">
        <v>6.79</v>
      </c>
      <c r="AC39" s="17">
        <v>11.53</v>
      </c>
      <c r="AD39" s="17">
        <v>75.59</v>
      </c>
      <c r="AE39" s="17"/>
      <c r="AF39" s="17"/>
      <c r="AG39" s="17"/>
      <c r="AH39" s="17"/>
      <c r="AI39" s="17">
        <v>55.6</v>
      </c>
      <c r="AJ39" s="17">
        <v>106.1</v>
      </c>
      <c r="AK39" s="17"/>
      <c r="AL39" s="17"/>
      <c r="AM39" s="17">
        <v>0</v>
      </c>
      <c r="AN39" s="17">
        <v>6.4</v>
      </c>
      <c r="AO39" s="17">
        <v>152.1</v>
      </c>
      <c r="AP39" s="17">
        <v>75.099999999999994</v>
      </c>
      <c r="AQ39" s="17">
        <v>150.5</v>
      </c>
      <c r="AR39" s="17">
        <v>32.700000000000003</v>
      </c>
      <c r="AS39" s="17">
        <v>18.2</v>
      </c>
      <c r="AT39" s="17">
        <v>18.8</v>
      </c>
      <c r="AU39" s="17">
        <v>87.3</v>
      </c>
      <c r="AV39" s="17">
        <v>180.1</v>
      </c>
      <c r="AW39" s="17">
        <v>180.7</v>
      </c>
      <c r="AX39" s="17">
        <v>184</v>
      </c>
      <c r="AY39" s="17">
        <v>105.6</v>
      </c>
      <c r="AZ39" s="17">
        <v>29.8</v>
      </c>
      <c r="BA39" s="17">
        <v>22.9</v>
      </c>
      <c r="BB39" s="17">
        <v>2.1</v>
      </c>
      <c r="BC39" s="17">
        <v>28.6</v>
      </c>
      <c r="BD39" s="17">
        <v>99.5</v>
      </c>
      <c r="BE39" s="17"/>
      <c r="BF39" s="17"/>
      <c r="BG39" s="17">
        <v>65.3</v>
      </c>
      <c r="BH39" s="17"/>
      <c r="BI39" s="17"/>
      <c r="BJ39" s="17">
        <v>0</v>
      </c>
      <c r="BK39" s="17"/>
      <c r="BL39" s="17"/>
      <c r="BM39" s="17"/>
      <c r="BN39" s="17">
        <v>93</v>
      </c>
      <c r="BO39" s="17"/>
      <c r="BP39" s="17">
        <v>168.8</v>
      </c>
      <c r="BQ39" s="17">
        <v>200</v>
      </c>
      <c r="BR39" s="17">
        <v>180.7</v>
      </c>
      <c r="BS39" s="17"/>
      <c r="BT39" s="17"/>
      <c r="BU39" s="17"/>
      <c r="BV39" s="17"/>
      <c r="BW39" s="17"/>
      <c r="BX39" s="17">
        <v>0</v>
      </c>
      <c r="BY39" s="17">
        <v>15.2</v>
      </c>
      <c r="BZ39" s="17"/>
      <c r="CA39" s="17">
        <v>2.4</v>
      </c>
      <c r="CB39" s="17">
        <v>160.1</v>
      </c>
      <c r="CC39" s="17">
        <v>94.7</v>
      </c>
      <c r="CD39" s="17">
        <v>66</v>
      </c>
      <c r="CE39" s="17">
        <v>47.3</v>
      </c>
      <c r="CF39" s="17">
        <v>29.9</v>
      </c>
      <c r="CG39" s="17"/>
      <c r="CH39" s="17"/>
      <c r="CI39" s="17"/>
      <c r="CJ39" s="17">
        <v>144</v>
      </c>
      <c r="CK39" s="17">
        <v>145.1</v>
      </c>
      <c r="CL39" s="17">
        <v>148.1</v>
      </c>
      <c r="CM39" s="17"/>
      <c r="CN39" s="17"/>
      <c r="CO39" s="17"/>
      <c r="CP39" s="17"/>
      <c r="CQ39" s="17"/>
      <c r="CR39" s="17">
        <v>211.3</v>
      </c>
      <c r="CS39" s="17">
        <v>100.7</v>
      </c>
      <c r="CT39" s="242">
        <v>2.92</v>
      </c>
      <c r="CU39" s="242">
        <v>2.5</v>
      </c>
      <c r="CV39" s="17">
        <v>0.5</v>
      </c>
      <c r="CW39" s="17">
        <v>74.900000000000006</v>
      </c>
      <c r="CX39" s="17">
        <v>80.8</v>
      </c>
      <c r="CY39" s="17">
        <v>5.7</v>
      </c>
      <c r="CZ39" s="17">
        <v>0.2</v>
      </c>
      <c r="DA39" s="17">
        <v>20</v>
      </c>
      <c r="DB39" s="17"/>
      <c r="DC39" s="17">
        <v>9.9</v>
      </c>
      <c r="DD39" s="17"/>
      <c r="DE39" s="17">
        <v>211.1</v>
      </c>
      <c r="DF39" s="17">
        <v>1.2</v>
      </c>
      <c r="DG39" s="17">
        <v>3.6</v>
      </c>
      <c r="DH39" s="17">
        <v>2.6</v>
      </c>
      <c r="DI39" s="17"/>
      <c r="DJ39" s="17">
        <v>20</v>
      </c>
      <c r="DK39" s="17">
        <v>18.8</v>
      </c>
      <c r="DL39" s="17"/>
      <c r="DM39" s="17">
        <v>18.5</v>
      </c>
      <c r="DN39" s="17">
        <v>15.1</v>
      </c>
      <c r="DO39" s="17">
        <v>18.8</v>
      </c>
      <c r="DP39" s="17">
        <v>14.1</v>
      </c>
      <c r="DQ39" s="17">
        <v>52</v>
      </c>
      <c r="DR39" s="17">
        <v>19.399999999999999</v>
      </c>
      <c r="DS39" s="17">
        <v>3.6</v>
      </c>
      <c r="DT39" s="17">
        <v>16.100000000000001</v>
      </c>
      <c r="DU39" s="17">
        <v>2.72</v>
      </c>
      <c r="DV39" s="17">
        <v>0</v>
      </c>
      <c r="DW39" s="17">
        <v>9.6</v>
      </c>
      <c r="DX39" s="17">
        <v>6.4</v>
      </c>
      <c r="DY39" s="17">
        <v>10.7</v>
      </c>
      <c r="DZ39" s="17">
        <v>13.9</v>
      </c>
      <c r="EA39" s="17">
        <v>10</v>
      </c>
      <c r="EB39" s="17">
        <v>18.3</v>
      </c>
      <c r="EC39" s="17">
        <v>78.2</v>
      </c>
      <c r="ED39" s="17">
        <v>36.700000000000003</v>
      </c>
      <c r="EE39" s="17">
        <v>83.7</v>
      </c>
      <c r="EF39" s="17">
        <v>0</v>
      </c>
      <c r="EG39" s="17">
        <v>8.9</v>
      </c>
      <c r="EH39" s="17">
        <v>0</v>
      </c>
      <c r="EI39" s="17">
        <v>0</v>
      </c>
      <c r="EJ39" s="17">
        <v>7.6</v>
      </c>
      <c r="EK39" s="17">
        <v>9.1999999999999993</v>
      </c>
      <c r="EL39" s="17">
        <v>20.399999999999999</v>
      </c>
      <c r="EM39" s="17">
        <v>20.399999999999999</v>
      </c>
      <c r="EN39" s="17">
        <v>20</v>
      </c>
      <c r="EO39" s="17">
        <v>2.8</v>
      </c>
      <c r="EP39" s="17">
        <v>253.5</v>
      </c>
      <c r="EQ39" s="17">
        <v>12.3</v>
      </c>
      <c r="ER39" s="17">
        <v>151</v>
      </c>
      <c r="ES39" s="17">
        <v>0.6</v>
      </c>
      <c r="ET39" s="17">
        <v>89.2</v>
      </c>
      <c r="EU39" s="17">
        <v>94.2</v>
      </c>
      <c r="EV39" s="17">
        <v>110.2</v>
      </c>
      <c r="EW39" s="17">
        <v>1.8</v>
      </c>
      <c r="EX39" s="17">
        <v>2.2000000000000002</v>
      </c>
      <c r="EY39" s="17">
        <v>0.9</v>
      </c>
      <c r="EZ39" s="17">
        <v>0.9</v>
      </c>
      <c r="FA39" s="17">
        <v>13.9</v>
      </c>
      <c r="FB39" s="17">
        <v>4.3</v>
      </c>
      <c r="FC39" s="17">
        <v>20.100000000000001</v>
      </c>
      <c r="FD39" s="17">
        <v>9.1999999999999993</v>
      </c>
      <c r="FE39" s="17">
        <v>25.6</v>
      </c>
      <c r="FF39" s="17">
        <v>32.299999999999997</v>
      </c>
      <c r="FG39" s="17">
        <v>14.2</v>
      </c>
      <c r="FH39" s="17">
        <v>20.309999999999999</v>
      </c>
      <c r="FI39" s="17">
        <v>7.1</v>
      </c>
      <c r="FJ39" s="17">
        <v>10.7</v>
      </c>
      <c r="FK39" s="17">
        <v>7669.86</v>
      </c>
      <c r="FL39" s="15"/>
      <c r="FM39" s="17">
        <v>20.22842</v>
      </c>
      <c r="FN39" s="17">
        <v>7.9459999999999997</v>
      </c>
      <c r="FO39" s="17">
        <v>11.843999999999999</v>
      </c>
      <c r="FP39" s="17">
        <v>13.2</v>
      </c>
      <c r="FQ39" s="17">
        <v>25.279990000000002</v>
      </c>
      <c r="FR39" s="17">
        <v>18.939710000000002</v>
      </c>
      <c r="FS39" s="17"/>
      <c r="FT39" s="17">
        <v>3.8</v>
      </c>
      <c r="FU39" s="17">
        <v>101.23812</v>
      </c>
    </row>
    <row r="40" spans="1:177" ht="24" customHeight="1" x14ac:dyDescent="0.3">
      <c r="A40" s="16" t="s">
        <v>74</v>
      </c>
      <c r="B40" s="16" t="s">
        <v>804</v>
      </c>
      <c r="C40" s="17">
        <v>204.4</v>
      </c>
      <c r="D40" s="17">
        <v>618.79999999999995</v>
      </c>
      <c r="E40" s="17">
        <v>192.8</v>
      </c>
      <c r="F40" s="17"/>
      <c r="G40" s="17"/>
      <c r="H40" s="17">
        <v>89</v>
      </c>
      <c r="I40" s="17">
        <v>241.5</v>
      </c>
      <c r="J40" s="17"/>
      <c r="K40" s="17"/>
      <c r="L40" s="17">
        <v>136.19999999999999</v>
      </c>
      <c r="M40" s="17">
        <v>136.69999999999999</v>
      </c>
      <c r="N40" s="17">
        <v>136.4</v>
      </c>
      <c r="O40" s="17">
        <v>239.8</v>
      </c>
      <c r="P40" s="17">
        <v>0</v>
      </c>
      <c r="Q40" s="17"/>
      <c r="R40" s="17">
        <v>151.80000000000001</v>
      </c>
      <c r="S40" s="17">
        <v>5.5</v>
      </c>
      <c r="T40" s="17"/>
      <c r="U40" s="17"/>
      <c r="V40" s="17"/>
      <c r="W40" s="17"/>
      <c r="X40" s="17">
        <v>164.1</v>
      </c>
      <c r="Y40" s="17">
        <v>6.7</v>
      </c>
      <c r="Z40" s="17">
        <v>5.6</v>
      </c>
      <c r="AA40" s="17"/>
      <c r="AB40" s="17">
        <v>6.83</v>
      </c>
      <c r="AC40" s="17">
        <v>13.25</v>
      </c>
      <c r="AD40" s="17">
        <v>74.77</v>
      </c>
      <c r="AE40" s="17"/>
      <c r="AF40" s="17"/>
      <c r="AG40" s="17"/>
      <c r="AH40" s="17"/>
      <c r="AI40" s="17">
        <v>55.3</v>
      </c>
      <c r="AJ40" s="17">
        <v>105.4</v>
      </c>
      <c r="AK40" s="17"/>
      <c r="AL40" s="17"/>
      <c r="AM40" s="17">
        <v>0</v>
      </c>
      <c r="AN40" s="17">
        <v>6.4</v>
      </c>
      <c r="AO40" s="17">
        <v>181.4</v>
      </c>
      <c r="AP40" s="17">
        <v>73.2</v>
      </c>
      <c r="AQ40" s="17">
        <v>150.5</v>
      </c>
      <c r="AR40" s="17">
        <v>31.6</v>
      </c>
      <c r="AS40" s="17">
        <v>18.100000000000001</v>
      </c>
      <c r="AT40" s="17">
        <v>18.8</v>
      </c>
      <c r="AU40" s="17">
        <v>87</v>
      </c>
      <c r="AV40" s="17">
        <v>179.6</v>
      </c>
      <c r="AW40" s="17">
        <v>179.7</v>
      </c>
      <c r="AX40" s="17">
        <v>183.3</v>
      </c>
      <c r="AY40" s="17">
        <v>106.1</v>
      </c>
      <c r="AZ40" s="17">
        <v>3.6</v>
      </c>
      <c r="BA40" s="17">
        <v>22.8</v>
      </c>
      <c r="BB40" s="17">
        <v>2.1</v>
      </c>
      <c r="BC40" s="17">
        <v>28.4</v>
      </c>
      <c r="BD40" s="17">
        <v>97.4</v>
      </c>
      <c r="BE40" s="17"/>
      <c r="BF40" s="17"/>
      <c r="BG40" s="17">
        <v>64.8</v>
      </c>
      <c r="BH40" s="17"/>
      <c r="BI40" s="17"/>
      <c r="BJ40" s="17">
        <v>0</v>
      </c>
      <c r="BK40" s="17"/>
      <c r="BL40" s="17"/>
      <c r="BM40" s="17"/>
      <c r="BN40" s="17">
        <v>92.4</v>
      </c>
      <c r="BO40" s="17"/>
      <c r="BP40" s="17">
        <v>169.7</v>
      </c>
      <c r="BQ40" s="17">
        <v>200</v>
      </c>
      <c r="BR40" s="17">
        <v>180.4</v>
      </c>
      <c r="BS40" s="17"/>
      <c r="BT40" s="17"/>
      <c r="BU40" s="17"/>
      <c r="BV40" s="17"/>
      <c r="BW40" s="17"/>
      <c r="BX40" s="17">
        <v>0</v>
      </c>
      <c r="BY40" s="17">
        <v>16.2</v>
      </c>
      <c r="BZ40" s="17"/>
      <c r="CA40" s="17">
        <v>2.4</v>
      </c>
      <c r="CB40" s="17">
        <v>100.8</v>
      </c>
      <c r="CC40" s="17">
        <v>83</v>
      </c>
      <c r="CD40" s="17">
        <v>65.599999999999994</v>
      </c>
      <c r="CE40" s="17">
        <v>47</v>
      </c>
      <c r="CF40" s="17">
        <v>28.6</v>
      </c>
      <c r="CG40" s="17"/>
      <c r="CH40" s="17"/>
      <c r="CI40" s="17"/>
      <c r="CJ40" s="17">
        <v>143.80000000000001</v>
      </c>
      <c r="CK40" s="17">
        <v>144.80000000000001</v>
      </c>
      <c r="CL40" s="17">
        <v>147.9</v>
      </c>
      <c r="CM40" s="17"/>
      <c r="CN40" s="17"/>
      <c r="CO40" s="17"/>
      <c r="CP40" s="17"/>
      <c r="CQ40" s="17"/>
      <c r="CR40" s="17">
        <v>211.3</v>
      </c>
      <c r="CS40" s="17">
        <v>100.5</v>
      </c>
      <c r="CT40" s="242">
        <v>5.56</v>
      </c>
      <c r="CU40" s="242">
        <v>2.5299999999999998</v>
      </c>
      <c r="CV40" s="17">
        <v>0.8</v>
      </c>
      <c r="CW40" s="17">
        <v>83.1</v>
      </c>
      <c r="CX40" s="17">
        <v>78.400000000000006</v>
      </c>
      <c r="CY40" s="17">
        <v>6.7</v>
      </c>
      <c r="CZ40" s="17">
        <v>0.1</v>
      </c>
      <c r="DA40" s="17">
        <v>20</v>
      </c>
      <c r="DB40" s="17"/>
      <c r="DC40" s="17">
        <v>9.9</v>
      </c>
      <c r="DD40" s="17"/>
      <c r="DE40" s="17">
        <v>210.3</v>
      </c>
      <c r="DF40" s="17">
        <v>1.2</v>
      </c>
      <c r="DG40" s="17">
        <v>3.5</v>
      </c>
      <c r="DH40" s="17">
        <v>2.6</v>
      </c>
      <c r="DI40" s="17"/>
      <c r="DJ40" s="17">
        <v>20</v>
      </c>
      <c r="DK40" s="17">
        <v>18.8</v>
      </c>
      <c r="DL40" s="17"/>
      <c r="DM40" s="17">
        <v>18.5</v>
      </c>
      <c r="DN40" s="17">
        <v>14.9</v>
      </c>
      <c r="DO40" s="17">
        <v>18.5</v>
      </c>
      <c r="DP40" s="17">
        <v>12.6</v>
      </c>
      <c r="DQ40" s="17">
        <v>51.1</v>
      </c>
      <c r="DR40" s="17">
        <v>19.399999999999999</v>
      </c>
      <c r="DS40" s="17">
        <v>3.6</v>
      </c>
      <c r="DT40" s="17">
        <v>15.6</v>
      </c>
      <c r="DU40" s="17">
        <v>2.72</v>
      </c>
      <c r="DV40" s="17">
        <v>0</v>
      </c>
      <c r="DW40" s="17">
        <v>9.6</v>
      </c>
      <c r="DX40" s="17">
        <v>6.5</v>
      </c>
      <c r="DY40" s="17">
        <v>10.4</v>
      </c>
      <c r="DZ40" s="17">
        <v>13.7</v>
      </c>
      <c r="EA40" s="17">
        <v>10</v>
      </c>
      <c r="EB40" s="17">
        <v>22.5</v>
      </c>
      <c r="EC40" s="17">
        <v>79.5</v>
      </c>
      <c r="ED40" s="17">
        <v>37.700000000000003</v>
      </c>
      <c r="EE40" s="17">
        <v>90.9</v>
      </c>
      <c r="EF40" s="17">
        <v>0</v>
      </c>
      <c r="EG40" s="17">
        <v>13.3</v>
      </c>
      <c r="EH40" s="17">
        <v>0</v>
      </c>
      <c r="EI40" s="17">
        <v>0</v>
      </c>
      <c r="EJ40" s="17">
        <v>7.6</v>
      </c>
      <c r="EK40" s="17">
        <v>8.6999999999999993</v>
      </c>
      <c r="EL40" s="17">
        <v>20.399999999999999</v>
      </c>
      <c r="EM40" s="17">
        <v>20.399999999999999</v>
      </c>
      <c r="EN40" s="17">
        <v>20</v>
      </c>
      <c r="EO40" s="17">
        <v>3.8</v>
      </c>
      <c r="EP40" s="17">
        <v>253.1</v>
      </c>
      <c r="EQ40" s="17">
        <v>11.9</v>
      </c>
      <c r="ER40" s="17">
        <v>149.19999999999999</v>
      </c>
      <c r="ES40" s="17">
        <v>0.6</v>
      </c>
      <c r="ET40" s="17">
        <v>106.6</v>
      </c>
      <c r="EU40" s="17">
        <v>108.8</v>
      </c>
      <c r="EV40" s="17">
        <v>108.7</v>
      </c>
      <c r="EW40" s="17">
        <v>2</v>
      </c>
      <c r="EX40" s="17">
        <v>2.2000000000000002</v>
      </c>
      <c r="EY40" s="17">
        <v>1</v>
      </c>
      <c r="EZ40" s="17">
        <v>1</v>
      </c>
      <c r="FA40" s="17">
        <v>12.4</v>
      </c>
      <c r="FB40" s="17">
        <v>4.3</v>
      </c>
      <c r="FC40" s="17">
        <v>20</v>
      </c>
      <c r="FD40" s="17">
        <v>9</v>
      </c>
      <c r="FE40" s="17">
        <v>25.5</v>
      </c>
      <c r="FF40" s="17">
        <v>32.299999999999997</v>
      </c>
      <c r="FG40" s="17">
        <v>14.3</v>
      </c>
      <c r="FH40" s="17">
        <v>20.32</v>
      </c>
      <c r="FI40" s="17">
        <v>7.51</v>
      </c>
      <c r="FJ40" s="17">
        <v>10.94</v>
      </c>
      <c r="FK40" s="17">
        <v>7651.13</v>
      </c>
      <c r="FL40" s="15"/>
      <c r="FM40" s="17">
        <v>20.166060000000002</v>
      </c>
      <c r="FN40" s="17">
        <v>7.9420000000000002</v>
      </c>
      <c r="FO40" s="17">
        <v>12.071999999999999</v>
      </c>
      <c r="FP40" s="17">
        <v>13.2</v>
      </c>
      <c r="FQ40" s="17">
        <v>25.463699999999999</v>
      </c>
      <c r="FR40" s="17">
        <v>18.940989999999999</v>
      </c>
      <c r="FS40" s="17"/>
      <c r="FT40" s="17">
        <v>3.8</v>
      </c>
      <c r="FU40" s="17">
        <v>101.58475</v>
      </c>
    </row>
    <row r="41" spans="1:177" ht="24" customHeight="1" x14ac:dyDescent="0.3">
      <c r="A41" s="16" t="s">
        <v>74</v>
      </c>
      <c r="B41" s="16" t="s">
        <v>805</v>
      </c>
      <c r="C41" s="17">
        <v>205.8</v>
      </c>
      <c r="D41" s="17">
        <v>624.29999999999995</v>
      </c>
      <c r="E41" s="17">
        <v>217</v>
      </c>
      <c r="F41" s="17"/>
      <c r="G41" s="17"/>
      <c r="H41" s="17">
        <v>90.3</v>
      </c>
      <c r="I41" s="17">
        <v>240.7</v>
      </c>
      <c r="J41" s="17"/>
      <c r="K41" s="17"/>
      <c r="L41" s="17">
        <v>122.9</v>
      </c>
      <c r="M41" s="17">
        <v>123.4</v>
      </c>
      <c r="N41" s="17">
        <v>123.5</v>
      </c>
      <c r="O41" s="17">
        <v>217</v>
      </c>
      <c r="P41" s="17">
        <v>0</v>
      </c>
      <c r="Q41" s="17"/>
      <c r="R41" s="17">
        <v>153.4</v>
      </c>
      <c r="S41" s="17">
        <v>5.6</v>
      </c>
      <c r="T41" s="17"/>
      <c r="U41" s="17"/>
      <c r="V41" s="17"/>
      <c r="W41" s="17"/>
      <c r="X41" s="17">
        <v>165.8</v>
      </c>
      <c r="Y41" s="17">
        <v>7.3</v>
      </c>
      <c r="Z41" s="17">
        <v>5.8</v>
      </c>
      <c r="AA41" s="17"/>
      <c r="AB41" s="17">
        <v>6.84</v>
      </c>
      <c r="AC41" s="17">
        <v>14.19</v>
      </c>
      <c r="AD41" s="17">
        <v>75.599999999999994</v>
      </c>
      <c r="AE41" s="17"/>
      <c r="AF41" s="17"/>
      <c r="AG41" s="17"/>
      <c r="AH41" s="17"/>
      <c r="AI41" s="17">
        <v>55.8</v>
      </c>
      <c r="AJ41" s="17">
        <v>105.7</v>
      </c>
      <c r="AK41" s="17"/>
      <c r="AL41" s="17"/>
      <c r="AM41" s="17">
        <v>0</v>
      </c>
      <c r="AN41" s="17">
        <v>6.4</v>
      </c>
      <c r="AO41" s="17">
        <v>187.9</v>
      </c>
      <c r="AP41" s="17">
        <v>71.2</v>
      </c>
      <c r="AQ41" s="17">
        <v>151.19999999999999</v>
      </c>
      <c r="AR41" s="17">
        <v>31.5</v>
      </c>
      <c r="AS41" s="17">
        <v>18.3</v>
      </c>
      <c r="AT41" s="17">
        <v>18.8</v>
      </c>
      <c r="AU41" s="17">
        <v>88</v>
      </c>
      <c r="AV41" s="17">
        <v>181.9</v>
      </c>
      <c r="AW41" s="17">
        <v>182.8</v>
      </c>
      <c r="AX41" s="17">
        <v>184</v>
      </c>
      <c r="AY41" s="17">
        <v>107.2</v>
      </c>
      <c r="AZ41" s="17">
        <v>25.2</v>
      </c>
      <c r="BA41" s="17">
        <v>23</v>
      </c>
      <c r="BB41" s="17">
        <v>2.1</v>
      </c>
      <c r="BC41" s="17">
        <v>28.8</v>
      </c>
      <c r="BD41" s="17">
        <v>100.5</v>
      </c>
      <c r="BE41" s="17"/>
      <c r="BF41" s="17"/>
      <c r="BG41" s="17">
        <v>66</v>
      </c>
      <c r="BH41" s="17"/>
      <c r="BI41" s="17"/>
      <c r="BJ41" s="17">
        <v>0</v>
      </c>
      <c r="BK41" s="17"/>
      <c r="BL41" s="17"/>
      <c r="BM41" s="17"/>
      <c r="BN41" s="17">
        <v>93.1</v>
      </c>
      <c r="BO41" s="17"/>
      <c r="BP41" s="17">
        <v>169.9</v>
      </c>
      <c r="BQ41" s="17">
        <v>200</v>
      </c>
      <c r="BR41" s="17">
        <v>181.1</v>
      </c>
      <c r="BS41" s="17"/>
      <c r="BT41" s="17"/>
      <c r="BU41" s="17"/>
      <c r="BV41" s="17"/>
      <c r="BW41" s="17"/>
      <c r="BX41" s="17">
        <v>0</v>
      </c>
      <c r="BY41" s="17">
        <v>16.3</v>
      </c>
      <c r="BZ41" s="17"/>
      <c r="CA41" s="17">
        <v>2.4</v>
      </c>
      <c r="CB41" s="17">
        <v>127.6</v>
      </c>
      <c r="CC41" s="17">
        <v>84.8</v>
      </c>
      <c r="CD41" s="17">
        <v>62.2</v>
      </c>
      <c r="CE41" s="17">
        <v>47</v>
      </c>
      <c r="CF41" s="17">
        <v>29.5</v>
      </c>
      <c r="CG41" s="17"/>
      <c r="CH41" s="17"/>
      <c r="CI41" s="17"/>
      <c r="CJ41" s="17">
        <v>144.1</v>
      </c>
      <c r="CK41" s="17">
        <v>145.30000000000001</v>
      </c>
      <c r="CL41" s="17">
        <v>148.19999999999999</v>
      </c>
      <c r="CM41" s="17"/>
      <c r="CN41" s="17"/>
      <c r="CO41" s="17"/>
      <c r="CP41" s="17"/>
      <c r="CQ41" s="17"/>
      <c r="CR41" s="17">
        <v>211.3</v>
      </c>
      <c r="CS41" s="17">
        <v>100.4</v>
      </c>
      <c r="CT41" s="242">
        <v>3.49</v>
      </c>
      <c r="CU41" s="242">
        <v>2.5</v>
      </c>
      <c r="CV41" s="17">
        <v>0.5</v>
      </c>
      <c r="CW41" s="17">
        <v>87.4</v>
      </c>
      <c r="CX41" s="17">
        <v>80.8</v>
      </c>
      <c r="CY41" s="17">
        <v>2.2000000000000002</v>
      </c>
      <c r="CZ41" s="17">
        <v>0.1</v>
      </c>
      <c r="DA41" s="17">
        <v>19.899999999999999</v>
      </c>
      <c r="DB41" s="17"/>
      <c r="DC41" s="17">
        <v>9.9</v>
      </c>
      <c r="DD41" s="17"/>
      <c r="DE41" s="17">
        <v>204.8</v>
      </c>
      <c r="DF41" s="17">
        <v>1.2</v>
      </c>
      <c r="DG41" s="17">
        <v>3.5</v>
      </c>
      <c r="DH41" s="17">
        <v>2.6</v>
      </c>
      <c r="DI41" s="17"/>
      <c r="DJ41" s="17">
        <v>20</v>
      </c>
      <c r="DK41" s="17">
        <v>18.7</v>
      </c>
      <c r="DL41" s="17"/>
      <c r="DM41" s="17">
        <v>18.5</v>
      </c>
      <c r="DN41" s="17">
        <v>14.4</v>
      </c>
      <c r="DO41" s="17">
        <v>17.600000000000001</v>
      </c>
      <c r="DP41" s="17">
        <v>14.1</v>
      </c>
      <c r="DQ41" s="17">
        <v>48.5</v>
      </c>
      <c r="DR41" s="17">
        <v>0</v>
      </c>
      <c r="DS41" s="17">
        <v>3.4</v>
      </c>
      <c r="DT41" s="17">
        <v>15.9</v>
      </c>
      <c r="DU41" s="17">
        <v>2.72</v>
      </c>
      <c r="DV41" s="17">
        <v>0</v>
      </c>
      <c r="DW41" s="17">
        <v>9.9</v>
      </c>
      <c r="DX41" s="17">
        <v>6.2</v>
      </c>
      <c r="DY41" s="17">
        <v>11.4</v>
      </c>
      <c r="DZ41" s="17">
        <v>14</v>
      </c>
      <c r="EA41" s="17">
        <v>10</v>
      </c>
      <c r="EB41" s="17">
        <v>25.4</v>
      </c>
      <c r="EC41" s="17">
        <v>80</v>
      </c>
      <c r="ED41" s="17">
        <v>34.6</v>
      </c>
      <c r="EE41" s="17">
        <v>90.9</v>
      </c>
      <c r="EF41" s="17">
        <v>0</v>
      </c>
      <c r="EG41" s="17">
        <v>10.9</v>
      </c>
      <c r="EH41" s="17">
        <v>0</v>
      </c>
      <c r="EI41" s="17">
        <v>6.8</v>
      </c>
      <c r="EJ41" s="17">
        <v>7.6</v>
      </c>
      <c r="EK41" s="17">
        <v>8.5</v>
      </c>
      <c r="EL41" s="17">
        <v>20.399999999999999</v>
      </c>
      <c r="EM41" s="17">
        <v>20.399999999999999</v>
      </c>
      <c r="EN41" s="17">
        <v>20</v>
      </c>
      <c r="EO41" s="17">
        <v>1.6</v>
      </c>
      <c r="EP41" s="17">
        <v>251.9</v>
      </c>
      <c r="EQ41" s="17">
        <v>9.6999999999999993</v>
      </c>
      <c r="ER41" s="17">
        <v>147.4</v>
      </c>
      <c r="ES41" s="17">
        <v>0.6</v>
      </c>
      <c r="ET41" s="17">
        <v>114.6</v>
      </c>
      <c r="EU41" s="17">
        <v>102.2</v>
      </c>
      <c r="EV41" s="17">
        <v>105.8</v>
      </c>
      <c r="EW41" s="17">
        <v>2</v>
      </c>
      <c r="EX41" s="17">
        <v>2.2000000000000002</v>
      </c>
      <c r="EY41" s="17">
        <v>1</v>
      </c>
      <c r="EZ41" s="17">
        <v>1</v>
      </c>
      <c r="FA41" s="17">
        <v>10</v>
      </c>
      <c r="FB41" s="17">
        <v>4.2</v>
      </c>
      <c r="FC41" s="17">
        <v>20</v>
      </c>
      <c r="FD41" s="17">
        <v>9.1999999999999993</v>
      </c>
      <c r="FE41" s="17">
        <v>25.4</v>
      </c>
      <c r="FF41" s="17">
        <v>32.4</v>
      </c>
      <c r="FG41" s="17">
        <v>14.6</v>
      </c>
      <c r="FH41" s="17">
        <v>20.32</v>
      </c>
      <c r="FI41" s="17">
        <v>7.96</v>
      </c>
      <c r="FJ41" s="17">
        <v>10.47</v>
      </c>
      <c r="FK41" s="17">
        <v>7663.19</v>
      </c>
      <c r="FL41" s="15"/>
      <c r="FM41" s="17">
        <v>19.893249999999998</v>
      </c>
      <c r="FN41" s="17">
        <v>7.9420000000000002</v>
      </c>
      <c r="FO41" s="17">
        <v>12.076000000000001</v>
      </c>
      <c r="FP41" s="17">
        <v>13.2</v>
      </c>
      <c r="FQ41" s="17">
        <v>25.59638</v>
      </c>
      <c r="FR41" s="17">
        <v>18.9419</v>
      </c>
      <c r="FS41" s="17"/>
      <c r="FT41" s="17">
        <v>3.8</v>
      </c>
      <c r="FU41" s="17">
        <v>101.44953</v>
      </c>
    </row>
    <row r="42" spans="1:177" ht="24" customHeight="1" x14ac:dyDescent="0.3">
      <c r="A42" s="18" t="s">
        <v>74</v>
      </c>
      <c r="B42" s="18" t="s">
        <v>806</v>
      </c>
      <c r="C42" s="19">
        <v>205.3</v>
      </c>
      <c r="D42" s="19">
        <v>624.79999999999995</v>
      </c>
      <c r="E42" s="19">
        <v>216.4</v>
      </c>
      <c r="F42" s="19"/>
      <c r="G42" s="19"/>
      <c r="H42" s="19">
        <v>89.9</v>
      </c>
      <c r="I42" s="19">
        <v>240.6</v>
      </c>
      <c r="J42" s="19"/>
      <c r="K42" s="19"/>
      <c r="L42" s="19">
        <v>138.1</v>
      </c>
      <c r="M42" s="19">
        <v>138</v>
      </c>
      <c r="N42" s="19">
        <v>137.69999999999999</v>
      </c>
      <c r="O42" s="19">
        <v>239.7</v>
      </c>
      <c r="P42" s="19">
        <v>0</v>
      </c>
      <c r="Q42" s="19"/>
      <c r="R42" s="19">
        <v>73.5</v>
      </c>
      <c r="S42" s="19">
        <v>5.6</v>
      </c>
      <c r="T42" s="19"/>
      <c r="U42" s="19"/>
      <c r="V42" s="19"/>
      <c r="W42" s="19"/>
      <c r="X42" s="19">
        <v>165.7</v>
      </c>
      <c r="Y42" s="19">
        <v>9.5</v>
      </c>
      <c r="Z42" s="19">
        <v>5.3</v>
      </c>
      <c r="AA42" s="19"/>
      <c r="AB42" s="19">
        <v>6.84</v>
      </c>
      <c r="AC42" s="19">
        <v>14.2</v>
      </c>
      <c r="AD42" s="19">
        <v>75.48</v>
      </c>
      <c r="AE42" s="19"/>
      <c r="AF42" s="19"/>
      <c r="AG42" s="19"/>
      <c r="AH42" s="19"/>
      <c r="AI42" s="19">
        <v>55.7</v>
      </c>
      <c r="AJ42" s="19">
        <v>105.5</v>
      </c>
      <c r="AK42" s="19"/>
      <c r="AL42" s="19"/>
      <c r="AM42" s="19">
        <v>0</v>
      </c>
      <c r="AN42" s="19">
        <v>6.4</v>
      </c>
      <c r="AO42" s="19">
        <v>190.8</v>
      </c>
      <c r="AP42" s="19">
        <v>70</v>
      </c>
      <c r="AQ42" s="19">
        <v>151</v>
      </c>
      <c r="AR42" s="19">
        <v>32.1</v>
      </c>
      <c r="AS42" s="19">
        <v>18.2</v>
      </c>
      <c r="AT42" s="19">
        <v>18.8</v>
      </c>
      <c r="AU42" s="19">
        <v>89.1</v>
      </c>
      <c r="AV42" s="19">
        <v>181.6</v>
      </c>
      <c r="AW42" s="19">
        <v>181.8</v>
      </c>
      <c r="AX42" s="19">
        <v>183.5</v>
      </c>
      <c r="AY42" s="19">
        <v>107</v>
      </c>
      <c r="AZ42" s="19">
        <v>27</v>
      </c>
      <c r="BA42" s="19">
        <v>23</v>
      </c>
      <c r="BB42" s="19">
        <v>2.1</v>
      </c>
      <c r="BC42" s="19">
        <v>28.9</v>
      </c>
      <c r="BD42" s="19">
        <v>96.3</v>
      </c>
      <c r="BE42" s="19"/>
      <c r="BF42" s="19"/>
      <c r="BG42" s="19">
        <v>66.099999999999994</v>
      </c>
      <c r="BH42" s="19"/>
      <c r="BI42" s="19"/>
      <c r="BJ42" s="19">
        <v>0</v>
      </c>
      <c r="BK42" s="19"/>
      <c r="BL42" s="19"/>
      <c r="BM42" s="19"/>
      <c r="BN42" s="19">
        <v>93.1</v>
      </c>
      <c r="BO42" s="19"/>
      <c r="BP42" s="19">
        <v>170.5</v>
      </c>
      <c r="BQ42" s="19">
        <v>200</v>
      </c>
      <c r="BR42" s="19">
        <v>180.5</v>
      </c>
      <c r="BS42" s="19"/>
      <c r="BT42" s="19"/>
      <c r="BU42" s="19"/>
      <c r="BV42" s="19"/>
      <c r="BW42" s="19"/>
      <c r="BX42" s="19">
        <v>0</v>
      </c>
      <c r="BY42" s="19">
        <v>16</v>
      </c>
      <c r="BZ42" s="19"/>
      <c r="CA42" s="19">
        <v>2.4</v>
      </c>
      <c r="CB42" s="19">
        <v>115.5</v>
      </c>
      <c r="CC42" s="19">
        <v>89.9</v>
      </c>
      <c r="CD42" s="19">
        <v>62.2</v>
      </c>
      <c r="CE42" s="19">
        <v>47.1</v>
      </c>
      <c r="CF42" s="19">
        <v>29.7</v>
      </c>
      <c r="CG42" s="19"/>
      <c r="CH42" s="19"/>
      <c r="CI42" s="19"/>
      <c r="CJ42" s="19">
        <v>143.4</v>
      </c>
      <c r="CK42" s="19">
        <v>145</v>
      </c>
      <c r="CL42" s="19">
        <v>148.5</v>
      </c>
      <c r="CM42" s="19"/>
      <c r="CN42" s="19"/>
      <c r="CO42" s="19"/>
      <c r="CP42" s="19"/>
      <c r="CQ42" s="19"/>
      <c r="CR42" s="19">
        <v>211.8</v>
      </c>
      <c r="CS42" s="19">
        <v>101.1</v>
      </c>
      <c r="CT42" s="243">
        <v>3.33</v>
      </c>
      <c r="CU42" s="243">
        <v>2.44</v>
      </c>
      <c r="CV42" s="19">
        <v>0.3</v>
      </c>
      <c r="CW42" s="19">
        <v>88.3</v>
      </c>
      <c r="CX42" s="19">
        <v>64.5</v>
      </c>
      <c r="CY42" s="19">
        <v>0</v>
      </c>
      <c r="CZ42" s="19">
        <v>0</v>
      </c>
      <c r="DA42" s="19">
        <v>20</v>
      </c>
      <c r="DB42" s="19"/>
      <c r="DC42" s="19">
        <v>9.9</v>
      </c>
      <c r="DD42" s="19"/>
      <c r="DE42" s="19">
        <v>199.4</v>
      </c>
      <c r="DF42" s="19">
        <v>1.1000000000000001</v>
      </c>
      <c r="DG42" s="19">
        <v>3.6</v>
      </c>
      <c r="DH42" s="19">
        <v>2.6</v>
      </c>
      <c r="DI42" s="19"/>
      <c r="DJ42" s="19">
        <v>20</v>
      </c>
      <c r="DK42" s="19">
        <v>18.8</v>
      </c>
      <c r="DL42" s="19"/>
      <c r="DM42" s="19">
        <v>18.5</v>
      </c>
      <c r="DN42" s="19">
        <v>13.5</v>
      </c>
      <c r="DO42" s="19">
        <v>16.5</v>
      </c>
      <c r="DP42" s="19">
        <v>15.5</v>
      </c>
      <c r="DQ42" s="19">
        <v>54.3</v>
      </c>
      <c r="DR42" s="19">
        <v>0</v>
      </c>
      <c r="DS42" s="19">
        <v>3.5</v>
      </c>
      <c r="DT42" s="19">
        <v>16.100000000000001</v>
      </c>
      <c r="DU42" s="19">
        <v>2.72</v>
      </c>
      <c r="DV42" s="19">
        <v>0</v>
      </c>
      <c r="DW42" s="19">
        <v>9.9</v>
      </c>
      <c r="DX42" s="19">
        <v>6.3</v>
      </c>
      <c r="DY42" s="19">
        <v>11.2</v>
      </c>
      <c r="DZ42" s="19">
        <v>13.9</v>
      </c>
      <c r="EA42" s="19">
        <v>10</v>
      </c>
      <c r="EB42" s="19">
        <v>26.7</v>
      </c>
      <c r="EC42" s="19">
        <v>79.8</v>
      </c>
      <c r="ED42" s="19">
        <v>30.8</v>
      </c>
      <c r="EE42" s="19">
        <v>91.3</v>
      </c>
      <c r="EF42" s="19">
        <v>0</v>
      </c>
      <c r="EG42" s="19">
        <v>15.8</v>
      </c>
      <c r="EH42" s="19">
        <v>0</v>
      </c>
      <c r="EI42" s="19">
        <v>14.2</v>
      </c>
      <c r="EJ42" s="19">
        <v>7.6</v>
      </c>
      <c r="EK42" s="19">
        <v>8.5</v>
      </c>
      <c r="EL42" s="19">
        <v>20.399999999999999</v>
      </c>
      <c r="EM42" s="19">
        <v>20.399999999999999</v>
      </c>
      <c r="EN42" s="19">
        <v>20</v>
      </c>
      <c r="EO42" s="19">
        <v>0</v>
      </c>
      <c r="EP42" s="19">
        <v>243.1</v>
      </c>
      <c r="EQ42" s="19">
        <v>6.6</v>
      </c>
      <c r="ER42" s="19">
        <v>139.80000000000001</v>
      </c>
      <c r="ES42" s="19">
        <v>0.6</v>
      </c>
      <c r="ET42" s="19">
        <v>105.9</v>
      </c>
      <c r="EU42" s="19">
        <v>93.1</v>
      </c>
      <c r="EV42" s="19">
        <v>100.3</v>
      </c>
      <c r="EW42" s="19">
        <v>1.8</v>
      </c>
      <c r="EX42" s="19">
        <v>2.2000000000000002</v>
      </c>
      <c r="EY42" s="19">
        <v>1</v>
      </c>
      <c r="EZ42" s="19">
        <v>0.9</v>
      </c>
      <c r="FA42" s="19">
        <v>7.7</v>
      </c>
      <c r="FB42" s="19">
        <v>4.2</v>
      </c>
      <c r="FC42" s="19">
        <v>20</v>
      </c>
      <c r="FD42" s="19">
        <v>9.1</v>
      </c>
      <c r="FE42" s="19">
        <v>25.8</v>
      </c>
      <c r="FF42" s="19">
        <v>32.4</v>
      </c>
      <c r="FG42" s="19">
        <v>14.7</v>
      </c>
      <c r="FH42" s="19">
        <v>20.32</v>
      </c>
      <c r="FI42" s="19">
        <v>8.57</v>
      </c>
      <c r="FJ42" s="19">
        <v>10.93</v>
      </c>
      <c r="FK42" s="19">
        <v>7588.93</v>
      </c>
      <c r="FL42" s="15"/>
      <c r="FM42" s="19">
        <v>19.535530000000001</v>
      </c>
      <c r="FN42" s="19">
        <v>7.944</v>
      </c>
      <c r="FO42" s="19">
        <v>12.074</v>
      </c>
      <c r="FP42" s="19">
        <v>13.2</v>
      </c>
      <c r="FQ42" s="19">
        <v>25.877800000000001</v>
      </c>
      <c r="FR42" s="19">
        <v>18.943090000000002</v>
      </c>
      <c r="FS42" s="19"/>
      <c r="FT42" s="19">
        <v>3.7</v>
      </c>
      <c r="FU42" s="19">
        <v>101.27442000000001</v>
      </c>
    </row>
    <row r="43" spans="1:177" ht="24" customHeight="1" x14ac:dyDescent="0.3">
      <c r="A43" s="13" t="s">
        <v>74</v>
      </c>
      <c r="B43" s="13" t="s">
        <v>807</v>
      </c>
      <c r="C43" s="14">
        <v>206.4</v>
      </c>
      <c r="D43" s="14">
        <v>629.20000000000005</v>
      </c>
      <c r="E43" s="14">
        <v>217.4</v>
      </c>
      <c r="F43" s="14"/>
      <c r="G43" s="14"/>
      <c r="H43" s="14">
        <v>90.4</v>
      </c>
      <c r="I43" s="14">
        <v>210.8</v>
      </c>
      <c r="J43" s="14"/>
      <c r="K43" s="14"/>
      <c r="L43" s="14">
        <v>153.5</v>
      </c>
      <c r="M43" s="14">
        <v>153.30000000000001</v>
      </c>
      <c r="N43" s="14">
        <v>153.4</v>
      </c>
      <c r="O43" s="14">
        <v>240.7</v>
      </c>
      <c r="P43" s="14">
        <v>0</v>
      </c>
      <c r="Q43" s="14"/>
      <c r="R43" s="14">
        <v>176</v>
      </c>
      <c r="S43" s="14">
        <v>5.6</v>
      </c>
      <c r="T43" s="14"/>
      <c r="U43" s="14"/>
      <c r="V43" s="14"/>
      <c r="W43" s="14"/>
      <c r="X43" s="14">
        <v>168.9</v>
      </c>
      <c r="Y43" s="14">
        <v>9.6999999999999993</v>
      </c>
      <c r="Z43" s="14">
        <v>5.4</v>
      </c>
      <c r="AA43" s="14"/>
      <c r="AB43" s="14">
        <v>6.85</v>
      </c>
      <c r="AC43" s="14">
        <v>13.38</v>
      </c>
      <c r="AD43" s="14">
        <v>76.22</v>
      </c>
      <c r="AE43" s="14"/>
      <c r="AF43" s="14"/>
      <c r="AG43" s="14"/>
      <c r="AH43" s="14"/>
      <c r="AI43" s="14">
        <v>56.1</v>
      </c>
      <c r="AJ43" s="14">
        <v>104</v>
      </c>
      <c r="AK43" s="14"/>
      <c r="AL43" s="14"/>
      <c r="AM43" s="14">
        <v>0</v>
      </c>
      <c r="AN43" s="14">
        <v>6.4</v>
      </c>
      <c r="AO43" s="14">
        <v>154.9</v>
      </c>
      <c r="AP43" s="14">
        <v>66.099999999999994</v>
      </c>
      <c r="AQ43" s="14">
        <v>151.19999999999999</v>
      </c>
      <c r="AR43" s="14">
        <v>29.3</v>
      </c>
      <c r="AS43" s="14">
        <v>18</v>
      </c>
      <c r="AT43" s="14">
        <v>18.8</v>
      </c>
      <c r="AU43" s="14">
        <v>93.1</v>
      </c>
      <c r="AV43" s="14">
        <v>182.5</v>
      </c>
      <c r="AW43" s="14">
        <v>183.2</v>
      </c>
      <c r="AX43" s="14">
        <v>183.6</v>
      </c>
      <c r="AY43" s="14">
        <v>107.2</v>
      </c>
      <c r="AZ43" s="14">
        <v>12.7</v>
      </c>
      <c r="BA43" s="14">
        <v>23.2</v>
      </c>
      <c r="BB43" s="14">
        <v>2.1</v>
      </c>
      <c r="BC43" s="14">
        <v>29</v>
      </c>
      <c r="BD43" s="14">
        <v>98.6</v>
      </c>
      <c r="BE43" s="14"/>
      <c r="BF43" s="14"/>
      <c r="BG43" s="14">
        <v>66.599999999999994</v>
      </c>
      <c r="BH43" s="14"/>
      <c r="BI43" s="14"/>
      <c r="BJ43" s="14">
        <v>0</v>
      </c>
      <c r="BK43" s="14"/>
      <c r="BL43" s="14"/>
      <c r="BM43" s="14"/>
      <c r="BN43" s="14">
        <v>93.5</v>
      </c>
      <c r="BO43" s="14"/>
      <c r="BP43" s="14">
        <v>170.8</v>
      </c>
      <c r="BQ43" s="14">
        <v>200</v>
      </c>
      <c r="BR43" s="14">
        <v>180.4</v>
      </c>
      <c r="BS43" s="14"/>
      <c r="BT43" s="14"/>
      <c r="BU43" s="14"/>
      <c r="BV43" s="14"/>
      <c r="BW43" s="14"/>
      <c r="BX43" s="14">
        <v>36.6</v>
      </c>
      <c r="BY43" s="14">
        <v>0</v>
      </c>
      <c r="BZ43" s="14"/>
      <c r="CA43" s="14">
        <v>2.4</v>
      </c>
      <c r="CB43" s="14">
        <v>123.3</v>
      </c>
      <c r="CC43" s="14">
        <v>93.9</v>
      </c>
      <c r="CD43" s="14">
        <v>62.6</v>
      </c>
      <c r="CE43" s="14">
        <v>47.4</v>
      </c>
      <c r="CF43" s="14">
        <v>30</v>
      </c>
      <c r="CG43" s="14"/>
      <c r="CH43" s="14"/>
      <c r="CI43" s="14"/>
      <c r="CJ43" s="14">
        <v>143.9</v>
      </c>
      <c r="CK43" s="14">
        <v>145</v>
      </c>
      <c r="CL43" s="14">
        <v>148.6</v>
      </c>
      <c r="CM43" s="14"/>
      <c r="CN43" s="14"/>
      <c r="CO43" s="14"/>
      <c r="CP43" s="14"/>
      <c r="CQ43" s="14"/>
      <c r="CR43" s="14">
        <v>212.4</v>
      </c>
      <c r="CS43" s="14">
        <v>101.5</v>
      </c>
      <c r="CT43" s="241">
        <v>4.67</v>
      </c>
      <c r="CU43" s="241">
        <v>2.46</v>
      </c>
      <c r="CV43" s="14">
        <v>0.2</v>
      </c>
      <c r="CW43" s="14">
        <v>82.3</v>
      </c>
      <c r="CX43" s="14">
        <v>46.2</v>
      </c>
      <c r="CY43" s="14">
        <v>0</v>
      </c>
      <c r="CZ43" s="14">
        <v>0.1</v>
      </c>
      <c r="DA43" s="14">
        <v>20</v>
      </c>
      <c r="DB43" s="14"/>
      <c r="DC43" s="14">
        <v>9.9</v>
      </c>
      <c r="DD43" s="14"/>
      <c r="DE43" s="14">
        <v>176.5</v>
      </c>
      <c r="DF43" s="14">
        <v>1.1000000000000001</v>
      </c>
      <c r="DG43" s="14">
        <v>3.6</v>
      </c>
      <c r="DH43" s="14">
        <v>2.6</v>
      </c>
      <c r="DI43" s="14"/>
      <c r="DJ43" s="14">
        <v>20</v>
      </c>
      <c r="DK43" s="14">
        <v>18.8</v>
      </c>
      <c r="DL43" s="14"/>
      <c r="DM43" s="14">
        <v>18.5</v>
      </c>
      <c r="DN43" s="14">
        <v>11.8</v>
      </c>
      <c r="DO43" s="14">
        <v>14</v>
      </c>
      <c r="DP43" s="14">
        <v>18.7</v>
      </c>
      <c r="DQ43" s="14">
        <v>58.6</v>
      </c>
      <c r="DR43" s="14">
        <v>0</v>
      </c>
      <c r="DS43" s="14">
        <v>3.4</v>
      </c>
      <c r="DT43" s="14">
        <v>15.6</v>
      </c>
      <c r="DU43" s="14">
        <v>2.8</v>
      </c>
      <c r="DV43" s="14">
        <v>0.3</v>
      </c>
      <c r="DW43" s="14">
        <v>9.9</v>
      </c>
      <c r="DX43" s="14">
        <v>6.3</v>
      </c>
      <c r="DY43" s="14">
        <v>11.7</v>
      </c>
      <c r="DZ43" s="14">
        <v>14.8</v>
      </c>
      <c r="EA43" s="14">
        <v>10</v>
      </c>
      <c r="EB43" s="14">
        <v>27.9</v>
      </c>
      <c r="EC43" s="14">
        <v>79.3</v>
      </c>
      <c r="ED43" s="14">
        <v>25.5</v>
      </c>
      <c r="EE43" s="14">
        <v>92.7</v>
      </c>
      <c r="EF43" s="14">
        <v>0</v>
      </c>
      <c r="EG43" s="14">
        <v>14.1</v>
      </c>
      <c r="EH43" s="14">
        <v>0</v>
      </c>
      <c r="EI43" s="14">
        <v>20.9</v>
      </c>
      <c r="EJ43" s="14">
        <v>7.6</v>
      </c>
      <c r="EK43" s="14">
        <v>8.6</v>
      </c>
      <c r="EL43" s="14">
        <v>20.399999999999999</v>
      </c>
      <c r="EM43" s="14">
        <v>20.399999999999999</v>
      </c>
      <c r="EN43" s="14">
        <v>20</v>
      </c>
      <c r="EO43" s="14">
        <v>0.5</v>
      </c>
      <c r="EP43" s="14">
        <v>204.4</v>
      </c>
      <c r="EQ43" s="14">
        <v>5</v>
      </c>
      <c r="ER43" s="14">
        <v>109.2</v>
      </c>
      <c r="ES43" s="14">
        <v>0.6</v>
      </c>
      <c r="ET43" s="14">
        <v>109.7</v>
      </c>
      <c r="EU43" s="14">
        <v>113.8</v>
      </c>
      <c r="EV43" s="14">
        <v>90</v>
      </c>
      <c r="EW43" s="14">
        <v>2.6</v>
      </c>
      <c r="EX43" s="14">
        <v>2.2000000000000002</v>
      </c>
      <c r="EY43" s="14">
        <v>1</v>
      </c>
      <c r="EZ43" s="14">
        <v>1.3</v>
      </c>
      <c r="FA43" s="14">
        <v>5.4</v>
      </c>
      <c r="FB43" s="14">
        <v>4.3</v>
      </c>
      <c r="FC43" s="14">
        <v>20</v>
      </c>
      <c r="FD43" s="14">
        <v>9</v>
      </c>
      <c r="FE43" s="14">
        <v>25.5</v>
      </c>
      <c r="FF43" s="14">
        <v>32.299999999999997</v>
      </c>
      <c r="FG43" s="14">
        <v>14.8</v>
      </c>
      <c r="FH43" s="14">
        <v>20.3</v>
      </c>
      <c r="FI43" s="14">
        <v>7.84</v>
      </c>
      <c r="FJ43" s="14">
        <v>10.74</v>
      </c>
      <c r="FK43" s="14">
        <v>7608.76</v>
      </c>
      <c r="FL43" s="15"/>
      <c r="FM43" s="14">
        <v>18.747879999999999</v>
      </c>
      <c r="FN43" s="14">
        <v>7.9450000000000003</v>
      </c>
      <c r="FO43" s="14">
        <v>12.071999999999999</v>
      </c>
      <c r="FP43" s="14">
        <v>13.2</v>
      </c>
      <c r="FQ43" s="14">
        <v>25.918959999999998</v>
      </c>
      <c r="FR43" s="14">
        <v>18.943709999999999</v>
      </c>
      <c r="FS43" s="14"/>
      <c r="FT43" s="14">
        <v>3.7</v>
      </c>
      <c r="FU43" s="14">
        <v>100.52755000000001</v>
      </c>
    </row>
    <row r="44" spans="1:177" ht="24" customHeight="1" x14ac:dyDescent="0.3">
      <c r="A44" s="16" t="s">
        <v>74</v>
      </c>
      <c r="B44" s="16" t="s">
        <v>808</v>
      </c>
      <c r="C44" s="17">
        <v>206.2</v>
      </c>
      <c r="D44" s="17">
        <v>628.79999999999995</v>
      </c>
      <c r="E44" s="17">
        <v>214.5</v>
      </c>
      <c r="F44" s="17"/>
      <c r="G44" s="17"/>
      <c r="H44" s="17">
        <v>90.2</v>
      </c>
      <c r="I44" s="17">
        <v>213.4</v>
      </c>
      <c r="J44" s="17"/>
      <c r="K44" s="17"/>
      <c r="L44" s="17">
        <v>155.30000000000001</v>
      </c>
      <c r="M44" s="17">
        <v>153.9</v>
      </c>
      <c r="N44" s="17">
        <v>154.6</v>
      </c>
      <c r="O44" s="17">
        <v>247</v>
      </c>
      <c r="P44" s="17">
        <v>0</v>
      </c>
      <c r="Q44" s="17"/>
      <c r="R44" s="17">
        <v>251.2</v>
      </c>
      <c r="S44" s="17">
        <v>5.6</v>
      </c>
      <c r="T44" s="17"/>
      <c r="U44" s="17"/>
      <c r="V44" s="17"/>
      <c r="W44" s="17"/>
      <c r="X44" s="17">
        <v>167.6</v>
      </c>
      <c r="Y44" s="17">
        <v>9.6999999999999993</v>
      </c>
      <c r="Z44" s="17">
        <v>6.3</v>
      </c>
      <c r="AA44" s="17"/>
      <c r="AB44" s="17">
        <v>6.86</v>
      </c>
      <c r="AC44" s="17">
        <v>13.07</v>
      </c>
      <c r="AD44" s="17">
        <v>75.91</v>
      </c>
      <c r="AE44" s="17"/>
      <c r="AF44" s="17"/>
      <c r="AG44" s="17"/>
      <c r="AH44" s="17"/>
      <c r="AI44" s="17">
        <v>56.3</v>
      </c>
      <c r="AJ44" s="17">
        <v>108.2</v>
      </c>
      <c r="AK44" s="17"/>
      <c r="AL44" s="17"/>
      <c r="AM44" s="17">
        <v>0</v>
      </c>
      <c r="AN44" s="17">
        <v>6.5</v>
      </c>
      <c r="AO44" s="17">
        <v>225.1</v>
      </c>
      <c r="AP44" s="17">
        <v>66.8</v>
      </c>
      <c r="AQ44" s="17">
        <v>151.6</v>
      </c>
      <c r="AR44" s="17">
        <v>30.5</v>
      </c>
      <c r="AS44" s="17">
        <v>18.3</v>
      </c>
      <c r="AT44" s="17">
        <v>18.8</v>
      </c>
      <c r="AU44" s="17">
        <v>89.8</v>
      </c>
      <c r="AV44" s="17">
        <v>183.9</v>
      </c>
      <c r="AW44" s="17">
        <v>184.2</v>
      </c>
      <c r="AX44" s="17">
        <v>183.4</v>
      </c>
      <c r="AY44" s="17">
        <v>107.5</v>
      </c>
      <c r="AZ44" s="17">
        <v>25</v>
      </c>
      <c r="BA44" s="17">
        <v>23.1</v>
      </c>
      <c r="BB44" s="17">
        <v>2.1</v>
      </c>
      <c r="BC44" s="17">
        <v>28.7</v>
      </c>
      <c r="BD44" s="17">
        <v>95.7</v>
      </c>
      <c r="BE44" s="17"/>
      <c r="BF44" s="17"/>
      <c r="BG44" s="17">
        <v>66.5</v>
      </c>
      <c r="BH44" s="17"/>
      <c r="BI44" s="17"/>
      <c r="BJ44" s="17">
        <v>0</v>
      </c>
      <c r="BK44" s="17"/>
      <c r="BL44" s="17"/>
      <c r="BM44" s="17"/>
      <c r="BN44" s="17">
        <v>94.3</v>
      </c>
      <c r="BO44" s="17"/>
      <c r="BP44" s="17">
        <v>170.2</v>
      </c>
      <c r="BQ44" s="17">
        <v>200</v>
      </c>
      <c r="BR44" s="17">
        <v>180.8</v>
      </c>
      <c r="BS44" s="17"/>
      <c r="BT44" s="17"/>
      <c r="BU44" s="17"/>
      <c r="BV44" s="17"/>
      <c r="BW44" s="17"/>
      <c r="BX44" s="17">
        <v>36.799999999999997</v>
      </c>
      <c r="BY44" s="17">
        <v>0</v>
      </c>
      <c r="BZ44" s="17"/>
      <c r="CA44" s="17">
        <v>2.4</v>
      </c>
      <c r="CB44" s="17">
        <v>174.5</v>
      </c>
      <c r="CC44" s="17">
        <v>106.6</v>
      </c>
      <c r="CD44" s="17">
        <v>62.9</v>
      </c>
      <c r="CE44" s="17">
        <v>47.2</v>
      </c>
      <c r="CF44" s="17">
        <v>30.3</v>
      </c>
      <c r="CG44" s="17"/>
      <c r="CH44" s="17"/>
      <c r="CI44" s="17"/>
      <c r="CJ44" s="17">
        <v>143.9</v>
      </c>
      <c r="CK44" s="17">
        <v>145.30000000000001</v>
      </c>
      <c r="CL44" s="17">
        <v>148.4</v>
      </c>
      <c r="CM44" s="17"/>
      <c r="CN44" s="17"/>
      <c r="CO44" s="17"/>
      <c r="CP44" s="17"/>
      <c r="CQ44" s="17"/>
      <c r="CR44" s="17">
        <v>212.8</v>
      </c>
      <c r="CS44" s="17">
        <v>101.8</v>
      </c>
      <c r="CT44" s="242">
        <v>3.72</v>
      </c>
      <c r="CU44" s="242">
        <v>2.62</v>
      </c>
      <c r="CV44" s="17">
        <v>0.2</v>
      </c>
      <c r="CW44" s="17">
        <v>80.900000000000006</v>
      </c>
      <c r="CX44" s="17">
        <v>34.200000000000003</v>
      </c>
      <c r="CY44" s="17">
        <v>0</v>
      </c>
      <c r="CZ44" s="17">
        <v>0.1</v>
      </c>
      <c r="DA44" s="17">
        <v>19.8</v>
      </c>
      <c r="DB44" s="17"/>
      <c r="DC44" s="17">
        <v>9.8000000000000007</v>
      </c>
      <c r="DD44" s="17"/>
      <c r="DE44" s="17">
        <v>104.9</v>
      </c>
      <c r="DF44" s="17">
        <v>1.1000000000000001</v>
      </c>
      <c r="DG44" s="17">
        <v>3.4</v>
      </c>
      <c r="DH44" s="17">
        <v>2.6</v>
      </c>
      <c r="DI44" s="17"/>
      <c r="DJ44" s="17">
        <v>20</v>
      </c>
      <c r="DK44" s="17">
        <v>18.8</v>
      </c>
      <c r="DL44" s="17"/>
      <c r="DM44" s="17">
        <v>18.5</v>
      </c>
      <c r="DN44" s="17">
        <v>6.2</v>
      </c>
      <c r="DO44" s="17">
        <v>7</v>
      </c>
      <c r="DP44" s="17">
        <v>16.899999999999999</v>
      </c>
      <c r="DQ44" s="17">
        <v>58.4</v>
      </c>
      <c r="DR44" s="17">
        <v>0</v>
      </c>
      <c r="DS44" s="17">
        <v>3.3</v>
      </c>
      <c r="DT44" s="17">
        <v>16.100000000000001</v>
      </c>
      <c r="DU44" s="17">
        <v>2.84</v>
      </c>
      <c r="DV44" s="17">
        <v>0.3</v>
      </c>
      <c r="DW44" s="17">
        <v>9.9</v>
      </c>
      <c r="DX44" s="17">
        <v>6.5</v>
      </c>
      <c r="DY44" s="17">
        <v>11.8</v>
      </c>
      <c r="DZ44" s="17">
        <v>16.100000000000001</v>
      </c>
      <c r="EA44" s="17">
        <v>10</v>
      </c>
      <c r="EB44" s="17">
        <v>28.3</v>
      </c>
      <c r="EC44" s="17">
        <v>78.900000000000006</v>
      </c>
      <c r="ED44" s="17">
        <v>16.100000000000001</v>
      </c>
      <c r="EE44" s="17">
        <v>91</v>
      </c>
      <c r="EF44" s="17">
        <v>0</v>
      </c>
      <c r="EG44" s="17">
        <v>13.9</v>
      </c>
      <c r="EH44" s="17">
        <v>0</v>
      </c>
      <c r="EI44" s="17">
        <v>20.9</v>
      </c>
      <c r="EJ44" s="17">
        <v>7.6</v>
      </c>
      <c r="EK44" s="17">
        <v>8.5</v>
      </c>
      <c r="EL44" s="17">
        <v>20.399999999999999</v>
      </c>
      <c r="EM44" s="17">
        <v>20.399999999999999</v>
      </c>
      <c r="EN44" s="17">
        <v>20</v>
      </c>
      <c r="EO44" s="17">
        <v>0.5</v>
      </c>
      <c r="EP44" s="17">
        <v>137.9</v>
      </c>
      <c r="EQ44" s="17">
        <v>3</v>
      </c>
      <c r="ER44" s="17">
        <v>23.7</v>
      </c>
      <c r="ES44" s="17">
        <v>0.6</v>
      </c>
      <c r="ET44" s="17">
        <v>121.2</v>
      </c>
      <c r="EU44" s="17">
        <v>134.80000000000001</v>
      </c>
      <c r="EV44" s="17">
        <v>23.4</v>
      </c>
      <c r="EW44" s="17">
        <v>2.6</v>
      </c>
      <c r="EX44" s="17">
        <v>2.2000000000000002</v>
      </c>
      <c r="EY44" s="17">
        <v>1</v>
      </c>
      <c r="EZ44" s="17">
        <v>1</v>
      </c>
      <c r="FA44" s="17">
        <v>2.4</v>
      </c>
      <c r="FB44" s="17">
        <v>4.3</v>
      </c>
      <c r="FC44" s="17">
        <v>20</v>
      </c>
      <c r="FD44" s="17">
        <v>9.4</v>
      </c>
      <c r="FE44" s="17">
        <v>25.6</v>
      </c>
      <c r="FF44" s="17">
        <v>32.4</v>
      </c>
      <c r="FG44" s="17">
        <v>15</v>
      </c>
      <c r="FH44" s="17">
        <v>20.3</v>
      </c>
      <c r="FI44" s="17">
        <v>7.84</v>
      </c>
      <c r="FJ44" s="17">
        <v>10.79</v>
      </c>
      <c r="FK44" s="17">
        <v>7542.25</v>
      </c>
      <c r="FL44" s="15"/>
      <c r="FM44" s="17">
        <v>19.085529999999999</v>
      </c>
      <c r="FN44" s="17">
        <v>7.9459999999999997</v>
      </c>
      <c r="FO44" s="17">
        <v>11.843999999999999</v>
      </c>
      <c r="FP44" s="17">
        <v>13.2</v>
      </c>
      <c r="FQ44" s="17">
        <v>25.979420000000001</v>
      </c>
      <c r="FR44" s="17">
        <v>18.943570000000001</v>
      </c>
      <c r="FS44" s="17"/>
      <c r="FT44" s="17">
        <v>3.8</v>
      </c>
      <c r="FU44" s="17">
        <v>100.79852</v>
      </c>
    </row>
    <row r="45" spans="1:177" ht="24" customHeight="1" x14ac:dyDescent="0.3">
      <c r="A45" s="16" t="s">
        <v>74</v>
      </c>
      <c r="B45" s="16" t="s">
        <v>809</v>
      </c>
      <c r="C45" s="17">
        <v>206.7</v>
      </c>
      <c r="D45" s="17">
        <v>624.20000000000005</v>
      </c>
      <c r="E45" s="17">
        <v>213</v>
      </c>
      <c r="F45" s="17"/>
      <c r="G45" s="17"/>
      <c r="H45" s="17">
        <v>89.6</v>
      </c>
      <c r="I45" s="17">
        <v>194.2</v>
      </c>
      <c r="J45" s="17"/>
      <c r="K45" s="17"/>
      <c r="L45" s="17">
        <v>145.30000000000001</v>
      </c>
      <c r="M45" s="17">
        <v>145.5</v>
      </c>
      <c r="N45" s="17">
        <v>145.30000000000001</v>
      </c>
      <c r="O45" s="17">
        <v>242.9</v>
      </c>
      <c r="P45" s="17">
        <v>0</v>
      </c>
      <c r="Q45" s="17"/>
      <c r="R45" s="17">
        <v>350.1</v>
      </c>
      <c r="S45" s="17">
        <v>5.7</v>
      </c>
      <c r="T45" s="17"/>
      <c r="U45" s="17"/>
      <c r="V45" s="17"/>
      <c r="W45" s="17"/>
      <c r="X45" s="17">
        <v>163.4</v>
      </c>
      <c r="Y45" s="17">
        <v>9.3000000000000007</v>
      </c>
      <c r="Z45" s="17">
        <v>7.7</v>
      </c>
      <c r="AA45" s="17"/>
      <c r="AB45" s="17">
        <v>6.83</v>
      </c>
      <c r="AC45" s="17">
        <v>12.74</v>
      </c>
      <c r="AD45" s="17">
        <v>91.6</v>
      </c>
      <c r="AE45" s="17"/>
      <c r="AF45" s="17"/>
      <c r="AG45" s="17"/>
      <c r="AH45" s="17"/>
      <c r="AI45" s="17">
        <v>55.7</v>
      </c>
      <c r="AJ45" s="17">
        <v>109</v>
      </c>
      <c r="AK45" s="17"/>
      <c r="AL45" s="17"/>
      <c r="AM45" s="17">
        <v>7.7</v>
      </c>
      <c r="AN45" s="17">
        <v>6.4</v>
      </c>
      <c r="AO45" s="17">
        <v>356.5</v>
      </c>
      <c r="AP45" s="17">
        <v>64.7</v>
      </c>
      <c r="AQ45" s="17">
        <v>151</v>
      </c>
      <c r="AR45" s="17">
        <v>29.9</v>
      </c>
      <c r="AS45" s="17">
        <v>18.399999999999999</v>
      </c>
      <c r="AT45" s="17">
        <v>18.8</v>
      </c>
      <c r="AU45" s="17">
        <v>90.8</v>
      </c>
      <c r="AV45" s="17">
        <v>181.2</v>
      </c>
      <c r="AW45" s="17">
        <v>180.9</v>
      </c>
      <c r="AX45" s="17">
        <v>183.6</v>
      </c>
      <c r="AY45" s="17">
        <v>106.7</v>
      </c>
      <c r="AZ45" s="17">
        <v>11.8</v>
      </c>
      <c r="BA45" s="17">
        <v>23.1</v>
      </c>
      <c r="BB45" s="17">
        <v>2.1</v>
      </c>
      <c r="BC45" s="17">
        <v>28.1</v>
      </c>
      <c r="BD45" s="17">
        <v>91.8</v>
      </c>
      <c r="BE45" s="17"/>
      <c r="BF45" s="17"/>
      <c r="BG45" s="17">
        <v>65.900000000000006</v>
      </c>
      <c r="BH45" s="17"/>
      <c r="BI45" s="17"/>
      <c r="BJ45" s="17">
        <v>0</v>
      </c>
      <c r="BK45" s="17"/>
      <c r="BL45" s="17"/>
      <c r="BM45" s="17"/>
      <c r="BN45" s="17">
        <v>93.3</v>
      </c>
      <c r="BO45" s="17"/>
      <c r="BP45" s="17">
        <v>171.6</v>
      </c>
      <c r="BQ45" s="17">
        <v>200</v>
      </c>
      <c r="BR45" s="17">
        <v>182.3</v>
      </c>
      <c r="BS45" s="17"/>
      <c r="BT45" s="17"/>
      <c r="BU45" s="17"/>
      <c r="BV45" s="17"/>
      <c r="BW45" s="17"/>
      <c r="BX45" s="17">
        <v>35.799999999999997</v>
      </c>
      <c r="BY45" s="17">
        <v>0</v>
      </c>
      <c r="BZ45" s="17"/>
      <c r="CA45" s="17">
        <v>2.4</v>
      </c>
      <c r="CB45" s="17">
        <v>112.3</v>
      </c>
      <c r="CC45" s="17">
        <v>99</v>
      </c>
      <c r="CD45" s="17">
        <v>62.1</v>
      </c>
      <c r="CE45" s="17">
        <v>47.2</v>
      </c>
      <c r="CF45" s="17">
        <v>29.9</v>
      </c>
      <c r="CG45" s="17"/>
      <c r="CH45" s="17"/>
      <c r="CI45" s="17"/>
      <c r="CJ45" s="17">
        <v>144.5</v>
      </c>
      <c r="CK45" s="17">
        <v>145.69999999999999</v>
      </c>
      <c r="CL45" s="17">
        <v>149</v>
      </c>
      <c r="CM45" s="17"/>
      <c r="CN45" s="17"/>
      <c r="CO45" s="17"/>
      <c r="CP45" s="17"/>
      <c r="CQ45" s="17"/>
      <c r="CR45" s="17">
        <v>213.1</v>
      </c>
      <c r="CS45" s="17">
        <v>102.1</v>
      </c>
      <c r="CT45" s="242">
        <v>4.82</v>
      </c>
      <c r="CU45" s="242">
        <v>2.64</v>
      </c>
      <c r="CV45" s="17">
        <v>0.1</v>
      </c>
      <c r="CW45" s="17">
        <v>87</v>
      </c>
      <c r="CX45" s="17">
        <v>10.5</v>
      </c>
      <c r="CY45" s="17">
        <v>2.2000000000000002</v>
      </c>
      <c r="CZ45" s="17">
        <v>0</v>
      </c>
      <c r="DA45" s="17">
        <v>20</v>
      </c>
      <c r="DB45" s="17"/>
      <c r="DC45" s="17">
        <v>9.9</v>
      </c>
      <c r="DD45" s="17"/>
      <c r="DE45" s="17">
        <v>39.5</v>
      </c>
      <c r="DF45" s="17">
        <v>1.1000000000000001</v>
      </c>
      <c r="DG45" s="17">
        <v>3.5</v>
      </c>
      <c r="DH45" s="17">
        <v>2.6</v>
      </c>
      <c r="DI45" s="17"/>
      <c r="DJ45" s="17">
        <v>20</v>
      </c>
      <c r="DK45" s="17">
        <v>18.7</v>
      </c>
      <c r="DL45" s="17"/>
      <c r="DM45" s="17">
        <v>18.5</v>
      </c>
      <c r="DN45" s="17">
        <v>1.1000000000000001</v>
      </c>
      <c r="DO45" s="17">
        <v>1.1000000000000001</v>
      </c>
      <c r="DP45" s="17">
        <v>18.100000000000001</v>
      </c>
      <c r="DQ45" s="17">
        <v>55</v>
      </c>
      <c r="DR45" s="17">
        <v>0</v>
      </c>
      <c r="DS45" s="17">
        <v>3</v>
      </c>
      <c r="DT45" s="17">
        <v>15.9</v>
      </c>
      <c r="DU45" s="17">
        <v>2.8</v>
      </c>
      <c r="DV45" s="17">
        <v>0.4</v>
      </c>
      <c r="DW45" s="17">
        <v>9.9</v>
      </c>
      <c r="DX45" s="17">
        <v>6.5</v>
      </c>
      <c r="DY45" s="17">
        <v>11.3</v>
      </c>
      <c r="DZ45" s="17">
        <v>15.8</v>
      </c>
      <c r="EA45" s="17">
        <v>10</v>
      </c>
      <c r="EB45" s="17">
        <v>29.5</v>
      </c>
      <c r="EC45" s="17">
        <v>77.8</v>
      </c>
      <c r="ED45" s="17">
        <v>5.5</v>
      </c>
      <c r="EE45" s="17">
        <v>99</v>
      </c>
      <c r="EF45" s="17">
        <v>0</v>
      </c>
      <c r="EG45" s="17">
        <v>16.899999999999999</v>
      </c>
      <c r="EH45" s="17">
        <v>0</v>
      </c>
      <c r="EI45" s="17">
        <v>20.9</v>
      </c>
      <c r="EJ45" s="17">
        <v>7.6</v>
      </c>
      <c r="EK45" s="17">
        <v>8.6</v>
      </c>
      <c r="EL45" s="17">
        <v>20.399999999999999</v>
      </c>
      <c r="EM45" s="17">
        <v>20.399999999999999</v>
      </c>
      <c r="EN45" s="17">
        <v>20</v>
      </c>
      <c r="EO45" s="17">
        <v>2.2999999999999998</v>
      </c>
      <c r="EP45" s="17">
        <v>50.3</v>
      </c>
      <c r="EQ45" s="17">
        <v>0.9</v>
      </c>
      <c r="ER45" s="17">
        <v>21.4</v>
      </c>
      <c r="ES45" s="17">
        <v>0.6</v>
      </c>
      <c r="ET45" s="17">
        <v>122.5</v>
      </c>
      <c r="EU45" s="17">
        <v>148.5</v>
      </c>
      <c r="EV45" s="17">
        <v>21.3</v>
      </c>
      <c r="EW45" s="17">
        <v>2.8</v>
      </c>
      <c r="EX45" s="17">
        <v>2.2000000000000002</v>
      </c>
      <c r="EY45" s="17">
        <v>1</v>
      </c>
      <c r="EZ45" s="17">
        <v>1.3</v>
      </c>
      <c r="FA45" s="17">
        <v>1.3</v>
      </c>
      <c r="FB45" s="17">
        <v>4.2</v>
      </c>
      <c r="FC45" s="17">
        <v>20</v>
      </c>
      <c r="FD45" s="17">
        <v>9</v>
      </c>
      <c r="FE45" s="17">
        <v>26</v>
      </c>
      <c r="FF45" s="17">
        <v>32.4</v>
      </c>
      <c r="FG45" s="17">
        <v>15</v>
      </c>
      <c r="FH45" s="17">
        <v>20.27</v>
      </c>
      <c r="FI45" s="17">
        <v>7.01</v>
      </c>
      <c r="FJ45" s="17">
        <v>11.01</v>
      </c>
      <c r="FK45" s="17">
        <v>7468.32</v>
      </c>
      <c r="FL45" s="15"/>
      <c r="FM45" s="17">
        <v>19.258030000000002</v>
      </c>
      <c r="FN45" s="17">
        <v>7.9459999999999997</v>
      </c>
      <c r="FO45" s="17">
        <v>11.343999999999999</v>
      </c>
      <c r="FP45" s="17">
        <v>13.2</v>
      </c>
      <c r="FQ45" s="17">
        <v>26.119430000000001</v>
      </c>
      <c r="FR45" s="17">
        <v>18.943380000000001</v>
      </c>
      <c r="FS45" s="17"/>
      <c r="FT45" s="17">
        <v>3.8</v>
      </c>
      <c r="FU45" s="17">
        <v>100.61084</v>
      </c>
    </row>
    <row r="46" spans="1:177" ht="24" customHeight="1" x14ac:dyDescent="0.3">
      <c r="A46" s="16" t="s">
        <v>74</v>
      </c>
      <c r="B46" s="16" t="s">
        <v>810</v>
      </c>
      <c r="C46" s="17">
        <v>206.3</v>
      </c>
      <c r="D46" s="17">
        <v>619.9</v>
      </c>
      <c r="E46" s="17">
        <v>213</v>
      </c>
      <c r="F46" s="17"/>
      <c r="G46" s="17"/>
      <c r="H46" s="17">
        <v>90</v>
      </c>
      <c r="I46" s="17">
        <v>198</v>
      </c>
      <c r="J46" s="17"/>
      <c r="K46" s="17"/>
      <c r="L46" s="17">
        <v>113.1</v>
      </c>
      <c r="M46" s="17">
        <v>113.3</v>
      </c>
      <c r="N46" s="17">
        <v>113.1</v>
      </c>
      <c r="O46" s="17">
        <v>225.2</v>
      </c>
      <c r="P46" s="17">
        <v>0</v>
      </c>
      <c r="Q46" s="17"/>
      <c r="R46" s="17">
        <v>345.8</v>
      </c>
      <c r="S46" s="17">
        <v>5.6</v>
      </c>
      <c r="T46" s="17"/>
      <c r="U46" s="17"/>
      <c r="V46" s="17"/>
      <c r="W46" s="17"/>
      <c r="X46" s="17">
        <v>166</v>
      </c>
      <c r="Y46" s="17">
        <v>9.1</v>
      </c>
      <c r="Z46" s="17">
        <v>7.7</v>
      </c>
      <c r="AA46" s="17"/>
      <c r="AB46" s="17">
        <v>6.78</v>
      </c>
      <c r="AC46" s="17">
        <v>12.94</v>
      </c>
      <c r="AD46" s="17">
        <v>90.52</v>
      </c>
      <c r="AE46" s="17"/>
      <c r="AF46" s="17"/>
      <c r="AG46" s="17"/>
      <c r="AH46" s="17"/>
      <c r="AI46" s="17">
        <v>55.6</v>
      </c>
      <c r="AJ46" s="17">
        <v>153.1</v>
      </c>
      <c r="AK46" s="17"/>
      <c r="AL46" s="17"/>
      <c r="AM46" s="17">
        <v>7.7</v>
      </c>
      <c r="AN46" s="17">
        <v>6.5</v>
      </c>
      <c r="AO46" s="17">
        <v>354.9</v>
      </c>
      <c r="AP46" s="17">
        <v>63.7</v>
      </c>
      <c r="AQ46" s="17">
        <v>151</v>
      </c>
      <c r="AR46" s="17">
        <v>29.4</v>
      </c>
      <c r="AS46" s="17">
        <v>18.2</v>
      </c>
      <c r="AT46" s="17">
        <v>18.8</v>
      </c>
      <c r="AU46" s="17">
        <v>88.6</v>
      </c>
      <c r="AV46" s="17">
        <v>180.6</v>
      </c>
      <c r="AW46" s="17">
        <v>181</v>
      </c>
      <c r="AX46" s="17">
        <v>182.5</v>
      </c>
      <c r="AY46" s="17">
        <v>106.6</v>
      </c>
      <c r="AZ46" s="17">
        <v>17.600000000000001</v>
      </c>
      <c r="BA46" s="17">
        <v>22.9</v>
      </c>
      <c r="BB46" s="17">
        <v>2.1</v>
      </c>
      <c r="BC46" s="17">
        <v>28.7</v>
      </c>
      <c r="BD46" s="17">
        <v>90.4</v>
      </c>
      <c r="BE46" s="17"/>
      <c r="BF46" s="17"/>
      <c r="BG46" s="17">
        <v>65.599999999999994</v>
      </c>
      <c r="BH46" s="17"/>
      <c r="BI46" s="17"/>
      <c r="BJ46" s="17">
        <v>0</v>
      </c>
      <c r="BK46" s="17"/>
      <c r="BL46" s="17"/>
      <c r="BM46" s="17"/>
      <c r="BN46" s="17">
        <v>93</v>
      </c>
      <c r="BO46" s="17"/>
      <c r="BP46" s="17">
        <v>171.5</v>
      </c>
      <c r="BQ46" s="17">
        <v>200</v>
      </c>
      <c r="BR46" s="17">
        <v>181</v>
      </c>
      <c r="BS46" s="17"/>
      <c r="BT46" s="17"/>
      <c r="BU46" s="17"/>
      <c r="BV46" s="17"/>
      <c r="BW46" s="17"/>
      <c r="BX46" s="17">
        <v>35.700000000000003</v>
      </c>
      <c r="BY46" s="17">
        <v>0</v>
      </c>
      <c r="BZ46" s="17"/>
      <c r="CA46" s="17">
        <v>2.4</v>
      </c>
      <c r="CB46" s="17">
        <v>122.8</v>
      </c>
      <c r="CC46" s="17">
        <v>85.9</v>
      </c>
      <c r="CD46" s="17">
        <v>61.9</v>
      </c>
      <c r="CE46" s="17">
        <v>47.1</v>
      </c>
      <c r="CF46" s="17">
        <v>29.5</v>
      </c>
      <c r="CG46" s="17"/>
      <c r="CH46" s="17"/>
      <c r="CI46" s="17"/>
      <c r="CJ46" s="17">
        <v>144.5</v>
      </c>
      <c r="CK46" s="17">
        <v>145.6</v>
      </c>
      <c r="CL46" s="17">
        <v>148.9</v>
      </c>
      <c r="CM46" s="17"/>
      <c r="CN46" s="17"/>
      <c r="CO46" s="17"/>
      <c r="CP46" s="17"/>
      <c r="CQ46" s="17"/>
      <c r="CR46" s="17">
        <v>213.8</v>
      </c>
      <c r="CS46" s="17">
        <v>102.3</v>
      </c>
      <c r="CT46" s="242">
        <v>4.17</v>
      </c>
      <c r="CU46" s="242">
        <v>2.79</v>
      </c>
      <c r="CV46" s="17">
        <v>0</v>
      </c>
      <c r="CW46" s="17">
        <v>89.4</v>
      </c>
      <c r="CX46" s="17">
        <v>0</v>
      </c>
      <c r="CY46" s="17">
        <v>2.6</v>
      </c>
      <c r="CZ46" s="17">
        <v>0</v>
      </c>
      <c r="DA46" s="17">
        <v>20</v>
      </c>
      <c r="DB46" s="17"/>
      <c r="DC46" s="17">
        <v>9.9</v>
      </c>
      <c r="DD46" s="17"/>
      <c r="DE46" s="17">
        <v>1.5</v>
      </c>
      <c r="DF46" s="17">
        <v>1.1000000000000001</v>
      </c>
      <c r="DG46" s="17">
        <v>3.5</v>
      </c>
      <c r="DH46" s="17">
        <v>2.5</v>
      </c>
      <c r="DI46" s="17"/>
      <c r="DJ46" s="17">
        <v>20</v>
      </c>
      <c r="DK46" s="17">
        <v>18.8</v>
      </c>
      <c r="DL46" s="17"/>
      <c r="DM46" s="17">
        <v>18.5</v>
      </c>
      <c r="DN46" s="17">
        <v>0</v>
      </c>
      <c r="DO46" s="17">
        <v>0</v>
      </c>
      <c r="DP46" s="17">
        <v>16.399999999999999</v>
      </c>
      <c r="DQ46" s="17">
        <v>56.6</v>
      </c>
      <c r="DR46" s="17">
        <v>0</v>
      </c>
      <c r="DS46" s="17">
        <v>2.9</v>
      </c>
      <c r="DT46" s="17">
        <v>15.9</v>
      </c>
      <c r="DU46" s="17">
        <v>2.8</v>
      </c>
      <c r="DV46" s="17">
        <v>0.4</v>
      </c>
      <c r="DW46" s="17">
        <v>9.9</v>
      </c>
      <c r="DX46" s="17">
        <v>6.3</v>
      </c>
      <c r="DY46" s="17">
        <v>11.1</v>
      </c>
      <c r="DZ46" s="17">
        <v>15.7</v>
      </c>
      <c r="EA46" s="17">
        <v>10</v>
      </c>
      <c r="EB46" s="17">
        <v>30.3</v>
      </c>
      <c r="EC46" s="17">
        <v>77</v>
      </c>
      <c r="ED46" s="17">
        <v>0</v>
      </c>
      <c r="EE46" s="17">
        <v>84.9</v>
      </c>
      <c r="EF46" s="17">
        <v>0</v>
      </c>
      <c r="EG46" s="17">
        <v>14.9</v>
      </c>
      <c r="EH46" s="17">
        <v>0</v>
      </c>
      <c r="EI46" s="17">
        <v>20.9</v>
      </c>
      <c r="EJ46" s="17">
        <v>7.6</v>
      </c>
      <c r="EK46" s="17">
        <v>8.6</v>
      </c>
      <c r="EL46" s="17">
        <v>20.399999999999999</v>
      </c>
      <c r="EM46" s="17">
        <v>20.399999999999999</v>
      </c>
      <c r="EN46" s="17">
        <v>20</v>
      </c>
      <c r="EO46" s="17">
        <v>3.2</v>
      </c>
      <c r="EP46" s="17">
        <v>2.2000000000000002</v>
      </c>
      <c r="EQ46" s="17">
        <v>0.1</v>
      </c>
      <c r="ER46" s="17">
        <v>0.4</v>
      </c>
      <c r="ES46" s="17">
        <v>0.6</v>
      </c>
      <c r="ET46" s="17">
        <v>118.9</v>
      </c>
      <c r="EU46" s="17">
        <v>138.69999999999999</v>
      </c>
      <c r="EV46" s="17">
        <v>0.8</v>
      </c>
      <c r="EW46" s="17">
        <v>2.2999999999999998</v>
      </c>
      <c r="EX46" s="17">
        <v>2.2000000000000002</v>
      </c>
      <c r="EY46" s="17">
        <v>1.5</v>
      </c>
      <c r="EZ46" s="17">
        <v>1</v>
      </c>
      <c r="FA46" s="17">
        <v>0.2</v>
      </c>
      <c r="FB46" s="17">
        <v>4.3</v>
      </c>
      <c r="FC46" s="17">
        <v>20</v>
      </c>
      <c r="FD46" s="17">
        <v>8.6999999999999993</v>
      </c>
      <c r="FE46" s="17">
        <v>26.1</v>
      </c>
      <c r="FF46" s="17">
        <v>32.4</v>
      </c>
      <c r="FG46" s="17">
        <v>14.9</v>
      </c>
      <c r="FH46" s="17">
        <v>17.96</v>
      </c>
      <c r="FI46" s="17">
        <v>7.28</v>
      </c>
      <c r="FJ46" s="17">
        <v>11.03</v>
      </c>
      <c r="FK46" s="17">
        <v>7210.27</v>
      </c>
      <c r="FL46" s="15"/>
      <c r="FM46" s="17">
        <v>19.414909999999999</v>
      </c>
      <c r="FN46" s="17">
        <v>7.9450000000000003</v>
      </c>
      <c r="FO46" s="17">
        <v>11.278</v>
      </c>
      <c r="FP46" s="17">
        <v>13.2</v>
      </c>
      <c r="FQ46" s="17">
        <v>26.3186</v>
      </c>
      <c r="FR46" s="17">
        <v>18.943449999999999</v>
      </c>
      <c r="FS46" s="17"/>
      <c r="FT46" s="17">
        <v>16</v>
      </c>
      <c r="FU46" s="17">
        <v>113.09996</v>
      </c>
    </row>
    <row r="47" spans="1:177" ht="24" customHeight="1" x14ac:dyDescent="0.3">
      <c r="A47" s="16" t="s">
        <v>74</v>
      </c>
      <c r="B47" s="16" t="s">
        <v>811</v>
      </c>
      <c r="C47" s="17">
        <v>206.2</v>
      </c>
      <c r="D47" s="17">
        <v>625.9</v>
      </c>
      <c r="E47" s="17">
        <v>215.4</v>
      </c>
      <c r="F47" s="17"/>
      <c r="G47" s="17"/>
      <c r="H47" s="17">
        <v>90.3</v>
      </c>
      <c r="I47" s="17">
        <v>217.5</v>
      </c>
      <c r="J47" s="17"/>
      <c r="K47" s="17"/>
      <c r="L47" s="17">
        <v>180.9</v>
      </c>
      <c r="M47" s="17">
        <v>185.4</v>
      </c>
      <c r="N47" s="17">
        <v>185</v>
      </c>
      <c r="O47" s="17">
        <v>276.5</v>
      </c>
      <c r="P47" s="17">
        <v>0</v>
      </c>
      <c r="Q47" s="17"/>
      <c r="R47" s="17">
        <v>351</v>
      </c>
      <c r="S47" s="17">
        <v>5.6</v>
      </c>
      <c r="T47" s="17"/>
      <c r="U47" s="17"/>
      <c r="V47" s="17"/>
      <c r="W47" s="17"/>
      <c r="X47" s="17">
        <v>165.4</v>
      </c>
      <c r="Y47" s="17">
        <v>9.3000000000000007</v>
      </c>
      <c r="Z47" s="17">
        <v>7.5</v>
      </c>
      <c r="AA47" s="17"/>
      <c r="AB47" s="17">
        <v>6.83</v>
      </c>
      <c r="AC47" s="17">
        <v>13.19</v>
      </c>
      <c r="AD47" s="17">
        <v>129.02000000000001</v>
      </c>
      <c r="AE47" s="17"/>
      <c r="AF47" s="17"/>
      <c r="AG47" s="17"/>
      <c r="AH47" s="17"/>
      <c r="AI47" s="17">
        <v>55.9</v>
      </c>
      <c r="AJ47" s="17">
        <v>154.9</v>
      </c>
      <c r="AK47" s="17"/>
      <c r="AL47" s="17"/>
      <c r="AM47" s="17">
        <v>7.7</v>
      </c>
      <c r="AN47" s="17">
        <v>6.4</v>
      </c>
      <c r="AO47" s="17">
        <v>305.10000000000002</v>
      </c>
      <c r="AP47" s="17">
        <v>63.6</v>
      </c>
      <c r="AQ47" s="17">
        <v>151.5</v>
      </c>
      <c r="AR47" s="17">
        <v>29.9</v>
      </c>
      <c r="AS47" s="17">
        <v>18.2</v>
      </c>
      <c r="AT47" s="17">
        <v>18.8</v>
      </c>
      <c r="AU47" s="17">
        <v>90.7</v>
      </c>
      <c r="AV47" s="17">
        <v>182</v>
      </c>
      <c r="AW47" s="17">
        <v>182.2</v>
      </c>
      <c r="AX47" s="17">
        <v>183.6</v>
      </c>
      <c r="AY47" s="17">
        <v>106.9</v>
      </c>
      <c r="AZ47" s="17">
        <v>22.7</v>
      </c>
      <c r="BA47" s="17">
        <v>23</v>
      </c>
      <c r="BB47" s="17">
        <v>2.1</v>
      </c>
      <c r="BC47" s="17">
        <v>28.1</v>
      </c>
      <c r="BD47" s="17">
        <v>93.3</v>
      </c>
      <c r="BE47" s="17"/>
      <c r="BF47" s="17"/>
      <c r="BG47" s="17">
        <v>66.099999999999994</v>
      </c>
      <c r="BH47" s="17"/>
      <c r="BI47" s="17"/>
      <c r="BJ47" s="17">
        <v>0</v>
      </c>
      <c r="BK47" s="17"/>
      <c r="BL47" s="17"/>
      <c r="BM47" s="17"/>
      <c r="BN47" s="17">
        <v>93.3</v>
      </c>
      <c r="BO47" s="17"/>
      <c r="BP47" s="17">
        <v>172.2</v>
      </c>
      <c r="BQ47" s="17">
        <v>200</v>
      </c>
      <c r="BR47" s="17">
        <v>181.7</v>
      </c>
      <c r="BS47" s="17"/>
      <c r="BT47" s="17"/>
      <c r="BU47" s="17"/>
      <c r="BV47" s="17"/>
      <c r="BW47" s="17"/>
      <c r="BX47" s="17">
        <v>36.200000000000003</v>
      </c>
      <c r="BY47" s="17">
        <v>0</v>
      </c>
      <c r="BZ47" s="17"/>
      <c r="CA47" s="17">
        <v>2.4</v>
      </c>
      <c r="CB47" s="17">
        <v>159.1</v>
      </c>
      <c r="CC47" s="17">
        <v>86.9</v>
      </c>
      <c r="CD47" s="17">
        <v>62.1</v>
      </c>
      <c r="CE47" s="17">
        <v>47.1</v>
      </c>
      <c r="CF47" s="17">
        <v>29.7</v>
      </c>
      <c r="CG47" s="17"/>
      <c r="CH47" s="17"/>
      <c r="CI47" s="17"/>
      <c r="CJ47" s="17">
        <v>144.80000000000001</v>
      </c>
      <c r="CK47" s="17">
        <v>146.1</v>
      </c>
      <c r="CL47" s="17">
        <v>149.19999999999999</v>
      </c>
      <c r="CM47" s="17"/>
      <c r="CN47" s="17"/>
      <c r="CO47" s="17"/>
      <c r="CP47" s="17"/>
      <c r="CQ47" s="17"/>
      <c r="CR47" s="17">
        <v>214.3</v>
      </c>
      <c r="CS47" s="17">
        <v>102.4</v>
      </c>
      <c r="CT47" s="242">
        <v>3.38</v>
      </c>
      <c r="CU47" s="242">
        <v>2.84</v>
      </c>
      <c r="CV47" s="17">
        <v>0</v>
      </c>
      <c r="CW47" s="17">
        <v>86.7</v>
      </c>
      <c r="CX47" s="17">
        <v>0</v>
      </c>
      <c r="CY47" s="17">
        <v>0.5</v>
      </c>
      <c r="CZ47" s="17">
        <v>0</v>
      </c>
      <c r="DA47" s="17">
        <v>20</v>
      </c>
      <c r="DB47" s="17"/>
      <c r="DC47" s="17">
        <v>9.9</v>
      </c>
      <c r="DD47" s="17"/>
      <c r="DE47" s="17">
        <v>0</v>
      </c>
      <c r="DF47" s="17">
        <v>1.1000000000000001</v>
      </c>
      <c r="DG47" s="17">
        <v>3.5</v>
      </c>
      <c r="DH47" s="17">
        <v>2.6</v>
      </c>
      <c r="DI47" s="17"/>
      <c r="DJ47" s="17">
        <v>20</v>
      </c>
      <c r="DK47" s="17">
        <v>18.7</v>
      </c>
      <c r="DL47" s="17"/>
      <c r="DM47" s="17">
        <v>18.5</v>
      </c>
      <c r="DN47" s="17">
        <v>0</v>
      </c>
      <c r="DO47" s="17">
        <v>0</v>
      </c>
      <c r="DP47" s="17">
        <v>14.7</v>
      </c>
      <c r="DQ47" s="17">
        <v>48</v>
      </c>
      <c r="DR47" s="17">
        <v>0</v>
      </c>
      <c r="DS47" s="17">
        <v>3.2</v>
      </c>
      <c r="DT47" s="17">
        <v>15.9</v>
      </c>
      <c r="DU47" s="17">
        <v>2.84</v>
      </c>
      <c r="DV47" s="17">
        <v>0.4</v>
      </c>
      <c r="DW47" s="17">
        <v>9.9</v>
      </c>
      <c r="DX47" s="17">
        <v>6.2</v>
      </c>
      <c r="DY47" s="17">
        <v>11.5</v>
      </c>
      <c r="DZ47" s="17">
        <v>15.9</v>
      </c>
      <c r="EA47" s="17">
        <v>10</v>
      </c>
      <c r="EB47" s="17">
        <v>29.5</v>
      </c>
      <c r="EC47" s="17">
        <v>79</v>
      </c>
      <c r="ED47" s="17">
        <v>0</v>
      </c>
      <c r="EE47" s="17">
        <v>83.9</v>
      </c>
      <c r="EF47" s="17">
        <v>10.3</v>
      </c>
      <c r="EG47" s="17">
        <v>11.2</v>
      </c>
      <c r="EH47" s="17">
        <v>9.5</v>
      </c>
      <c r="EI47" s="17">
        <v>20.9</v>
      </c>
      <c r="EJ47" s="17">
        <v>7.6</v>
      </c>
      <c r="EK47" s="17">
        <v>7.7</v>
      </c>
      <c r="EL47" s="17">
        <v>20.399999999999999</v>
      </c>
      <c r="EM47" s="17">
        <v>20.399999999999999</v>
      </c>
      <c r="EN47" s="17">
        <v>20</v>
      </c>
      <c r="EO47" s="17">
        <v>1.1000000000000001</v>
      </c>
      <c r="EP47" s="17">
        <v>0</v>
      </c>
      <c r="EQ47" s="17">
        <v>0</v>
      </c>
      <c r="ER47" s="17">
        <v>0</v>
      </c>
      <c r="ES47" s="17">
        <v>0.6</v>
      </c>
      <c r="ET47" s="17">
        <v>124.3</v>
      </c>
      <c r="EU47" s="17">
        <v>111.5</v>
      </c>
      <c r="EV47" s="17">
        <v>0</v>
      </c>
      <c r="EW47" s="17">
        <v>2.9</v>
      </c>
      <c r="EX47" s="17">
        <v>2.2000000000000002</v>
      </c>
      <c r="EY47" s="17">
        <v>2</v>
      </c>
      <c r="EZ47" s="17">
        <v>1</v>
      </c>
      <c r="FA47" s="17">
        <v>0</v>
      </c>
      <c r="FB47" s="17">
        <v>4.2</v>
      </c>
      <c r="FC47" s="17">
        <v>20</v>
      </c>
      <c r="FD47" s="17">
        <v>9.1</v>
      </c>
      <c r="FE47" s="17">
        <v>26.5</v>
      </c>
      <c r="FF47" s="17">
        <v>32.4</v>
      </c>
      <c r="FG47" s="17">
        <v>15.2</v>
      </c>
      <c r="FH47" s="17">
        <v>20.260000000000002</v>
      </c>
      <c r="FI47" s="17">
        <v>8.61</v>
      </c>
      <c r="FJ47" s="17">
        <v>11.05</v>
      </c>
      <c r="FK47" s="17">
        <v>7530.72</v>
      </c>
      <c r="FL47" s="15"/>
      <c r="FM47" s="17">
        <v>19.01613</v>
      </c>
      <c r="FN47" s="17">
        <v>7.9909999999999997</v>
      </c>
      <c r="FO47" s="17">
        <v>11.494</v>
      </c>
      <c r="FP47" s="17">
        <v>13.2</v>
      </c>
      <c r="FQ47" s="17">
        <v>26.512810000000002</v>
      </c>
      <c r="FR47" s="17">
        <v>18.942869999999999</v>
      </c>
      <c r="FS47" s="17"/>
      <c r="FT47" s="17">
        <v>15.9</v>
      </c>
      <c r="FU47" s="17">
        <v>113.05681</v>
      </c>
    </row>
    <row r="48" spans="1:177" ht="24" customHeight="1" x14ac:dyDescent="0.3">
      <c r="A48" s="16" t="s">
        <v>74</v>
      </c>
      <c r="B48" s="16" t="s">
        <v>812</v>
      </c>
      <c r="C48" s="17">
        <v>205.9</v>
      </c>
      <c r="D48" s="17">
        <v>624.70000000000005</v>
      </c>
      <c r="E48" s="17">
        <v>214.1</v>
      </c>
      <c r="F48" s="17"/>
      <c r="G48" s="17"/>
      <c r="H48" s="17">
        <v>90</v>
      </c>
      <c r="I48" s="17">
        <v>240.4</v>
      </c>
      <c r="J48" s="17"/>
      <c r="K48" s="17"/>
      <c r="L48" s="17">
        <v>166.4</v>
      </c>
      <c r="M48" s="17">
        <v>167.1</v>
      </c>
      <c r="N48" s="17">
        <v>167</v>
      </c>
      <c r="O48" s="17">
        <v>263.8</v>
      </c>
      <c r="P48" s="17">
        <v>0</v>
      </c>
      <c r="Q48" s="17"/>
      <c r="R48" s="17">
        <v>349.9</v>
      </c>
      <c r="S48" s="17">
        <v>5.6</v>
      </c>
      <c r="T48" s="17"/>
      <c r="U48" s="17"/>
      <c r="V48" s="17"/>
      <c r="W48" s="17"/>
      <c r="X48" s="17">
        <v>164.5</v>
      </c>
      <c r="Y48" s="17">
        <v>9.1</v>
      </c>
      <c r="Z48" s="17">
        <v>7.5</v>
      </c>
      <c r="AA48" s="17"/>
      <c r="AB48" s="17">
        <v>6.83</v>
      </c>
      <c r="AC48" s="17">
        <v>13.75</v>
      </c>
      <c r="AD48" s="17">
        <v>130.69999999999999</v>
      </c>
      <c r="AE48" s="17"/>
      <c r="AF48" s="17"/>
      <c r="AG48" s="17"/>
      <c r="AH48" s="17"/>
      <c r="AI48" s="17">
        <v>55.7</v>
      </c>
      <c r="AJ48" s="17">
        <v>154.30000000000001</v>
      </c>
      <c r="AK48" s="17"/>
      <c r="AL48" s="17"/>
      <c r="AM48" s="17">
        <v>7.7</v>
      </c>
      <c r="AN48" s="17">
        <v>6.4</v>
      </c>
      <c r="AO48" s="17">
        <v>305.7</v>
      </c>
      <c r="AP48" s="17">
        <v>62.6</v>
      </c>
      <c r="AQ48" s="17">
        <v>151.4</v>
      </c>
      <c r="AR48" s="17">
        <v>29.2</v>
      </c>
      <c r="AS48" s="17">
        <v>18</v>
      </c>
      <c r="AT48" s="17">
        <v>18.8</v>
      </c>
      <c r="AU48" s="17">
        <v>89.1</v>
      </c>
      <c r="AV48" s="17">
        <v>181.2</v>
      </c>
      <c r="AW48" s="17">
        <v>182.2</v>
      </c>
      <c r="AX48" s="17">
        <v>183.7</v>
      </c>
      <c r="AY48" s="17">
        <v>106.8</v>
      </c>
      <c r="AZ48" s="17">
        <v>17.7</v>
      </c>
      <c r="BA48" s="17">
        <v>29</v>
      </c>
      <c r="BB48" s="17">
        <v>2.1</v>
      </c>
      <c r="BC48" s="17">
        <v>27.8</v>
      </c>
      <c r="BD48" s="17">
        <v>92.4</v>
      </c>
      <c r="BE48" s="17"/>
      <c r="BF48" s="17"/>
      <c r="BG48" s="17">
        <v>65.8</v>
      </c>
      <c r="BH48" s="17"/>
      <c r="BI48" s="17"/>
      <c r="BJ48" s="17">
        <v>0</v>
      </c>
      <c r="BK48" s="17"/>
      <c r="BL48" s="17"/>
      <c r="BM48" s="17"/>
      <c r="BN48" s="17">
        <v>93.2</v>
      </c>
      <c r="BO48" s="17"/>
      <c r="BP48" s="17">
        <v>172.6</v>
      </c>
      <c r="BQ48" s="17">
        <v>200</v>
      </c>
      <c r="BR48" s="17">
        <v>181.8</v>
      </c>
      <c r="BS48" s="17"/>
      <c r="BT48" s="17"/>
      <c r="BU48" s="17"/>
      <c r="BV48" s="17"/>
      <c r="BW48" s="17"/>
      <c r="BX48" s="17">
        <v>36.1</v>
      </c>
      <c r="BY48" s="17">
        <v>0</v>
      </c>
      <c r="BZ48" s="17"/>
      <c r="CA48" s="17">
        <v>2.4</v>
      </c>
      <c r="CB48" s="17">
        <v>238</v>
      </c>
      <c r="CC48" s="17">
        <v>100.5</v>
      </c>
      <c r="CD48" s="17">
        <v>65.7</v>
      </c>
      <c r="CE48" s="17">
        <v>47.2</v>
      </c>
      <c r="CF48" s="17">
        <v>30.1</v>
      </c>
      <c r="CG48" s="17"/>
      <c r="CH48" s="17"/>
      <c r="CI48" s="17"/>
      <c r="CJ48" s="17">
        <v>145.5</v>
      </c>
      <c r="CK48" s="17">
        <v>146.80000000000001</v>
      </c>
      <c r="CL48" s="17">
        <v>149.5</v>
      </c>
      <c r="CM48" s="17"/>
      <c r="CN48" s="17"/>
      <c r="CO48" s="17"/>
      <c r="CP48" s="17"/>
      <c r="CQ48" s="17"/>
      <c r="CR48" s="17">
        <v>214.5</v>
      </c>
      <c r="CS48" s="17">
        <v>102.5</v>
      </c>
      <c r="CT48" s="242">
        <v>3.91</v>
      </c>
      <c r="CU48" s="242">
        <v>2.78</v>
      </c>
      <c r="CV48" s="17">
        <v>0</v>
      </c>
      <c r="CW48" s="17">
        <v>88.8</v>
      </c>
      <c r="CX48" s="17">
        <v>0</v>
      </c>
      <c r="CY48" s="17">
        <v>0</v>
      </c>
      <c r="CZ48" s="17">
        <v>0</v>
      </c>
      <c r="DA48" s="17">
        <v>20</v>
      </c>
      <c r="DB48" s="17"/>
      <c r="DC48" s="17">
        <v>9.9</v>
      </c>
      <c r="DD48" s="17"/>
      <c r="DE48" s="17">
        <v>0</v>
      </c>
      <c r="DF48" s="17">
        <v>1</v>
      </c>
      <c r="DG48" s="17">
        <v>3.5</v>
      </c>
      <c r="DH48" s="17">
        <v>2.6</v>
      </c>
      <c r="DI48" s="17"/>
      <c r="DJ48" s="17">
        <v>20</v>
      </c>
      <c r="DK48" s="17">
        <v>18.7</v>
      </c>
      <c r="DL48" s="17"/>
      <c r="DM48" s="17">
        <v>18.5</v>
      </c>
      <c r="DN48" s="17">
        <v>0</v>
      </c>
      <c r="DO48" s="17">
        <v>0</v>
      </c>
      <c r="DP48" s="17">
        <v>13.1</v>
      </c>
      <c r="DQ48" s="17">
        <v>47</v>
      </c>
      <c r="DR48" s="17">
        <v>0</v>
      </c>
      <c r="DS48" s="17">
        <v>3.2</v>
      </c>
      <c r="DT48" s="17">
        <v>16</v>
      </c>
      <c r="DU48" s="17">
        <v>2.84</v>
      </c>
      <c r="DV48" s="17">
        <v>0.4</v>
      </c>
      <c r="DW48" s="17">
        <v>9.6</v>
      </c>
      <c r="DX48" s="17">
        <v>5.7</v>
      </c>
      <c r="DY48" s="17">
        <v>11.3</v>
      </c>
      <c r="DZ48" s="17">
        <v>16</v>
      </c>
      <c r="EA48" s="17">
        <v>10</v>
      </c>
      <c r="EB48" s="17">
        <v>27.4</v>
      </c>
      <c r="EC48" s="17">
        <v>72.599999999999994</v>
      </c>
      <c r="ED48" s="17">
        <v>0</v>
      </c>
      <c r="EE48" s="17">
        <v>66</v>
      </c>
      <c r="EF48" s="17">
        <v>85.5</v>
      </c>
      <c r="EG48" s="17">
        <v>7.9</v>
      </c>
      <c r="EH48" s="17">
        <v>6.8</v>
      </c>
      <c r="EI48" s="17">
        <v>20.9</v>
      </c>
      <c r="EJ48" s="17">
        <v>7.6</v>
      </c>
      <c r="EK48" s="17">
        <v>7.6</v>
      </c>
      <c r="EL48" s="17">
        <v>20.399999999999999</v>
      </c>
      <c r="EM48" s="17">
        <v>20.399999999999999</v>
      </c>
      <c r="EN48" s="17">
        <v>20</v>
      </c>
      <c r="EO48" s="17">
        <v>0.1</v>
      </c>
      <c r="EP48" s="17">
        <v>0</v>
      </c>
      <c r="EQ48" s="17">
        <v>0</v>
      </c>
      <c r="ER48" s="17">
        <v>0</v>
      </c>
      <c r="ES48" s="17">
        <v>0.6</v>
      </c>
      <c r="ET48" s="17">
        <v>108.9</v>
      </c>
      <c r="EU48" s="17">
        <v>95.8</v>
      </c>
      <c r="EV48" s="17">
        <v>0</v>
      </c>
      <c r="EW48" s="17">
        <v>2.9</v>
      </c>
      <c r="EX48" s="17">
        <v>2.2000000000000002</v>
      </c>
      <c r="EY48" s="17">
        <v>1.9</v>
      </c>
      <c r="EZ48" s="17">
        <v>1</v>
      </c>
      <c r="FA48" s="17">
        <v>0</v>
      </c>
      <c r="FB48" s="17">
        <v>4.2</v>
      </c>
      <c r="FC48" s="17">
        <v>20</v>
      </c>
      <c r="FD48" s="17">
        <v>9.3000000000000007</v>
      </c>
      <c r="FE48" s="17">
        <v>26.4</v>
      </c>
      <c r="FF48" s="17">
        <v>32.200000000000003</v>
      </c>
      <c r="FG48" s="17">
        <v>14.9</v>
      </c>
      <c r="FH48" s="17">
        <v>20.28</v>
      </c>
      <c r="FI48" s="17">
        <v>9.5299999999999994</v>
      </c>
      <c r="FJ48" s="17">
        <v>10.55</v>
      </c>
      <c r="FK48" s="17">
        <v>7589.97</v>
      </c>
      <c r="FL48" s="15"/>
      <c r="FM48" s="17">
        <v>19.805689999999998</v>
      </c>
      <c r="FN48" s="17">
        <v>7.9630000000000001</v>
      </c>
      <c r="FO48" s="17">
        <v>2.4</v>
      </c>
      <c r="FP48" s="17">
        <v>13.2</v>
      </c>
      <c r="FQ48" s="17">
        <v>26.66206</v>
      </c>
      <c r="FR48" s="17">
        <v>18.942039999999999</v>
      </c>
      <c r="FS48" s="17"/>
      <c r="FT48" s="17">
        <v>15.9</v>
      </c>
      <c r="FU48" s="17">
        <v>104.87278999999999</v>
      </c>
    </row>
    <row r="49" spans="1:177" ht="24" customHeight="1" x14ac:dyDescent="0.3">
      <c r="A49" s="16" t="s">
        <v>74</v>
      </c>
      <c r="B49" s="16" t="s">
        <v>813</v>
      </c>
      <c r="C49" s="17">
        <v>205</v>
      </c>
      <c r="D49" s="17">
        <v>623.70000000000005</v>
      </c>
      <c r="E49" s="17">
        <v>214.4</v>
      </c>
      <c r="F49" s="17"/>
      <c r="G49" s="17"/>
      <c r="H49" s="17">
        <v>89.8</v>
      </c>
      <c r="I49" s="17">
        <v>240.2</v>
      </c>
      <c r="J49" s="17"/>
      <c r="K49" s="17"/>
      <c r="L49" s="17">
        <v>181.1</v>
      </c>
      <c r="M49" s="17">
        <v>188.2</v>
      </c>
      <c r="N49" s="17">
        <v>188.7</v>
      </c>
      <c r="O49" s="17">
        <v>277.10000000000002</v>
      </c>
      <c r="P49" s="17">
        <v>0</v>
      </c>
      <c r="Q49" s="17"/>
      <c r="R49" s="17">
        <v>348.7</v>
      </c>
      <c r="S49" s="17">
        <v>5.6</v>
      </c>
      <c r="T49" s="17"/>
      <c r="U49" s="17"/>
      <c r="V49" s="17"/>
      <c r="W49" s="17"/>
      <c r="X49" s="17">
        <v>164.6</v>
      </c>
      <c r="Y49" s="17">
        <v>8.9</v>
      </c>
      <c r="Z49" s="17">
        <v>7.1</v>
      </c>
      <c r="AA49" s="17"/>
      <c r="AB49" s="17">
        <v>6.86</v>
      </c>
      <c r="AC49" s="17">
        <v>13.73</v>
      </c>
      <c r="AD49" s="17">
        <v>134.57</v>
      </c>
      <c r="AE49" s="17"/>
      <c r="AF49" s="17"/>
      <c r="AG49" s="17"/>
      <c r="AH49" s="17"/>
      <c r="AI49" s="17">
        <v>55.7</v>
      </c>
      <c r="AJ49" s="17">
        <v>154.30000000000001</v>
      </c>
      <c r="AK49" s="17"/>
      <c r="AL49" s="17"/>
      <c r="AM49" s="17">
        <v>7.7</v>
      </c>
      <c r="AN49" s="17">
        <v>6.4</v>
      </c>
      <c r="AO49" s="17">
        <v>304.89999999999998</v>
      </c>
      <c r="AP49" s="17">
        <v>60.6</v>
      </c>
      <c r="AQ49" s="17">
        <v>151.30000000000001</v>
      </c>
      <c r="AR49" s="17">
        <v>28.6</v>
      </c>
      <c r="AS49" s="17">
        <v>18</v>
      </c>
      <c r="AT49" s="17">
        <v>18.8</v>
      </c>
      <c r="AU49" s="17">
        <v>88.6</v>
      </c>
      <c r="AV49" s="17">
        <v>180.2</v>
      </c>
      <c r="AW49" s="17">
        <v>181.2</v>
      </c>
      <c r="AX49" s="17">
        <v>183.8</v>
      </c>
      <c r="AY49" s="17">
        <v>106.5</v>
      </c>
      <c r="AZ49" s="17">
        <v>20.100000000000001</v>
      </c>
      <c r="BA49" s="17">
        <v>41</v>
      </c>
      <c r="BB49" s="17">
        <v>2.1</v>
      </c>
      <c r="BC49" s="17">
        <v>27.6</v>
      </c>
      <c r="BD49" s="17">
        <v>91.6</v>
      </c>
      <c r="BE49" s="17"/>
      <c r="BF49" s="17"/>
      <c r="BG49" s="17">
        <v>65.8</v>
      </c>
      <c r="BH49" s="17"/>
      <c r="BI49" s="17"/>
      <c r="BJ49" s="17">
        <v>0</v>
      </c>
      <c r="BK49" s="17"/>
      <c r="BL49" s="17"/>
      <c r="BM49" s="17"/>
      <c r="BN49" s="17">
        <v>93</v>
      </c>
      <c r="BO49" s="17"/>
      <c r="BP49" s="17">
        <v>172.9</v>
      </c>
      <c r="BQ49" s="17">
        <v>200</v>
      </c>
      <c r="BR49" s="17">
        <v>181.5</v>
      </c>
      <c r="BS49" s="17"/>
      <c r="BT49" s="17"/>
      <c r="BU49" s="17"/>
      <c r="BV49" s="17"/>
      <c r="BW49" s="17"/>
      <c r="BX49" s="17">
        <v>35.9</v>
      </c>
      <c r="BY49" s="17">
        <v>0</v>
      </c>
      <c r="BZ49" s="17"/>
      <c r="CA49" s="17">
        <v>2.4</v>
      </c>
      <c r="CB49" s="17">
        <v>195.9</v>
      </c>
      <c r="CC49" s="17">
        <v>99</v>
      </c>
      <c r="CD49" s="17">
        <v>65.7</v>
      </c>
      <c r="CE49" s="17">
        <v>47.1</v>
      </c>
      <c r="CF49" s="17">
        <v>29.9</v>
      </c>
      <c r="CG49" s="17"/>
      <c r="CH49" s="17"/>
      <c r="CI49" s="17"/>
      <c r="CJ49" s="17">
        <v>145.80000000000001</v>
      </c>
      <c r="CK49" s="17">
        <v>146.80000000000001</v>
      </c>
      <c r="CL49" s="17">
        <v>149.6</v>
      </c>
      <c r="CM49" s="17"/>
      <c r="CN49" s="17"/>
      <c r="CO49" s="17"/>
      <c r="CP49" s="17"/>
      <c r="CQ49" s="17"/>
      <c r="CR49" s="17">
        <v>214.4</v>
      </c>
      <c r="CS49" s="17">
        <v>102.5</v>
      </c>
      <c r="CT49" s="242">
        <v>3.82</v>
      </c>
      <c r="CU49" s="242">
        <v>2.78</v>
      </c>
      <c r="CV49" s="17">
        <v>0</v>
      </c>
      <c r="CW49" s="17">
        <v>90</v>
      </c>
      <c r="CX49" s="17">
        <v>0</v>
      </c>
      <c r="CY49" s="17">
        <v>0</v>
      </c>
      <c r="CZ49" s="17">
        <v>0</v>
      </c>
      <c r="DA49" s="17">
        <v>20.100000000000001</v>
      </c>
      <c r="DB49" s="17"/>
      <c r="DC49" s="17">
        <v>9.9</v>
      </c>
      <c r="DD49" s="17"/>
      <c r="DE49" s="17">
        <v>0</v>
      </c>
      <c r="DF49" s="17">
        <v>1</v>
      </c>
      <c r="DG49" s="17">
        <v>3.5</v>
      </c>
      <c r="DH49" s="17">
        <v>2.6</v>
      </c>
      <c r="DI49" s="17"/>
      <c r="DJ49" s="17">
        <v>20</v>
      </c>
      <c r="DK49" s="17">
        <v>18.7</v>
      </c>
      <c r="DL49" s="17"/>
      <c r="DM49" s="17">
        <v>18.5</v>
      </c>
      <c r="DN49" s="17">
        <v>0</v>
      </c>
      <c r="DO49" s="17">
        <v>0</v>
      </c>
      <c r="DP49" s="17">
        <v>15</v>
      </c>
      <c r="DQ49" s="17">
        <v>51.2</v>
      </c>
      <c r="DR49" s="17">
        <v>0</v>
      </c>
      <c r="DS49" s="17">
        <v>3.3</v>
      </c>
      <c r="DT49" s="17">
        <v>15.9</v>
      </c>
      <c r="DU49" s="17">
        <v>2.84</v>
      </c>
      <c r="DV49" s="17">
        <v>0.4</v>
      </c>
      <c r="DW49" s="17">
        <v>9.6</v>
      </c>
      <c r="DX49" s="17">
        <v>4.8</v>
      </c>
      <c r="DY49" s="17">
        <v>11.3</v>
      </c>
      <c r="DZ49" s="17">
        <v>15.8</v>
      </c>
      <c r="EA49" s="17">
        <v>10</v>
      </c>
      <c r="EB49" s="17">
        <v>26.4</v>
      </c>
      <c r="EC49" s="17">
        <v>56.5</v>
      </c>
      <c r="ED49" s="17">
        <v>0</v>
      </c>
      <c r="EE49" s="17">
        <v>64.8</v>
      </c>
      <c r="EF49" s="17">
        <v>86.9</v>
      </c>
      <c r="EG49" s="17">
        <v>9.1</v>
      </c>
      <c r="EH49" s="17">
        <v>6</v>
      </c>
      <c r="EI49" s="17">
        <v>20.9</v>
      </c>
      <c r="EJ49" s="17">
        <v>7.6</v>
      </c>
      <c r="EK49" s="17">
        <v>7.6</v>
      </c>
      <c r="EL49" s="17">
        <v>20.399999999999999</v>
      </c>
      <c r="EM49" s="17">
        <v>20.399999999999999</v>
      </c>
      <c r="EN49" s="17">
        <v>20</v>
      </c>
      <c r="EO49" s="17">
        <v>0.2</v>
      </c>
      <c r="EP49" s="17">
        <v>0</v>
      </c>
      <c r="EQ49" s="17">
        <v>0</v>
      </c>
      <c r="ER49" s="17">
        <v>0</v>
      </c>
      <c r="ES49" s="17">
        <v>0.6</v>
      </c>
      <c r="ET49" s="17">
        <v>82.1</v>
      </c>
      <c r="EU49" s="17">
        <v>77.900000000000006</v>
      </c>
      <c r="EV49" s="17">
        <v>0</v>
      </c>
      <c r="EW49" s="17">
        <v>2.9</v>
      </c>
      <c r="EX49" s="17">
        <v>2.2000000000000002</v>
      </c>
      <c r="EY49" s="17">
        <v>1.9</v>
      </c>
      <c r="EZ49" s="17">
        <v>1.3</v>
      </c>
      <c r="FA49" s="17">
        <v>0</v>
      </c>
      <c r="FB49" s="17">
        <v>4.3</v>
      </c>
      <c r="FC49" s="17">
        <v>20</v>
      </c>
      <c r="FD49" s="17">
        <v>9.4</v>
      </c>
      <c r="FE49" s="17">
        <v>27.8</v>
      </c>
      <c r="FF49" s="17">
        <v>32.9</v>
      </c>
      <c r="FG49" s="17">
        <v>14.8</v>
      </c>
      <c r="FH49" s="17">
        <v>20.27</v>
      </c>
      <c r="FI49" s="17">
        <v>8.18</v>
      </c>
      <c r="FJ49" s="17">
        <v>11</v>
      </c>
      <c r="FK49" s="17">
        <v>7570.85</v>
      </c>
      <c r="FL49" s="15"/>
      <c r="FM49" s="17">
        <v>20.04439</v>
      </c>
      <c r="FN49" s="17">
        <v>7.9470000000000001</v>
      </c>
      <c r="FO49" s="17">
        <v>4.2119999999999997</v>
      </c>
      <c r="FP49" s="17">
        <v>13.2</v>
      </c>
      <c r="FQ49" s="17">
        <v>26.811199999999999</v>
      </c>
      <c r="FR49" s="17">
        <v>18.94089</v>
      </c>
      <c r="FS49" s="17"/>
      <c r="FT49" s="17">
        <v>15.9</v>
      </c>
      <c r="FU49" s="17">
        <v>107.05548</v>
      </c>
    </row>
    <row r="50" spans="1:177" ht="24" customHeight="1" x14ac:dyDescent="0.3">
      <c r="A50" s="18" t="s">
        <v>74</v>
      </c>
      <c r="B50" s="18" t="s">
        <v>814</v>
      </c>
      <c r="C50" s="19">
        <v>206.1</v>
      </c>
      <c r="D50" s="19">
        <v>623.79999999999995</v>
      </c>
      <c r="E50" s="19">
        <v>214.5</v>
      </c>
      <c r="F50" s="19"/>
      <c r="G50" s="19"/>
      <c r="H50" s="19">
        <v>90.4</v>
      </c>
      <c r="I50" s="19">
        <v>241</v>
      </c>
      <c r="J50" s="19"/>
      <c r="K50" s="19"/>
      <c r="L50" s="19">
        <v>167.8</v>
      </c>
      <c r="M50" s="19">
        <v>167.7</v>
      </c>
      <c r="N50" s="19">
        <v>167.5</v>
      </c>
      <c r="O50" s="19">
        <v>262.3</v>
      </c>
      <c r="P50" s="19">
        <v>0</v>
      </c>
      <c r="Q50" s="19"/>
      <c r="R50" s="19">
        <v>449.3</v>
      </c>
      <c r="S50" s="19">
        <v>5.6</v>
      </c>
      <c r="T50" s="19"/>
      <c r="U50" s="19"/>
      <c r="V50" s="19"/>
      <c r="W50" s="19"/>
      <c r="X50" s="19">
        <v>166.8</v>
      </c>
      <c r="Y50" s="19">
        <v>8.6999999999999993</v>
      </c>
      <c r="Z50" s="19">
        <v>6.7</v>
      </c>
      <c r="AA50" s="19"/>
      <c r="AB50" s="19">
        <v>6.83</v>
      </c>
      <c r="AC50" s="19">
        <v>14.18</v>
      </c>
      <c r="AD50" s="19">
        <v>134.69</v>
      </c>
      <c r="AE50" s="19"/>
      <c r="AF50" s="19"/>
      <c r="AG50" s="19"/>
      <c r="AH50" s="19"/>
      <c r="AI50" s="19">
        <v>55.7</v>
      </c>
      <c r="AJ50" s="19">
        <v>222.2</v>
      </c>
      <c r="AK50" s="19"/>
      <c r="AL50" s="19"/>
      <c r="AM50" s="19">
        <v>0</v>
      </c>
      <c r="AN50" s="19">
        <v>6.4</v>
      </c>
      <c r="AO50" s="19">
        <v>306.39999999999998</v>
      </c>
      <c r="AP50" s="19">
        <v>60.7</v>
      </c>
      <c r="AQ50" s="19">
        <v>151.19999999999999</v>
      </c>
      <c r="AR50" s="19">
        <v>29.3</v>
      </c>
      <c r="AS50" s="19">
        <v>18</v>
      </c>
      <c r="AT50" s="19">
        <v>18.8</v>
      </c>
      <c r="AU50" s="19">
        <v>91.5</v>
      </c>
      <c r="AV50" s="19">
        <v>181.1</v>
      </c>
      <c r="AW50" s="19">
        <v>182</v>
      </c>
      <c r="AX50" s="19">
        <v>183.7</v>
      </c>
      <c r="AY50" s="19">
        <v>106.8</v>
      </c>
      <c r="AZ50" s="19">
        <v>33.4</v>
      </c>
      <c r="BA50" s="19">
        <v>46.1</v>
      </c>
      <c r="BB50" s="19">
        <v>2.1</v>
      </c>
      <c r="BC50" s="19">
        <v>27.9</v>
      </c>
      <c r="BD50" s="19">
        <v>92</v>
      </c>
      <c r="BE50" s="19"/>
      <c r="BF50" s="19"/>
      <c r="BG50" s="19">
        <v>95.1</v>
      </c>
      <c r="BH50" s="19"/>
      <c r="BI50" s="19"/>
      <c r="BJ50" s="19">
        <v>0</v>
      </c>
      <c r="BK50" s="19"/>
      <c r="BL50" s="19"/>
      <c r="BM50" s="19"/>
      <c r="BN50" s="19">
        <v>93.3</v>
      </c>
      <c r="BO50" s="19"/>
      <c r="BP50" s="19">
        <v>172.9</v>
      </c>
      <c r="BQ50" s="19">
        <v>200</v>
      </c>
      <c r="BR50" s="19">
        <v>181.7</v>
      </c>
      <c r="BS50" s="19"/>
      <c r="BT50" s="19"/>
      <c r="BU50" s="19"/>
      <c r="BV50" s="19"/>
      <c r="BW50" s="19"/>
      <c r="BX50" s="19">
        <v>36.1</v>
      </c>
      <c r="BY50" s="19">
        <v>0</v>
      </c>
      <c r="BZ50" s="19"/>
      <c r="CA50" s="19">
        <v>2.4</v>
      </c>
      <c r="CB50" s="19">
        <v>118.3</v>
      </c>
      <c r="CC50" s="19">
        <v>96.1</v>
      </c>
      <c r="CD50" s="19">
        <v>65.7</v>
      </c>
      <c r="CE50" s="19">
        <v>47.2</v>
      </c>
      <c r="CF50" s="19">
        <v>30.1</v>
      </c>
      <c r="CG50" s="19"/>
      <c r="CH50" s="19"/>
      <c r="CI50" s="19"/>
      <c r="CJ50" s="19">
        <v>145.69999999999999</v>
      </c>
      <c r="CK50" s="19">
        <v>147.1</v>
      </c>
      <c r="CL50" s="19">
        <v>149.69999999999999</v>
      </c>
      <c r="CM50" s="19"/>
      <c r="CN50" s="19"/>
      <c r="CO50" s="19"/>
      <c r="CP50" s="19"/>
      <c r="CQ50" s="19"/>
      <c r="CR50" s="19">
        <v>214.6</v>
      </c>
      <c r="CS50" s="19">
        <v>102.7</v>
      </c>
      <c r="CT50" s="243">
        <v>2.52</v>
      </c>
      <c r="CU50" s="243">
        <v>2.61</v>
      </c>
      <c r="CV50" s="19">
        <v>0</v>
      </c>
      <c r="CW50" s="19">
        <v>85.6</v>
      </c>
      <c r="CX50" s="19">
        <v>0</v>
      </c>
      <c r="CY50" s="19">
        <v>0</v>
      </c>
      <c r="CZ50" s="19">
        <v>0</v>
      </c>
      <c r="DA50" s="19">
        <v>20</v>
      </c>
      <c r="DB50" s="19"/>
      <c r="DC50" s="19">
        <v>9.9</v>
      </c>
      <c r="DD50" s="19"/>
      <c r="DE50" s="19">
        <v>0</v>
      </c>
      <c r="DF50" s="19">
        <v>1</v>
      </c>
      <c r="DG50" s="19">
        <v>3.5</v>
      </c>
      <c r="DH50" s="19">
        <v>2.5</v>
      </c>
      <c r="DI50" s="19"/>
      <c r="DJ50" s="19">
        <v>20</v>
      </c>
      <c r="DK50" s="19">
        <v>18.7</v>
      </c>
      <c r="DL50" s="19"/>
      <c r="DM50" s="19">
        <v>18.5</v>
      </c>
      <c r="DN50" s="19">
        <v>0</v>
      </c>
      <c r="DO50" s="19">
        <v>0</v>
      </c>
      <c r="DP50" s="19">
        <v>15.9</v>
      </c>
      <c r="DQ50" s="19">
        <v>51</v>
      </c>
      <c r="DR50" s="19">
        <v>0</v>
      </c>
      <c r="DS50" s="19">
        <v>3.3</v>
      </c>
      <c r="DT50" s="19">
        <v>18.399999999999999</v>
      </c>
      <c r="DU50" s="19">
        <v>2.84</v>
      </c>
      <c r="DV50" s="19">
        <v>0.4</v>
      </c>
      <c r="DW50" s="19">
        <v>9.6</v>
      </c>
      <c r="DX50" s="19">
        <v>4.9000000000000004</v>
      </c>
      <c r="DY50" s="19">
        <v>11.3</v>
      </c>
      <c r="DZ50" s="19">
        <v>16</v>
      </c>
      <c r="EA50" s="19">
        <v>10</v>
      </c>
      <c r="EB50" s="19">
        <v>23.2</v>
      </c>
      <c r="EC50" s="19">
        <v>53.9</v>
      </c>
      <c r="ED50" s="19">
        <v>0</v>
      </c>
      <c r="EE50" s="19">
        <v>60</v>
      </c>
      <c r="EF50" s="19">
        <v>87.8</v>
      </c>
      <c r="EG50" s="19">
        <v>7.1</v>
      </c>
      <c r="EH50" s="19">
        <v>3.9</v>
      </c>
      <c r="EI50" s="19">
        <v>20.9</v>
      </c>
      <c r="EJ50" s="19">
        <v>7.6</v>
      </c>
      <c r="EK50" s="19">
        <v>7.6</v>
      </c>
      <c r="EL50" s="19">
        <v>20.399999999999999</v>
      </c>
      <c r="EM50" s="19">
        <v>20.399999999999999</v>
      </c>
      <c r="EN50" s="19">
        <v>20</v>
      </c>
      <c r="EO50" s="19">
        <v>0.1</v>
      </c>
      <c r="EP50" s="19">
        <v>0</v>
      </c>
      <c r="EQ50" s="19">
        <v>0</v>
      </c>
      <c r="ER50" s="19">
        <v>0</v>
      </c>
      <c r="ES50" s="19">
        <v>0.6</v>
      </c>
      <c r="ET50" s="19">
        <v>55.6</v>
      </c>
      <c r="EU50" s="19">
        <v>45.6</v>
      </c>
      <c r="EV50" s="19">
        <v>0</v>
      </c>
      <c r="EW50" s="19">
        <v>2.9</v>
      </c>
      <c r="EX50" s="19">
        <v>2.2000000000000002</v>
      </c>
      <c r="EY50" s="19">
        <v>2</v>
      </c>
      <c r="EZ50" s="19">
        <v>1.3</v>
      </c>
      <c r="FA50" s="19">
        <v>0</v>
      </c>
      <c r="FB50" s="19">
        <v>4.3</v>
      </c>
      <c r="FC50" s="19">
        <v>20.100000000000001</v>
      </c>
      <c r="FD50" s="19">
        <v>9.3000000000000007</v>
      </c>
      <c r="FE50" s="19">
        <v>27.3</v>
      </c>
      <c r="FF50" s="19">
        <v>33.9</v>
      </c>
      <c r="FG50" s="19">
        <v>14.9</v>
      </c>
      <c r="FH50" s="19">
        <v>20.260000000000002</v>
      </c>
      <c r="FI50" s="19">
        <v>8.41</v>
      </c>
      <c r="FJ50" s="19">
        <v>11.01</v>
      </c>
      <c r="FK50" s="19">
        <v>7568.95</v>
      </c>
      <c r="FL50" s="15"/>
      <c r="FM50" s="19">
        <v>20.100010000000001</v>
      </c>
      <c r="FN50" s="19">
        <v>7.9379999999999997</v>
      </c>
      <c r="FO50" s="19">
        <v>7.6180000000000003</v>
      </c>
      <c r="FP50" s="19">
        <v>13.2</v>
      </c>
      <c r="FQ50" s="19">
        <v>26.88429</v>
      </c>
      <c r="FR50" s="19">
        <v>18.939540000000001</v>
      </c>
      <c r="FS50" s="19"/>
      <c r="FT50" s="19">
        <v>15.9</v>
      </c>
      <c r="FU50" s="19">
        <v>110.57984</v>
      </c>
    </row>
    <row r="51" spans="1:177" ht="24" customHeight="1" x14ac:dyDescent="0.3">
      <c r="A51" s="13" t="s">
        <v>74</v>
      </c>
      <c r="B51" s="13" t="s">
        <v>815</v>
      </c>
      <c r="C51" s="14">
        <v>205.9</v>
      </c>
      <c r="D51" s="14">
        <v>623.79999999999995</v>
      </c>
      <c r="E51" s="14">
        <v>213.8</v>
      </c>
      <c r="F51" s="14"/>
      <c r="G51" s="14"/>
      <c r="H51" s="14">
        <v>90.3</v>
      </c>
      <c r="I51" s="14">
        <v>241.7</v>
      </c>
      <c r="J51" s="14"/>
      <c r="K51" s="14"/>
      <c r="L51" s="14">
        <v>160.6</v>
      </c>
      <c r="M51" s="14">
        <v>160.4</v>
      </c>
      <c r="N51" s="14">
        <v>160.80000000000001</v>
      </c>
      <c r="O51" s="14">
        <v>256.3</v>
      </c>
      <c r="P51" s="14">
        <v>0</v>
      </c>
      <c r="Q51" s="14"/>
      <c r="R51" s="14">
        <v>449.1</v>
      </c>
      <c r="S51" s="14">
        <v>5.7</v>
      </c>
      <c r="T51" s="14"/>
      <c r="U51" s="14"/>
      <c r="V51" s="14"/>
      <c r="W51" s="14"/>
      <c r="X51" s="14">
        <v>164.7</v>
      </c>
      <c r="Y51" s="14">
        <v>9</v>
      </c>
      <c r="Z51" s="14">
        <v>6.7</v>
      </c>
      <c r="AA51" s="14"/>
      <c r="AB51" s="14">
        <v>6.82</v>
      </c>
      <c r="AC51" s="14">
        <v>14.15</v>
      </c>
      <c r="AD51" s="14">
        <v>134.85</v>
      </c>
      <c r="AE51" s="14"/>
      <c r="AF51" s="14"/>
      <c r="AG51" s="14"/>
      <c r="AH51" s="14"/>
      <c r="AI51" s="14">
        <v>55.8</v>
      </c>
      <c r="AJ51" s="14">
        <v>222.6</v>
      </c>
      <c r="AK51" s="14"/>
      <c r="AL51" s="14"/>
      <c r="AM51" s="14">
        <v>0</v>
      </c>
      <c r="AN51" s="14">
        <v>6.4</v>
      </c>
      <c r="AO51" s="14">
        <v>305</v>
      </c>
      <c r="AP51" s="14">
        <v>60.4</v>
      </c>
      <c r="AQ51" s="14">
        <v>150.9</v>
      </c>
      <c r="AR51" s="14">
        <v>29.3</v>
      </c>
      <c r="AS51" s="14">
        <v>18.2</v>
      </c>
      <c r="AT51" s="14">
        <v>18.8</v>
      </c>
      <c r="AU51" s="14">
        <v>89.1</v>
      </c>
      <c r="AV51" s="14">
        <v>180.6</v>
      </c>
      <c r="AW51" s="14">
        <v>181.6</v>
      </c>
      <c r="AX51" s="14">
        <v>183.5</v>
      </c>
      <c r="AY51" s="14">
        <v>106.6</v>
      </c>
      <c r="AZ51" s="14">
        <v>20</v>
      </c>
      <c r="BA51" s="14">
        <v>43.2</v>
      </c>
      <c r="BB51" s="14">
        <v>2.1</v>
      </c>
      <c r="BC51" s="14">
        <v>27.7</v>
      </c>
      <c r="BD51" s="14">
        <v>110.3</v>
      </c>
      <c r="BE51" s="14"/>
      <c r="BF51" s="14"/>
      <c r="BG51" s="14">
        <v>95.1</v>
      </c>
      <c r="BH51" s="14"/>
      <c r="BI51" s="14"/>
      <c r="BJ51" s="14">
        <v>0</v>
      </c>
      <c r="BK51" s="14"/>
      <c r="BL51" s="14"/>
      <c r="BM51" s="14"/>
      <c r="BN51" s="14">
        <v>93.2</v>
      </c>
      <c r="BO51" s="14"/>
      <c r="BP51" s="14">
        <v>172.6</v>
      </c>
      <c r="BQ51" s="14">
        <v>200</v>
      </c>
      <c r="BR51" s="14">
        <v>182.7</v>
      </c>
      <c r="BS51" s="14"/>
      <c r="BT51" s="14"/>
      <c r="BU51" s="14"/>
      <c r="BV51" s="14"/>
      <c r="BW51" s="14"/>
      <c r="BX51" s="14">
        <v>36.200000000000003</v>
      </c>
      <c r="BY51" s="14">
        <v>0</v>
      </c>
      <c r="BZ51" s="14"/>
      <c r="CA51" s="14">
        <v>2.4</v>
      </c>
      <c r="CB51" s="14">
        <v>204.9</v>
      </c>
      <c r="CC51" s="14">
        <v>98.8</v>
      </c>
      <c r="CD51" s="14">
        <v>64.7</v>
      </c>
      <c r="CE51" s="14">
        <v>47.3</v>
      </c>
      <c r="CF51" s="14">
        <v>30.1</v>
      </c>
      <c r="CG51" s="14"/>
      <c r="CH51" s="14"/>
      <c r="CI51" s="14"/>
      <c r="CJ51" s="14">
        <v>145.5</v>
      </c>
      <c r="CK51" s="14">
        <v>146.80000000000001</v>
      </c>
      <c r="CL51" s="14">
        <v>149.5</v>
      </c>
      <c r="CM51" s="14"/>
      <c r="CN51" s="14"/>
      <c r="CO51" s="14"/>
      <c r="CP51" s="14"/>
      <c r="CQ51" s="14"/>
      <c r="CR51" s="14">
        <v>214.9</v>
      </c>
      <c r="CS51" s="14">
        <v>102.8</v>
      </c>
      <c r="CT51" s="241">
        <v>3.91</v>
      </c>
      <c r="CU51" s="241">
        <v>2.5099999999999998</v>
      </c>
      <c r="CV51" s="14">
        <v>0</v>
      </c>
      <c r="CW51" s="14">
        <v>81.7</v>
      </c>
      <c r="CX51" s="14">
        <v>0</v>
      </c>
      <c r="CY51" s="14">
        <v>0</v>
      </c>
      <c r="CZ51" s="14">
        <v>0</v>
      </c>
      <c r="DA51" s="14">
        <v>20</v>
      </c>
      <c r="DB51" s="14"/>
      <c r="DC51" s="14">
        <v>9.9</v>
      </c>
      <c r="DD51" s="14"/>
      <c r="DE51" s="14">
        <v>0</v>
      </c>
      <c r="DF51" s="14">
        <v>0.9</v>
      </c>
      <c r="DG51" s="14">
        <v>3.4</v>
      </c>
      <c r="DH51" s="14">
        <v>2.5</v>
      </c>
      <c r="DI51" s="14"/>
      <c r="DJ51" s="14">
        <v>20</v>
      </c>
      <c r="DK51" s="14">
        <v>18.7</v>
      </c>
      <c r="DL51" s="14"/>
      <c r="DM51" s="14">
        <v>18.5</v>
      </c>
      <c r="DN51" s="14">
        <v>0</v>
      </c>
      <c r="DO51" s="14">
        <v>0</v>
      </c>
      <c r="DP51" s="14">
        <v>13.8</v>
      </c>
      <c r="DQ51" s="14">
        <v>50.7</v>
      </c>
      <c r="DR51" s="14">
        <v>0</v>
      </c>
      <c r="DS51" s="14">
        <v>3.4</v>
      </c>
      <c r="DT51" s="14">
        <v>20.2</v>
      </c>
      <c r="DU51" s="14">
        <v>2.84</v>
      </c>
      <c r="DV51" s="14">
        <v>0.4</v>
      </c>
      <c r="DW51" s="14">
        <v>9.3000000000000007</v>
      </c>
      <c r="DX51" s="14">
        <v>6.5</v>
      </c>
      <c r="DY51" s="14">
        <v>11.3</v>
      </c>
      <c r="DZ51" s="14">
        <v>16</v>
      </c>
      <c r="EA51" s="14">
        <v>10</v>
      </c>
      <c r="EB51" s="14">
        <v>26.4</v>
      </c>
      <c r="EC51" s="14">
        <v>52.3</v>
      </c>
      <c r="ED51" s="14">
        <v>0</v>
      </c>
      <c r="EE51" s="14">
        <v>54.6</v>
      </c>
      <c r="EF51" s="14">
        <v>87.3</v>
      </c>
      <c r="EG51" s="14">
        <v>6</v>
      </c>
      <c r="EH51" s="14">
        <v>2.7</v>
      </c>
      <c r="EI51" s="14">
        <v>21</v>
      </c>
      <c r="EJ51" s="14">
        <v>7.6</v>
      </c>
      <c r="EK51" s="14">
        <v>7.6</v>
      </c>
      <c r="EL51" s="14">
        <v>20.399999999999999</v>
      </c>
      <c r="EM51" s="14">
        <v>20.399999999999999</v>
      </c>
      <c r="EN51" s="14">
        <v>20</v>
      </c>
      <c r="EO51" s="14">
        <v>0</v>
      </c>
      <c r="EP51" s="14">
        <v>0</v>
      </c>
      <c r="EQ51" s="14">
        <v>0</v>
      </c>
      <c r="ER51" s="14">
        <v>0</v>
      </c>
      <c r="ES51" s="14">
        <v>0.6</v>
      </c>
      <c r="ET51" s="14">
        <v>42.9</v>
      </c>
      <c r="EU51" s="14">
        <v>39.1</v>
      </c>
      <c r="EV51" s="14">
        <v>0</v>
      </c>
      <c r="EW51" s="14">
        <v>2.2999999999999998</v>
      </c>
      <c r="EX51" s="14">
        <v>2.2000000000000002</v>
      </c>
      <c r="EY51" s="14">
        <v>1.9</v>
      </c>
      <c r="EZ51" s="14">
        <v>1</v>
      </c>
      <c r="FA51" s="14">
        <v>0</v>
      </c>
      <c r="FB51" s="14">
        <v>4.3</v>
      </c>
      <c r="FC51" s="14">
        <v>20</v>
      </c>
      <c r="FD51" s="14">
        <v>8.8000000000000007</v>
      </c>
      <c r="FE51" s="14">
        <v>27</v>
      </c>
      <c r="FF51" s="14">
        <v>34.1</v>
      </c>
      <c r="FG51" s="14">
        <v>14.7</v>
      </c>
      <c r="FH51" s="14">
        <v>20.260000000000002</v>
      </c>
      <c r="FI51" s="14">
        <v>7.49</v>
      </c>
      <c r="FJ51" s="14">
        <v>11.05</v>
      </c>
      <c r="FK51" s="14">
        <v>7594.68</v>
      </c>
      <c r="FL51" s="15"/>
      <c r="FM51" s="14">
        <v>20.456289999999999</v>
      </c>
      <c r="FN51" s="14">
        <v>7.9290000000000003</v>
      </c>
      <c r="FO51" s="14">
        <v>8.68</v>
      </c>
      <c r="FP51" s="14">
        <v>13.2</v>
      </c>
      <c r="FQ51" s="14">
        <v>26.931439999999998</v>
      </c>
      <c r="FR51" s="14">
        <v>18.93834</v>
      </c>
      <c r="FS51" s="14"/>
      <c r="FT51" s="14">
        <v>15.8</v>
      </c>
      <c r="FU51" s="14">
        <v>111.93507</v>
      </c>
    </row>
    <row r="52" spans="1:177" ht="24" customHeight="1" x14ac:dyDescent="0.3">
      <c r="A52" s="16" t="s">
        <v>74</v>
      </c>
      <c r="B52" s="16" t="s">
        <v>816</v>
      </c>
      <c r="C52" s="17">
        <v>205.6</v>
      </c>
      <c r="D52" s="17">
        <v>623.1</v>
      </c>
      <c r="E52" s="17">
        <v>213.6</v>
      </c>
      <c r="F52" s="17"/>
      <c r="G52" s="17"/>
      <c r="H52" s="17">
        <v>90.3</v>
      </c>
      <c r="I52" s="17">
        <v>212.9</v>
      </c>
      <c r="J52" s="17"/>
      <c r="K52" s="17"/>
      <c r="L52" s="17">
        <v>170.6</v>
      </c>
      <c r="M52" s="17">
        <v>170.1</v>
      </c>
      <c r="N52" s="17">
        <v>170.2</v>
      </c>
      <c r="O52" s="17">
        <v>265.89999999999998</v>
      </c>
      <c r="P52" s="17">
        <v>0</v>
      </c>
      <c r="Q52" s="17"/>
      <c r="R52" s="17">
        <v>461.5</v>
      </c>
      <c r="S52" s="17">
        <v>5.6</v>
      </c>
      <c r="T52" s="17"/>
      <c r="U52" s="17"/>
      <c r="V52" s="17"/>
      <c r="W52" s="17"/>
      <c r="X52" s="17">
        <v>165.3</v>
      </c>
      <c r="Y52" s="17">
        <v>9</v>
      </c>
      <c r="Z52" s="17">
        <v>6.7</v>
      </c>
      <c r="AA52" s="17"/>
      <c r="AB52" s="17">
        <v>6.8</v>
      </c>
      <c r="AC52" s="17">
        <v>14.17</v>
      </c>
      <c r="AD52" s="17">
        <v>134.56</v>
      </c>
      <c r="AE52" s="17"/>
      <c r="AF52" s="17"/>
      <c r="AG52" s="17"/>
      <c r="AH52" s="17"/>
      <c r="AI52" s="17">
        <v>55.8</v>
      </c>
      <c r="AJ52" s="17">
        <v>222.6</v>
      </c>
      <c r="AK52" s="17"/>
      <c r="AL52" s="17"/>
      <c r="AM52" s="17">
        <v>0</v>
      </c>
      <c r="AN52" s="17">
        <v>6.4</v>
      </c>
      <c r="AO52" s="17">
        <v>304.60000000000002</v>
      </c>
      <c r="AP52" s="17">
        <v>59.7</v>
      </c>
      <c r="AQ52" s="17">
        <v>151.69999999999999</v>
      </c>
      <c r="AR52" s="17">
        <v>28.8</v>
      </c>
      <c r="AS52" s="17">
        <v>18.2</v>
      </c>
      <c r="AT52" s="17">
        <v>18.8</v>
      </c>
      <c r="AU52" s="17">
        <v>88.3</v>
      </c>
      <c r="AV52" s="17">
        <v>180.6</v>
      </c>
      <c r="AW52" s="17">
        <v>181.6</v>
      </c>
      <c r="AX52" s="17">
        <v>183.4</v>
      </c>
      <c r="AY52" s="17">
        <v>106.8</v>
      </c>
      <c r="AZ52" s="17">
        <v>25.9</v>
      </c>
      <c r="BA52" s="17">
        <v>43.5</v>
      </c>
      <c r="BB52" s="17">
        <v>2.1</v>
      </c>
      <c r="BC52" s="17">
        <v>27.9</v>
      </c>
      <c r="BD52" s="17">
        <v>120.4</v>
      </c>
      <c r="BE52" s="17"/>
      <c r="BF52" s="17"/>
      <c r="BG52" s="17">
        <v>94.9</v>
      </c>
      <c r="BH52" s="17"/>
      <c r="BI52" s="17"/>
      <c r="BJ52" s="17">
        <v>0</v>
      </c>
      <c r="BK52" s="17"/>
      <c r="BL52" s="17"/>
      <c r="BM52" s="17"/>
      <c r="BN52" s="17">
        <v>93.1</v>
      </c>
      <c r="BO52" s="17"/>
      <c r="BP52" s="17">
        <v>172.6</v>
      </c>
      <c r="BQ52" s="17">
        <v>200</v>
      </c>
      <c r="BR52" s="17">
        <v>182.7</v>
      </c>
      <c r="BS52" s="17"/>
      <c r="BT52" s="17"/>
      <c r="BU52" s="17"/>
      <c r="BV52" s="17"/>
      <c r="BW52" s="17"/>
      <c r="BX52" s="17">
        <v>36.1</v>
      </c>
      <c r="BY52" s="17">
        <v>0</v>
      </c>
      <c r="BZ52" s="17"/>
      <c r="CA52" s="17">
        <v>2.4</v>
      </c>
      <c r="CB52" s="17">
        <v>186.9</v>
      </c>
      <c r="CC52" s="17">
        <v>91.7</v>
      </c>
      <c r="CD52" s="17">
        <v>64.7</v>
      </c>
      <c r="CE52" s="17">
        <v>47.2</v>
      </c>
      <c r="CF52" s="17">
        <v>29.2</v>
      </c>
      <c r="CG52" s="17"/>
      <c r="CH52" s="17"/>
      <c r="CI52" s="17"/>
      <c r="CJ52" s="17">
        <v>145.69999999999999</v>
      </c>
      <c r="CK52" s="17">
        <v>146.9</v>
      </c>
      <c r="CL52" s="17">
        <v>149.4</v>
      </c>
      <c r="CM52" s="17"/>
      <c r="CN52" s="17"/>
      <c r="CO52" s="17"/>
      <c r="CP52" s="17"/>
      <c r="CQ52" s="17"/>
      <c r="CR52" s="17">
        <v>214.9</v>
      </c>
      <c r="CS52" s="17">
        <v>102.8</v>
      </c>
      <c r="CT52" s="242">
        <v>3.26</v>
      </c>
      <c r="CU52" s="242">
        <v>2.42</v>
      </c>
      <c r="CV52" s="17">
        <v>0</v>
      </c>
      <c r="CW52" s="17">
        <v>81.5</v>
      </c>
      <c r="CX52" s="17">
        <v>0</v>
      </c>
      <c r="CY52" s="17">
        <v>0</v>
      </c>
      <c r="CZ52" s="17">
        <v>0</v>
      </c>
      <c r="DA52" s="17">
        <v>20</v>
      </c>
      <c r="DB52" s="17"/>
      <c r="DC52" s="17">
        <v>9.9</v>
      </c>
      <c r="DD52" s="17"/>
      <c r="DE52" s="17">
        <v>0</v>
      </c>
      <c r="DF52" s="17">
        <v>0.9</v>
      </c>
      <c r="DG52" s="17">
        <v>3.1</v>
      </c>
      <c r="DH52" s="17">
        <v>2.5</v>
      </c>
      <c r="DI52" s="17"/>
      <c r="DJ52" s="17">
        <v>20</v>
      </c>
      <c r="DK52" s="17">
        <v>18.7</v>
      </c>
      <c r="DL52" s="17"/>
      <c r="DM52" s="17">
        <v>18.5</v>
      </c>
      <c r="DN52" s="17">
        <v>0</v>
      </c>
      <c r="DO52" s="17">
        <v>0</v>
      </c>
      <c r="DP52" s="17">
        <v>16.8</v>
      </c>
      <c r="DQ52" s="17">
        <v>55.7</v>
      </c>
      <c r="DR52" s="17">
        <v>0</v>
      </c>
      <c r="DS52" s="17">
        <v>3.5</v>
      </c>
      <c r="DT52" s="17">
        <v>20.2</v>
      </c>
      <c r="DU52" s="17">
        <v>2.8</v>
      </c>
      <c r="DV52" s="17">
        <v>0.4</v>
      </c>
      <c r="DW52" s="17">
        <v>9.3000000000000007</v>
      </c>
      <c r="DX52" s="17">
        <v>6.5</v>
      </c>
      <c r="DY52" s="17">
        <v>11.3</v>
      </c>
      <c r="DZ52" s="17">
        <v>15.9</v>
      </c>
      <c r="EA52" s="17">
        <v>10</v>
      </c>
      <c r="EB52" s="17">
        <v>26.7</v>
      </c>
      <c r="EC52" s="17">
        <v>51.9</v>
      </c>
      <c r="ED52" s="17">
        <v>0</v>
      </c>
      <c r="EE52" s="17">
        <v>54.9</v>
      </c>
      <c r="EF52" s="17">
        <v>74.8</v>
      </c>
      <c r="EG52" s="17">
        <v>5</v>
      </c>
      <c r="EH52" s="17">
        <v>1.3</v>
      </c>
      <c r="EI52" s="17">
        <v>21</v>
      </c>
      <c r="EJ52" s="17">
        <v>7.6</v>
      </c>
      <c r="EK52" s="17">
        <v>7.6</v>
      </c>
      <c r="EL52" s="17">
        <v>20.399999999999999</v>
      </c>
      <c r="EM52" s="17">
        <v>20.399999999999999</v>
      </c>
      <c r="EN52" s="17">
        <v>20</v>
      </c>
      <c r="EO52" s="17">
        <v>0</v>
      </c>
      <c r="EP52" s="17">
        <v>0</v>
      </c>
      <c r="EQ52" s="17">
        <v>0</v>
      </c>
      <c r="ER52" s="17">
        <v>0</v>
      </c>
      <c r="ES52" s="17">
        <v>0.6</v>
      </c>
      <c r="ET52" s="17">
        <v>23.9</v>
      </c>
      <c r="EU52" s="17">
        <v>18.399999999999999</v>
      </c>
      <c r="EV52" s="17">
        <v>0</v>
      </c>
      <c r="EW52" s="17">
        <v>2.9</v>
      </c>
      <c r="EX52" s="17">
        <v>2.2000000000000002</v>
      </c>
      <c r="EY52" s="17">
        <v>2</v>
      </c>
      <c r="EZ52" s="17">
        <v>1.3</v>
      </c>
      <c r="FA52" s="17">
        <v>0</v>
      </c>
      <c r="FB52" s="17">
        <v>4.2</v>
      </c>
      <c r="FC52" s="17">
        <v>20</v>
      </c>
      <c r="FD52" s="17">
        <v>8.9</v>
      </c>
      <c r="FE52" s="17">
        <v>27.3</v>
      </c>
      <c r="FF52" s="17">
        <v>34.299999999999997</v>
      </c>
      <c r="FG52" s="17">
        <v>14.8</v>
      </c>
      <c r="FH52" s="17">
        <v>20.27</v>
      </c>
      <c r="FI52" s="17">
        <v>7.84</v>
      </c>
      <c r="FJ52" s="17">
        <v>11.06</v>
      </c>
      <c r="FK52" s="17">
        <v>7558.98</v>
      </c>
      <c r="FL52" s="15"/>
      <c r="FM52" s="17">
        <v>20.711259999999999</v>
      </c>
      <c r="FN52" s="17">
        <v>7.92</v>
      </c>
      <c r="FO52" s="17">
        <v>9.27</v>
      </c>
      <c r="FP52" s="17">
        <v>13.2</v>
      </c>
      <c r="FQ52" s="17">
        <v>26.94276</v>
      </c>
      <c r="FR52" s="17">
        <v>18.93666</v>
      </c>
      <c r="FS52" s="17"/>
      <c r="FT52" s="17">
        <v>16</v>
      </c>
      <c r="FU52" s="17">
        <v>112.98068000000001</v>
      </c>
    </row>
    <row r="53" spans="1:177" ht="24" customHeight="1" x14ac:dyDescent="0.3">
      <c r="A53" s="16" t="s">
        <v>74</v>
      </c>
      <c r="B53" s="16" t="s">
        <v>817</v>
      </c>
      <c r="C53" s="17">
        <v>206.5</v>
      </c>
      <c r="D53" s="17">
        <v>623.6</v>
      </c>
      <c r="E53" s="17">
        <v>214.4</v>
      </c>
      <c r="F53" s="17"/>
      <c r="G53" s="17"/>
      <c r="H53" s="17">
        <v>89.9</v>
      </c>
      <c r="I53" s="17">
        <v>209.9</v>
      </c>
      <c r="J53" s="17"/>
      <c r="K53" s="17"/>
      <c r="L53" s="17">
        <v>115.4</v>
      </c>
      <c r="M53" s="17">
        <v>115.4</v>
      </c>
      <c r="N53" s="17">
        <v>115.5</v>
      </c>
      <c r="O53" s="17">
        <v>218.6</v>
      </c>
      <c r="P53" s="17">
        <v>0</v>
      </c>
      <c r="Q53" s="17"/>
      <c r="R53" s="17">
        <v>556.4</v>
      </c>
      <c r="S53" s="17">
        <v>5.6</v>
      </c>
      <c r="T53" s="17"/>
      <c r="U53" s="17"/>
      <c r="V53" s="17"/>
      <c r="W53" s="17"/>
      <c r="X53" s="17">
        <v>164.9</v>
      </c>
      <c r="Y53" s="17">
        <v>7.4</v>
      </c>
      <c r="Z53" s="17">
        <v>6.4</v>
      </c>
      <c r="AA53" s="17"/>
      <c r="AB53" s="17">
        <v>6.8</v>
      </c>
      <c r="AC53" s="17">
        <v>14.19</v>
      </c>
      <c r="AD53" s="17">
        <v>134.41999999999999</v>
      </c>
      <c r="AE53" s="17"/>
      <c r="AF53" s="17"/>
      <c r="AG53" s="17"/>
      <c r="AH53" s="17"/>
      <c r="AI53" s="17">
        <v>55.8</v>
      </c>
      <c r="AJ53" s="17">
        <v>222.4</v>
      </c>
      <c r="AK53" s="17"/>
      <c r="AL53" s="17"/>
      <c r="AM53" s="17">
        <v>0</v>
      </c>
      <c r="AN53" s="17">
        <v>6.4</v>
      </c>
      <c r="AO53" s="17">
        <v>408.2</v>
      </c>
      <c r="AP53" s="17">
        <v>58.6</v>
      </c>
      <c r="AQ53" s="17">
        <v>151.4</v>
      </c>
      <c r="AR53" s="17">
        <v>28.8</v>
      </c>
      <c r="AS53" s="17">
        <v>18.2</v>
      </c>
      <c r="AT53" s="17">
        <v>18.8</v>
      </c>
      <c r="AU53" s="17">
        <v>90.4</v>
      </c>
      <c r="AV53" s="17">
        <v>181.1</v>
      </c>
      <c r="AW53" s="17">
        <v>181.4</v>
      </c>
      <c r="AX53" s="17">
        <v>183.4</v>
      </c>
      <c r="AY53" s="17">
        <v>107</v>
      </c>
      <c r="AZ53" s="17">
        <v>25.4</v>
      </c>
      <c r="BA53" s="17">
        <v>43.8</v>
      </c>
      <c r="BB53" s="17">
        <v>2.1</v>
      </c>
      <c r="BC53" s="17">
        <v>27.7</v>
      </c>
      <c r="BD53" s="17">
        <v>120.7</v>
      </c>
      <c r="BE53" s="17"/>
      <c r="BF53" s="17"/>
      <c r="BG53" s="17">
        <v>94.7</v>
      </c>
      <c r="BH53" s="17"/>
      <c r="BI53" s="17"/>
      <c r="BJ53" s="17">
        <v>0</v>
      </c>
      <c r="BK53" s="17"/>
      <c r="BL53" s="17"/>
      <c r="BM53" s="17"/>
      <c r="BN53" s="17">
        <v>127</v>
      </c>
      <c r="BO53" s="17"/>
      <c r="BP53" s="17">
        <v>172.5</v>
      </c>
      <c r="BQ53" s="17">
        <v>200</v>
      </c>
      <c r="BR53" s="17">
        <v>182.8</v>
      </c>
      <c r="BS53" s="17"/>
      <c r="BT53" s="17"/>
      <c r="BU53" s="17"/>
      <c r="BV53" s="17"/>
      <c r="BW53" s="17"/>
      <c r="BX53" s="17">
        <v>36.1</v>
      </c>
      <c r="BY53" s="17">
        <v>0</v>
      </c>
      <c r="BZ53" s="17"/>
      <c r="CA53" s="17">
        <v>2.4</v>
      </c>
      <c r="CB53" s="17">
        <v>228.8</v>
      </c>
      <c r="CC53" s="17">
        <v>84.8</v>
      </c>
      <c r="CD53" s="17">
        <v>64.7</v>
      </c>
      <c r="CE53" s="17">
        <v>47.1</v>
      </c>
      <c r="CF53" s="17">
        <v>29.2</v>
      </c>
      <c r="CG53" s="17"/>
      <c r="CH53" s="17"/>
      <c r="CI53" s="17"/>
      <c r="CJ53" s="17">
        <v>145.69999999999999</v>
      </c>
      <c r="CK53" s="17">
        <v>147.19999999999999</v>
      </c>
      <c r="CL53" s="17">
        <v>149.1</v>
      </c>
      <c r="CM53" s="17"/>
      <c r="CN53" s="17"/>
      <c r="CO53" s="17"/>
      <c r="CP53" s="17"/>
      <c r="CQ53" s="17"/>
      <c r="CR53" s="17">
        <v>214.8</v>
      </c>
      <c r="CS53" s="17">
        <v>102.7</v>
      </c>
      <c r="CT53" s="242">
        <v>3.25</v>
      </c>
      <c r="CU53" s="242">
        <v>2.44</v>
      </c>
      <c r="CV53" s="17">
        <v>0</v>
      </c>
      <c r="CW53" s="17">
        <v>77.099999999999994</v>
      </c>
      <c r="CX53" s="17">
        <v>0</v>
      </c>
      <c r="CY53" s="17">
        <v>0</v>
      </c>
      <c r="CZ53" s="17">
        <v>0</v>
      </c>
      <c r="DA53" s="17">
        <v>20</v>
      </c>
      <c r="DB53" s="17"/>
      <c r="DC53" s="17">
        <v>9.9</v>
      </c>
      <c r="DD53" s="17"/>
      <c r="DE53" s="17">
        <v>0</v>
      </c>
      <c r="DF53" s="17">
        <v>0.8</v>
      </c>
      <c r="DG53" s="17">
        <v>3</v>
      </c>
      <c r="DH53" s="17">
        <v>2.5</v>
      </c>
      <c r="DI53" s="17"/>
      <c r="DJ53" s="17">
        <v>20</v>
      </c>
      <c r="DK53" s="17">
        <v>18.8</v>
      </c>
      <c r="DL53" s="17"/>
      <c r="DM53" s="17">
        <v>18.5</v>
      </c>
      <c r="DN53" s="17">
        <v>0</v>
      </c>
      <c r="DO53" s="17">
        <v>0</v>
      </c>
      <c r="DP53" s="17">
        <v>14.3</v>
      </c>
      <c r="DQ53" s="17">
        <v>46.6</v>
      </c>
      <c r="DR53" s="17">
        <v>0</v>
      </c>
      <c r="DS53" s="17">
        <v>3.4</v>
      </c>
      <c r="DT53" s="17">
        <v>20.2</v>
      </c>
      <c r="DU53" s="17">
        <v>2.8</v>
      </c>
      <c r="DV53" s="17">
        <v>0.4</v>
      </c>
      <c r="DW53" s="17">
        <v>9.3000000000000007</v>
      </c>
      <c r="DX53" s="17">
        <v>6.7</v>
      </c>
      <c r="DY53" s="17">
        <v>11.3</v>
      </c>
      <c r="DZ53" s="17">
        <v>16.100000000000001</v>
      </c>
      <c r="EA53" s="17">
        <v>9.9</v>
      </c>
      <c r="EB53" s="17">
        <v>21.5</v>
      </c>
      <c r="EC53" s="17">
        <v>50.8</v>
      </c>
      <c r="ED53" s="17">
        <v>0</v>
      </c>
      <c r="EE53" s="17">
        <v>49.6</v>
      </c>
      <c r="EF53" s="17">
        <v>68.599999999999994</v>
      </c>
      <c r="EG53" s="17">
        <v>4.7</v>
      </c>
      <c r="EH53" s="17">
        <v>3</v>
      </c>
      <c r="EI53" s="17">
        <v>21</v>
      </c>
      <c r="EJ53" s="17">
        <v>7.6</v>
      </c>
      <c r="EK53" s="17">
        <v>7.6</v>
      </c>
      <c r="EL53" s="17">
        <v>20.399999999999999</v>
      </c>
      <c r="EM53" s="17">
        <v>20.399999999999999</v>
      </c>
      <c r="EN53" s="17">
        <v>20</v>
      </c>
      <c r="EO53" s="17">
        <v>0</v>
      </c>
      <c r="EP53" s="17">
        <v>0</v>
      </c>
      <c r="EQ53" s="17">
        <v>0</v>
      </c>
      <c r="ER53" s="17">
        <v>0</v>
      </c>
      <c r="ES53" s="17">
        <v>0.6</v>
      </c>
      <c r="ET53" s="17">
        <v>15.5</v>
      </c>
      <c r="EU53" s="17">
        <v>12.2</v>
      </c>
      <c r="EV53" s="17">
        <v>0</v>
      </c>
      <c r="EW53" s="17">
        <v>2.9</v>
      </c>
      <c r="EX53" s="17">
        <v>2.2000000000000002</v>
      </c>
      <c r="EY53" s="17">
        <v>2.4</v>
      </c>
      <c r="EZ53" s="17">
        <v>1</v>
      </c>
      <c r="FA53" s="17">
        <v>0</v>
      </c>
      <c r="FB53" s="17">
        <v>4.3</v>
      </c>
      <c r="FC53" s="17">
        <v>20</v>
      </c>
      <c r="FD53" s="17">
        <v>7.6</v>
      </c>
      <c r="FE53" s="17">
        <v>26.8</v>
      </c>
      <c r="FF53" s="17">
        <v>33.9</v>
      </c>
      <c r="FG53" s="17">
        <v>15</v>
      </c>
      <c r="FH53" s="17">
        <v>20.260000000000002</v>
      </c>
      <c r="FI53" s="17">
        <v>7.68</v>
      </c>
      <c r="FJ53" s="17">
        <v>11.03</v>
      </c>
      <c r="FK53" s="17">
        <v>7562.37</v>
      </c>
      <c r="FL53" s="15"/>
      <c r="FM53" s="17">
        <v>20.575130000000001</v>
      </c>
      <c r="FN53" s="17">
        <v>7.915</v>
      </c>
      <c r="FO53" s="17">
        <v>11.166</v>
      </c>
      <c r="FP53" s="17">
        <v>13.2</v>
      </c>
      <c r="FQ53" s="17">
        <v>26.960830000000001</v>
      </c>
      <c r="FR53" s="17">
        <v>18.935320000000001</v>
      </c>
      <c r="FS53" s="17"/>
      <c r="FT53" s="17">
        <v>16</v>
      </c>
      <c r="FU53" s="17">
        <v>114.75228</v>
      </c>
    </row>
    <row r="54" spans="1:177" ht="24" customHeight="1" x14ac:dyDescent="0.3">
      <c r="A54" s="16" t="s">
        <v>74</v>
      </c>
      <c r="B54" s="16" t="s">
        <v>818</v>
      </c>
      <c r="C54" s="17">
        <v>206</v>
      </c>
      <c r="D54" s="17">
        <v>620</v>
      </c>
      <c r="E54" s="17">
        <v>213.1</v>
      </c>
      <c r="F54" s="17"/>
      <c r="G54" s="17"/>
      <c r="H54" s="17">
        <v>89.9</v>
      </c>
      <c r="I54" s="17">
        <v>210.5</v>
      </c>
      <c r="J54" s="17"/>
      <c r="K54" s="17"/>
      <c r="L54" s="17">
        <v>130</v>
      </c>
      <c r="M54" s="17">
        <v>130.19999999999999</v>
      </c>
      <c r="N54" s="17">
        <v>130.1</v>
      </c>
      <c r="O54" s="17">
        <v>232.3</v>
      </c>
      <c r="P54" s="17">
        <v>0</v>
      </c>
      <c r="Q54" s="17"/>
      <c r="R54" s="17">
        <v>555.9</v>
      </c>
      <c r="S54" s="17">
        <v>5.5</v>
      </c>
      <c r="T54" s="17"/>
      <c r="U54" s="17"/>
      <c r="V54" s="17"/>
      <c r="W54" s="17"/>
      <c r="X54" s="17">
        <v>163.80000000000001</v>
      </c>
      <c r="Y54" s="17">
        <v>6.9</v>
      </c>
      <c r="Z54" s="17">
        <v>6.2</v>
      </c>
      <c r="AA54" s="17"/>
      <c r="AB54" s="17">
        <v>6.8</v>
      </c>
      <c r="AC54" s="17">
        <v>14.49</v>
      </c>
      <c r="AD54" s="17">
        <v>134.28</v>
      </c>
      <c r="AE54" s="17"/>
      <c r="AF54" s="17"/>
      <c r="AG54" s="17"/>
      <c r="AH54" s="17"/>
      <c r="AI54" s="17">
        <v>55.5</v>
      </c>
      <c r="AJ54" s="17">
        <v>222.4</v>
      </c>
      <c r="AK54" s="17"/>
      <c r="AL54" s="17"/>
      <c r="AM54" s="17">
        <v>0</v>
      </c>
      <c r="AN54" s="17">
        <v>6.4</v>
      </c>
      <c r="AO54" s="17">
        <v>407.1</v>
      </c>
      <c r="AP54" s="17">
        <v>58.3</v>
      </c>
      <c r="AQ54" s="17">
        <v>151.1</v>
      </c>
      <c r="AR54" s="17">
        <v>28.4</v>
      </c>
      <c r="AS54" s="17">
        <v>18.3</v>
      </c>
      <c r="AT54" s="17">
        <v>18.8</v>
      </c>
      <c r="AU54" s="17">
        <v>89.7</v>
      </c>
      <c r="AV54" s="17">
        <v>179.7</v>
      </c>
      <c r="AW54" s="17">
        <v>180.1</v>
      </c>
      <c r="AX54" s="17">
        <v>183.5</v>
      </c>
      <c r="AY54" s="17">
        <v>106.4</v>
      </c>
      <c r="AZ54" s="17">
        <v>34.6</v>
      </c>
      <c r="BA54" s="17">
        <v>43.2</v>
      </c>
      <c r="BB54" s="17">
        <v>2.1</v>
      </c>
      <c r="BC54" s="17">
        <v>27.6</v>
      </c>
      <c r="BD54" s="17">
        <v>117.7</v>
      </c>
      <c r="BE54" s="17"/>
      <c r="BF54" s="17"/>
      <c r="BG54" s="17">
        <v>94.6</v>
      </c>
      <c r="BH54" s="17"/>
      <c r="BI54" s="17"/>
      <c r="BJ54" s="17">
        <v>0</v>
      </c>
      <c r="BK54" s="17"/>
      <c r="BL54" s="17"/>
      <c r="BM54" s="17"/>
      <c r="BN54" s="17">
        <v>126.6</v>
      </c>
      <c r="BO54" s="17"/>
      <c r="BP54" s="17">
        <v>173.1</v>
      </c>
      <c r="BQ54" s="17">
        <v>200</v>
      </c>
      <c r="BR54" s="17">
        <v>182.6</v>
      </c>
      <c r="BS54" s="17"/>
      <c r="BT54" s="17"/>
      <c r="BU54" s="17"/>
      <c r="BV54" s="17"/>
      <c r="BW54" s="17"/>
      <c r="BX54" s="17">
        <v>35.6</v>
      </c>
      <c r="BY54" s="17">
        <v>0</v>
      </c>
      <c r="BZ54" s="17"/>
      <c r="CA54" s="17">
        <v>2.4</v>
      </c>
      <c r="CB54" s="17">
        <v>192</v>
      </c>
      <c r="CC54" s="17">
        <v>76</v>
      </c>
      <c r="CD54" s="17">
        <v>64.2</v>
      </c>
      <c r="CE54" s="17">
        <v>47.2</v>
      </c>
      <c r="CF54" s="17">
        <v>29.6</v>
      </c>
      <c r="CG54" s="17"/>
      <c r="CH54" s="17"/>
      <c r="CI54" s="17"/>
      <c r="CJ54" s="17">
        <v>145.80000000000001</v>
      </c>
      <c r="CK54" s="17">
        <v>146.9</v>
      </c>
      <c r="CL54" s="17">
        <v>149.80000000000001</v>
      </c>
      <c r="CM54" s="17"/>
      <c r="CN54" s="17"/>
      <c r="CO54" s="17"/>
      <c r="CP54" s="17"/>
      <c r="CQ54" s="17"/>
      <c r="CR54" s="17">
        <v>214.8</v>
      </c>
      <c r="CS54" s="17">
        <v>102.9</v>
      </c>
      <c r="CT54" s="242">
        <v>2.42</v>
      </c>
      <c r="CU54" s="242">
        <v>2.41</v>
      </c>
      <c r="CV54" s="17">
        <v>0</v>
      </c>
      <c r="CW54" s="17">
        <v>67.2</v>
      </c>
      <c r="CX54" s="17">
        <v>0</v>
      </c>
      <c r="CY54" s="17">
        <v>0</v>
      </c>
      <c r="CZ54" s="17">
        <v>0</v>
      </c>
      <c r="DA54" s="17">
        <v>20</v>
      </c>
      <c r="DB54" s="17"/>
      <c r="DC54" s="17">
        <v>9.9</v>
      </c>
      <c r="DD54" s="17"/>
      <c r="DE54" s="17">
        <v>0</v>
      </c>
      <c r="DF54" s="17">
        <v>0.8</v>
      </c>
      <c r="DG54" s="17">
        <v>2.8</v>
      </c>
      <c r="DH54" s="17">
        <v>2.5</v>
      </c>
      <c r="DI54" s="17"/>
      <c r="DJ54" s="17">
        <v>20</v>
      </c>
      <c r="DK54" s="17">
        <v>18.7</v>
      </c>
      <c r="DL54" s="17"/>
      <c r="DM54" s="17">
        <v>18.5</v>
      </c>
      <c r="DN54" s="17">
        <v>0</v>
      </c>
      <c r="DO54" s="17">
        <v>0</v>
      </c>
      <c r="DP54" s="17">
        <v>14.6</v>
      </c>
      <c r="DQ54" s="17">
        <v>38.5</v>
      </c>
      <c r="DR54" s="17">
        <v>0</v>
      </c>
      <c r="DS54" s="17">
        <v>3.4</v>
      </c>
      <c r="DT54" s="17">
        <v>20.2</v>
      </c>
      <c r="DU54" s="17">
        <v>2.76</v>
      </c>
      <c r="DV54" s="17">
        <v>0.4</v>
      </c>
      <c r="DW54" s="17">
        <v>9.1</v>
      </c>
      <c r="DX54" s="17">
        <v>6.6</v>
      </c>
      <c r="DY54" s="17">
        <v>10.9</v>
      </c>
      <c r="DZ54" s="17">
        <v>16</v>
      </c>
      <c r="EA54" s="17">
        <v>10</v>
      </c>
      <c r="EB54" s="17">
        <v>22.7</v>
      </c>
      <c r="EC54" s="17">
        <v>53.7</v>
      </c>
      <c r="ED54" s="17">
        <v>0</v>
      </c>
      <c r="EE54" s="17">
        <v>47.8</v>
      </c>
      <c r="EF54" s="17">
        <v>63.2</v>
      </c>
      <c r="EG54" s="17">
        <v>4.5</v>
      </c>
      <c r="EH54" s="17">
        <v>1.4</v>
      </c>
      <c r="EI54" s="17">
        <v>21</v>
      </c>
      <c r="EJ54" s="17">
        <v>7.6</v>
      </c>
      <c r="EK54" s="17">
        <v>7.6</v>
      </c>
      <c r="EL54" s="17">
        <v>20.399999999999999</v>
      </c>
      <c r="EM54" s="17">
        <v>20.399999999999999</v>
      </c>
      <c r="EN54" s="17">
        <v>20</v>
      </c>
      <c r="EO54" s="17">
        <v>0</v>
      </c>
      <c r="EP54" s="17">
        <v>0</v>
      </c>
      <c r="EQ54" s="17">
        <v>0</v>
      </c>
      <c r="ER54" s="17">
        <v>0</v>
      </c>
      <c r="ES54" s="17">
        <v>0.6</v>
      </c>
      <c r="ET54" s="17">
        <v>4.0999999999999996</v>
      </c>
      <c r="EU54" s="17">
        <v>8</v>
      </c>
      <c r="EV54" s="17">
        <v>0</v>
      </c>
      <c r="EW54" s="17">
        <v>2.9</v>
      </c>
      <c r="EX54" s="17">
        <v>2.2000000000000002</v>
      </c>
      <c r="EY54" s="17">
        <v>2.4</v>
      </c>
      <c r="EZ54" s="17">
        <v>1</v>
      </c>
      <c r="FA54" s="17">
        <v>0</v>
      </c>
      <c r="FB54" s="17">
        <v>4.3</v>
      </c>
      <c r="FC54" s="17">
        <v>20</v>
      </c>
      <c r="FD54" s="17">
        <v>7.9</v>
      </c>
      <c r="FE54" s="17">
        <v>26.9</v>
      </c>
      <c r="FF54" s="17">
        <v>34</v>
      </c>
      <c r="FG54" s="17">
        <v>15</v>
      </c>
      <c r="FH54" s="17">
        <v>20.260000000000002</v>
      </c>
      <c r="FI54" s="17">
        <v>7.62</v>
      </c>
      <c r="FJ54" s="17">
        <v>11.06</v>
      </c>
      <c r="FK54" s="17">
        <v>7527.2</v>
      </c>
      <c r="FL54" s="15"/>
      <c r="FM54" s="17">
        <v>20.303339999999999</v>
      </c>
      <c r="FN54" s="17">
        <v>7.9109999999999996</v>
      </c>
      <c r="FO54" s="17">
        <v>12.04</v>
      </c>
      <c r="FP54" s="17">
        <v>13.2</v>
      </c>
      <c r="FQ54" s="17">
        <v>27.00929</v>
      </c>
      <c r="FR54" s="17">
        <v>18.933409999999999</v>
      </c>
      <c r="FS54" s="17"/>
      <c r="FT54" s="17">
        <v>3.5</v>
      </c>
      <c r="FU54" s="17">
        <v>102.89704</v>
      </c>
    </row>
    <row r="55" spans="1:177" ht="24" customHeight="1" x14ac:dyDescent="0.3">
      <c r="A55" s="16" t="s">
        <v>74</v>
      </c>
      <c r="B55" s="16" t="s">
        <v>819</v>
      </c>
      <c r="C55" s="17">
        <v>205</v>
      </c>
      <c r="D55" s="17">
        <v>623.1</v>
      </c>
      <c r="E55" s="17">
        <v>212.6</v>
      </c>
      <c r="F55" s="17"/>
      <c r="G55" s="17"/>
      <c r="H55" s="17">
        <v>90.3</v>
      </c>
      <c r="I55" s="17">
        <v>216.2</v>
      </c>
      <c r="J55" s="17"/>
      <c r="K55" s="17"/>
      <c r="L55" s="17">
        <v>116.2</v>
      </c>
      <c r="M55" s="17">
        <v>116.3</v>
      </c>
      <c r="N55" s="17">
        <v>116.1</v>
      </c>
      <c r="O55" s="17">
        <v>222.6</v>
      </c>
      <c r="P55" s="17">
        <v>0</v>
      </c>
      <c r="Q55" s="17"/>
      <c r="R55" s="17">
        <v>553</v>
      </c>
      <c r="S55" s="17">
        <v>5.6</v>
      </c>
      <c r="T55" s="17"/>
      <c r="U55" s="17"/>
      <c r="V55" s="17"/>
      <c r="W55" s="17"/>
      <c r="X55" s="17">
        <v>165</v>
      </c>
      <c r="Y55" s="17">
        <v>7</v>
      </c>
      <c r="Z55" s="17">
        <v>6</v>
      </c>
      <c r="AA55" s="17"/>
      <c r="AB55" s="17">
        <v>6.8</v>
      </c>
      <c r="AC55" s="17">
        <v>14.49</v>
      </c>
      <c r="AD55" s="17">
        <v>134.47</v>
      </c>
      <c r="AE55" s="17"/>
      <c r="AF55" s="17"/>
      <c r="AG55" s="17"/>
      <c r="AH55" s="17"/>
      <c r="AI55" s="17">
        <v>55.9</v>
      </c>
      <c r="AJ55" s="17">
        <v>222</v>
      </c>
      <c r="AK55" s="17"/>
      <c r="AL55" s="17"/>
      <c r="AM55" s="17">
        <v>0</v>
      </c>
      <c r="AN55" s="17">
        <v>6.4</v>
      </c>
      <c r="AO55" s="17">
        <v>405.3</v>
      </c>
      <c r="AP55" s="17">
        <v>58.2</v>
      </c>
      <c r="AQ55" s="17">
        <v>151</v>
      </c>
      <c r="AR55" s="17">
        <v>29.1</v>
      </c>
      <c r="AS55" s="17">
        <v>18.2</v>
      </c>
      <c r="AT55" s="17">
        <v>18.8</v>
      </c>
      <c r="AU55" s="17">
        <v>90.2</v>
      </c>
      <c r="AV55" s="17">
        <v>181.7</v>
      </c>
      <c r="AW55" s="17">
        <v>182</v>
      </c>
      <c r="AX55" s="17">
        <v>183.3</v>
      </c>
      <c r="AY55" s="17">
        <v>106.6</v>
      </c>
      <c r="AZ55" s="17">
        <v>31.4</v>
      </c>
      <c r="BA55" s="17">
        <v>45.1</v>
      </c>
      <c r="BB55" s="17">
        <v>2.1</v>
      </c>
      <c r="BC55" s="17">
        <v>27.7</v>
      </c>
      <c r="BD55" s="17">
        <v>120.2</v>
      </c>
      <c r="BE55" s="17"/>
      <c r="BF55" s="17"/>
      <c r="BG55" s="17">
        <v>94.9</v>
      </c>
      <c r="BH55" s="17"/>
      <c r="BI55" s="17"/>
      <c r="BJ55" s="17">
        <v>0</v>
      </c>
      <c r="BK55" s="17"/>
      <c r="BL55" s="17"/>
      <c r="BM55" s="17"/>
      <c r="BN55" s="17">
        <v>127.1</v>
      </c>
      <c r="BO55" s="17"/>
      <c r="BP55" s="17">
        <v>172.9</v>
      </c>
      <c r="BQ55" s="17">
        <v>200</v>
      </c>
      <c r="BR55" s="17">
        <v>183.2</v>
      </c>
      <c r="BS55" s="17"/>
      <c r="BT55" s="17"/>
      <c r="BU55" s="17"/>
      <c r="BV55" s="17"/>
      <c r="BW55" s="17"/>
      <c r="BX55" s="17">
        <v>36.1</v>
      </c>
      <c r="BY55" s="17">
        <v>0</v>
      </c>
      <c r="BZ55" s="17"/>
      <c r="CA55" s="17">
        <v>2.4</v>
      </c>
      <c r="CB55" s="17">
        <v>150.6</v>
      </c>
      <c r="CC55" s="17">
        <v>72</v>
      </c>
      <c r="CD55" s="17">
        <v>64.7</v>
      </c>
      <c r="CE55" s="17">
        <v>47.1</v>
      </c>
      <c r="CF55" s="17">
        <v>29.8</v>
      </c>
      <c r="CG55" s="17"/>
      <c r="CH55" s="17"/>
      <c r="CI55" s="17"/>
      <c r="CJ55" s="17">
        <v>146</v>
      </c>
      <c r="CK55" s="17">
        <v>147.80000000000001</v>
      </c>
      <c r="CL55" s="17">
        <v>149.69999999999999</v>
      </c>
      <c r="CM55" s="17"/>
      <c r="CN55" s="17"/>
      <c r="CO55" s="17"/>
      <c r="CP55" s="17"/>
      <c r="CQ55" s="17"/>
      <c r="CR55" s="17">
        <v>215.2</v>
      </c>
      <c r="CS55" s="17">
        <v>103</v>
      </c>
      <c r="CT55" s="242">
        <v>2.65</v>
      </c>
      <c r="CU55" s="242">
        <v>2.42</v>
      </c>
      <c r="CV55" s="17">
        <v>0</v>
      </c>
      <c r="CW55" s="17">
        <v>58.9</v>
      </c>
      <c r="CX55" s="17">
        <v>0</v>
      </c>
      <c r="CY55" s="17">
        <v>0</v>
      </c>
      <c r="CZ55" s="17">
        <v>0</v>
      </c>
      <c r="DA55" s="17">
        <v>20</v>
      </c>
      <c r="DB55" s="17"/>
      <c r="DC55" s="17">
        <v>10</v>
      </c>
      <c r="DD55" s="17"/>
      <c r="DE55" s="17">
        <v>0</v>
      </c>
      <c r="DF55" s="17">
        <v>0.8</v>
      </c>
      <c r="DG55" s="17">
        <v>2.6</v>
      </c>
      <c r="DH55" s="17">
        <v>2.5</v>
      </c>
      <c r="DI55" s="17"/>
      <c r="DJ55" s="17">
        <v>20</v>
      </c>
      <c r="DK55" s="17">
        <v>18.899999999999999</v>
      </c>
      <c r="DL55" s="17"/>
      <c r="DM55" s="17">
        <v>18.5</v>
      </c>
      <c r="DN55" s="17">
        <v>0</v>
      </c>
      <c r="DO55" s="17">
        <v>0</v>
      </c>
      <c r="DP55" s="17">
        <v>13.8</v>
      </c>
      <c r="DQ55" s="17">
        <v>35.6</v>
      </c>
      <c r="DR55" s="17">
        <v>0</v>
      </c>
      <c r="DS55" s="17">
        <v>3.4</v>
      </c>
      <c r="DT55" s="17">
        <v>20.2</v>
      </c>
      <c r="DU55" s="17">
        <v>2.72</v>
      </c>
      <c r="DV55" s="17">
        <v>0.4</v>
      </c>
      <c r="DW55" s="17">
        <v>9</v>
      </c>
      <c r="DX55" s="17">
        <v>6.5</v>
      </c>
      <c r="DY55" s="17">
        <v>11.3</v>
      </c>
      <c r="DZ55" s="17">
        <v>16</v>
      </c>
      <c r="EA55" s="17">
        <v>10</v>
      </c>
      <c r="EB55" s="17">
        <v>21.2</v>
      </c>
      <c r="EC55" s="17">
        <v>46.9</v>
      </c>
      <c r="ED55" s="17">
        <v>0</v>
      </c>
      <c r="EE55" s="17">
        <v>50.6</v>
      </c>
      <c r="EF55" s="17">
        <v>74.7</v>
      </c>
      <c r="EG55" s="17">
        <v>5</v>
      </c>
      <c r="EH55" s="17">
        <v>1.7</v>
      </c>
      <c r="EI55" s="17">
        <v>21</v>
      </c>
      <c r="EJ55" s="17">
        <v>7.5</v>
      </c>
      <c r="EK55" s="17">
        <v>7.6</v>
      </c>
      <c r="EL55" s="17">
        <v>20.399999999999999</v>
      </c>
      <c r="EM55" s="17">
        <v>20.399999999999999</v>
      </c>
      <c r="EN55" s="17">
        <v>20</v>
      </c>
      <c r="EO55" s="17">
        <v>0</v>
      </c>
      <c r="EP55" s="17">
        <v>0</v>
      </c>
      <c r="EQ55" s="17">
        <v>0</v>
      </c>
      <c r="ER55" s="17">
        <v>0</v>
      </c>
      <c r="ES55" s="17">
        <v>0.6</v>
      </c>
      <c r="ET55" s="17">
        <v>2.9</v>
      </c>
      <c r="EU55" s="17">
        <v>5.4</v>
      </c>
      <c r="EV55" s="17">
        <v>0</v>
      </c>
      <c r="EW55" s="17">
        <v>2.9</v>
      </c>
      <c r="EX55" s="17">
        <v>2.2000000000000002</v>
      </c>
      <c r="EY55" s="17">
        <v>2.4</v>
      </c>
      <c r="EZ55" s="17">
        <v>1</v>
      </c>
      <c r="FA55" s="17">
        <v>0</v>
      </c>
      <c r="FB55" s="17">
        <v>4.2</v>
      </c>
      <c r="FC55" s="17">
        <v>20</v>
      </c>
      <c r="FD55" s="17">
        <v>8.8000000000000007</v>
      </c>
      <c r="FE55" s="17">
        <v>26.8</v>
      </c>
      <c r="FF55" s="17">
        <v>33.799999999999997</v>
      </c>
      <c r="FG55" s="17">
        <v>15</v>
      </c>
      <c r="FH55" s="17">
        <v>20.27</v>
      </c>
      <c r="FI55" s="17">
        <v>9.52</v>
      </c>
      <c r="FJ55" s="17">
        <v>11.07</v>
      </c>
      <c r="FK55" s="17">
        <v>7438.51</v>
      </c>
      <c r="FL55" s="15"/>
      <c r="FM55" s="17">
        <v>19.968409999999999</v>
      </c>
      <c r="FN55" s="17">
        <v>7.915</v>
      </c>
      <c r="FO55" s="17">
        <v>12.036</v>
      </c>
      <c r="FP55" s="17">
        <v>13.2</v>
      </c>
      <c r="FQ55" s="17">
        <v>27.09864</v>
      </c>
      <c r="FR55" s="17">
        <v>18.932739999999999</v>
      </c>
      <c r="FS55" s="17"/>
      <c r="FT55" s="17">
        <v>3.5</v>
      </c>
      <c r="FU55" s="17">
        <v>102.65079</v>
      </c>
    </row>
    <row r="56" spans="1:177" ht="24" customHeight="1" x14ac:dyDescent="0.3">
      <c r="A56" s="16" t="s">
        <v>74</v>
      </c>
      <c r="B56" s="16" t="s">
        <v>820</v>
      </c>
      <c r="C56" s="17">
        <v>205.8</v>
      </c>
      <c r="D56" s="17">
        <v>625.9</v>
      </c>
      <c r="E56" s="17">
        <v>213.8</v>
      </c>
      <c r="F56" s="17"/>
      <c r="G56" s="17"/>
      <c r="H56" s="17">
        <v>90.5</v>
      </c>
      <c r="I56" s="17">
        <v>221</v>
      </c>
      <c r="J56" s="17"/>
      <c r="K56" s="17"/>
      <c r="L56" s="17">
        <v>119</v>
      </c>
      <c r="M56" s="17">
        <v>119.7</v>
      </c>
      <c r="N56" s="17">
        <v>119.7</v>
      </c>
      <c r="O56" s="17">
        <v>218.9</v>
      </c>
      <c r="P56" s="17">
        <v>0</v>
      </c>
      <c r="Q56" s="17"/>
      <c r="R56" s="17">
        <v>560.29999999999995</v>
      </c>
      <c r="S56" s="17">
        <v>5.6</v>
      </c>
      <c r="T56" s="17"/>
      <c r="U56" s="17"/>
      <c r="V56" s="17"/>
      <c r="W56" s="17"/>
      <c r="X56" s="17">
        <v>163.19999999999999</v>
      </c>
      <c r="Y56" s="17">
        <v>7.1</v>
      </c>
      <c r="Z56" s="17">
        <v>6.1</v>
      </c>
      <c r="AA56" s="17"/>
      <c r="AB56" s="17">
        <v>6.77</v>
      </c>
      <c r="AC56" s="17">
        <v>14.49</v>
      </c>
      <c r="AD56" s="17">
        <v>130.86000000000001</v>
      </c>
      <c r="AE56" s="17"/>
      <c r="AF56" s="17"/>
      <c r="AG56" s="17"/>
      <c r="AH56" s="17"/>
      <c r="AI56" s="17">
        <v>55.9</v>
      </c>
      <c r="AJ56" s="17">
        <v>175.7</v>
      </c>
      <c r="AK56" s="17"/>
      <c r="AL56" s="17"/>
      <c r="AM56" s="17">
        <v>0</v>
      </c>
      <c r="AN56" s="17">
        <v>6.4</v>
      </c>
      <c r="AO56" s="17">
        <v>304</v>
      </c>
      <c r="AP56" s="17">
        <v>57.2</v>
      </c>
      <c r="AQ56" s="17">
        <v>151.4</v>
      </c>
      <c r="AR56" s="17">
        <v>27.6</v>
      </c>
      <c r="AS56" s="17">
        <v>18.2</v>
      </c>
      <c r="AT56" s="17">
        <v>18.8</v>
      </c>
      <c r="AU56" s="17">
        <v>88.4</v>
      </c>
      <c r="AV56" s="17">
        <v>126.6</v>
      </c>
      <c r="AW56" s="17">
        <v>127</v>
      </c>
      <c r="AX56" s="17">
        <v>161</v>
      </c>
      <c r="AY56" s="17">
        <v>106.7</v>
      </c>
      <c r="AZ56" s="17">
        <v>22.8</v>
      </c>
      <c r="BA56" s="17">
        <v>45.1</v>
      </c>
      <c r="BB56" s="17">
        <v>2.1</v>
      </c>
      <c r="BC56" s="17">
        <v>27.9</v>
      </c>
      <c r="BD56" s="17">
        <v>120.4</v>
      </c>
      <c r="BE56" s="17"/>
      <c r="BF56" s="17"/>
      <c r="BG56" s="17">
        <v>94.9</v>
      </c>
      <c r="BH56" s="17"/>
      <c r="BI56" s="17"/>
      <c r="BJ56" s="17">
        <v>0</v>
      </c>
      <c r="BK56" s="17"/>
      <c r="BL56" s="17"/>
      <c r="BM56" s="17"/>
      <c r="BN56" s="17">
        <v>127.1</v>
      </c>
      <c r="BO56" s="17"/>
      <c r="BP56" s="17">
        <v>173.2</v>
      </c>
      <c r="BQ56" s="17">
        <v>200</v>
      </c>
      <c r="BR56" s="17">
        <v>180.9</v>
      </c>
      <c r="BS56" s="17"/>
      <c r="BT56" s="17"/>
      <c r="BU56" s="17"/>
      <c r="BV56" s="17"/>
      <c r="BW56" s="17"/>
      <c r="BX56" s="17">
        <v>36.1</v>
      </c>
      <c r="BY56" s="17">
        <v>0</v>
      </c>
      <c r="BZ56" s="17"/>
      <c r="CA56" s="17">
        <v>2.4</v>
      </c>
      <c r="CB56" s="17">
        <v>191</v>
      </c>
      <c r="CC56" s="17">
        <v>70.3</v>
      </c>
      <c r="CD56" s="17">
        <v>64.599999999999994</v>
      </c>
      <c r="CE56" s="17">
        <v>47.2</v>
      </c>
      <c r="CF56" s="17">
        <v>29.8</v>
      </c>
      <c r="CG56" s="17"/>
      <c r="CH56" s="17"/>
      <c r="CI56" s="17"/>
      <c r="CJ56" s="17">
        <v>146.1</v>
      </c>
      <c r="CK56" s="17">
        <v>147.4</v>
      </c>
      <c r="CL56" s="17">
        <v>150</v>
      </c>
      <c r="CM56" s="17"/>
      <c r="CN56" s="17"/>
      <c r="CO56" s="17"/>
      <c r="CP56" s="17"/>
      <c r="CQ56" s="17"/>
      <c r="CR56" s="17">
        <v>215.1</v>
      </c>
      <c r="CS56" s="17">
        <v>102.9</v>
      </c>
      <c r="CT56" s="242">
        <v>3.65</v>
      </c>
      <c r="CU56" s="242">
        <v>2.4700000000000002</v>
      </c>
      <c r="CV56" s="17">
        <v>0</v>
      </c>
      <c r="CW56" s="17">
        <v>53</v>
      </c>
      <c r="CX56" s="17">
        <v>0</v>
      </c>
      <c r="CY56" s="17">
        <v>0.9</v>
      </c>
      <c r="CZ56" s="17">
        <v>0</v>
      </c>
      <c r="DA56" s="17">
        <v>20</v>
      </c>
      <c r="DB56" s="17"/>
      <c r="DC56" s="17">
        <v>9.9</v>
      </c>
      <c r="DD56" s="17"/>
      <c r="DE56" s="17">
        <v>0</v>
      </c>
      <c r="DF56" s="17">
        <v>0.8</v>
      </c>
      <c r="DG56" s="17">
        <v>2.8</v>
      </c>
      <c r="DH56" s="17">
        <v>2.5</v>
      </c>
      <c r="DI56" s="17"/>
      <c r="DJ56" s="17">
        <v>20</v>
      </c>
      <c r="DK56" s="17">
        <v>18.899999999999999</v>
      </c>
      <c r="DL56" s="17"/>
      <c r="DM56" s="17">
        <v>18.5</v>
      </c>
      <c r="DN56" s="17">
        <v>0</v>
      </c>
      <c r="DO56" s="17">
        <v>0</v>
      </c>
      <c r="DP56" s="17">
        <v>11.4</v>
      </c>
      <c r="DQ56" s="17">
        <v>28.6</v>
      </c>
      <c r="DR56" s="17">
        <v>0</v>
      </c>
      <c r="DS56" s="17">
        <v>3.4</v>
      </c>
      <c r="DT56" s="17">
        <v>20.2</v>
      </c>
      <c r="DU56" s="17">
        <v>2.68</v>
      </c>
      <c r="DV56" s="17">
        <v>0.4</v>
      </c>
      <c r="DW56" s="17">
        <v>8.9</v>
      </c>
      <c r="DX56" s="17">
        <v>6.6</v>
      </c>
      <c r="DY56" s="17">
        <v>11.4</v>
      </c>
      <c r="DZ56" s="17">
        <v>16.2</v>
      </c>
      <c r="EA56" s="17">
        <v>10</v>
      </c>
      <c r="EB56" s="17">
        <v>16.7</v>
      </c>
      <c r="EC56" s="17">
        <v>48.8</v>
      </c>
      <c r="ED56" s="17">
        <v>0</v>
      </c>
      <c r="EE56" s="17">
        <v>58.3</v>
      </c>
      <c r="EF56" s="17">
        <v>80.7</v>
      </c>
      <c r="EG56" s="17">
        <v>4.4000000000000004</v>
      </c>
      <c r="EH56" s="17">
        <v>0.9</v>
      </c>
      <c r="EI56" s="17">
        <v>21</v>
      </c>
      <c r="EJ56" s="17">
        <v>7.2</v>
      </c>
      <c r="EK56" s="17">
        <v>7.8</v>
      </c>
      <c r="EL56" s="17">
        <v>20.399999999999999</v>
      </c>
      <c r="EM56" s="17">
        <v>20.399999999999999</v>
      </c>
      <c r="EN56" s="17">
        <v>20</v>
      </c>
      <c r="EO56" s="17">
        <v>0</v>
      </c>
      <c r="EP56" s="17">
        <v>0</v>
      </c>
      <c r="EQ56" s="17">
        <v>0</v>
      </c>
      <c r="ER56" s="17">
        <v>0</v>
      </c>
      <c r="ES56" s="17">
        <v>0.6</v>
      </c>
      <c r="ET56" s="17">
        <v>0</v>
      </c>
      <c r="EU56" s="17">
        <v>0.4</v>
      </c>
      <c r="EV56" s="17">
        <v>0</v>
      </c>
      <c r="EW56" s="17">
        <v>2.9</v>
      </c>
      <c r="EX56" s="17">
        <v>2.2000000000000002</v>
      </c>
      <c r="EY56" s="17">
        <v>2.4</v>
      </c>
      <c r="EZ56" s="17">
        <v>1</v>
      </c>
      <c r="FA56" s="17">
        <v>0</v>
      </c>
      <c r="FB56" s="17">
        <v>4.2</v>
      </c>
      <c r="FC56" s="17">
        <v>20</v>
      </c>
      <c r="FD56" s="17">
        <v>9</v>
      </c>
      <c r="FE56" s="17">
        <v>26.9</v>
      </c>
      <c r="FF56" s="17">
        <v>33.9</v>
      </c>
      <c r="FG56" s="17">
        <v>15.5</v>
      </c>
      <c r="FH56" s="17">
        <v>20.260000000000002</v>
      </c>
      <c r="FI56" s="17">
        <v>9.5399999999999991</v>
      </c>
      <c r="FJ56" s="17">
        <v>11.07</v>
      </c>
      <c r="FK56" s="17">
        <v>7190.59</v>
      </c>
      <c r="FL56" s="15"/>
      <c r="FM56" s="17">
        <v>19.89434</v>
      </c>
      <c r="FN56" s="17">
        <v>7.9169999999999998</v>
      </c>
      <c r="FO56" s="17">
        <v>12.036</v>
      </c>
      <c r="FP56" s="17">
        <v>13.2</v>
      </c>
      <c r="FQ56" s="17">
        <v>27.058240000000001</v>
      </c>
      <c r="FR56" s="17">
        <v>18.93205</v>
      </c>
      <c r="FS56" s="17"/>
      <c r="FT56" s="17">
        <v>3.5</v>
      </c>
      <c r="FU56" s="17">
        <v>102.53762999999999</v>
      </c>
    </row>
    <row r="57" spans="1:177" ht="24" customHeight="1" x14ac:dyDescent="0.3">
      <c r="A57" s="16" t="s">
        <v>74</v>
      </c>
      <c r="B57" s="16" t="s">
        <v>821</v>
      </c>
      <c r="C57" s="17">
        <v>202</v>
      </c>
      <c r="D57" s="17">
        <v>620.1</v>
      </c>
      <c r="E57" s="17">
        <v>213.1</v>
      </c>
      <c r="F57" s="17"/>
      <c r="G57" s="17"/>
      <c r="H57" s="17">
        <v>89</v>
      </c>
      <c r="I57" s="17">
        <v>218.8</v>
      </c>
      <c r="J57" s="17"/>
      <c r="K57" s="17"/>
      <c r="L57" s="17">
        <v>133.69999999999999</v>
      </c>
      <c r="M57" s="17">
        <v>133.30000000000001</v>
      </c>
      <c r="N57" s="17">
        <v>133</v>
      </c>
      <c r="O57" s="17">
        <v>231.7</v>
      </c>
      <c r="P57" s="17">
        <v>0</v>
      </c>
      <c r="Q57" s="17"/>
      <c r="R57" s="17">
        <v>554.4</v>
      </c>
      <c r="S57" s="17">
        <v>5.4</v>
      </c>
      <c r="T57" s="17"/>
      <c r="U57" s="17"/>
      <c r="V57" s="17"/>
      <c r="W57" s="17"/>
      <c r="X57" s="17">
        <v>158.1</v>
      </c>
      <c r="Y57" s="17">
        <v>6.5</v>
      </c>
      <c r="Z57" s="17">
        <v>5.6</v>
      </c>
      <c r="AA57" s="17"/>
      <c r="AB57" s="17">
        <v>6.82</v>
      </c>
      <c r="AC57" s="17">
        <v>14.45</v>
      </c>
      <c r="AD57" s="17">
        <v>105.64</v>
      </c>
      <c r="AE57" s="17"/>
      <c r="AF57" s="17"/>
      <c r="AG57" s="17"/>
      <c r="AH57" s="17"/>
      <c r="AI57" s="17">
        <v>55.1</v>
      </c>
      <c r="AJ57" s="17">
        <v>121.2</v>
      </c>
      <c r="AK57" s="17"/>
      <c r="AL57" s="17"/>
      <c r="AM57" s="17">
        <v>0</v>
      </c>
      <c r="AN57" s="17">
        <v>6.5</v>
      </c>
      <c r="AO57" s="17">
        <v>304.3</v>
      </c>
      <c r="AP57" s="17">
        <v>55.9</v>
      </c>
      <c r="AQ57" s="17">
        <v>149</v>
      </c>
      <c r="AR57" s="17">
        <v>26.3</v>
      </c>
      <c r="AS57" s="17">
        <v>18.2</v>
      </c>
      <c r="AT57" s="17">
        <v>18.8</v>
      </c>
      <c r="AU57" s="17">
        <v>90.7</v>
      </c>
      <c r="AV57" s="17">
        <v>119.8</v>
      </c>
      <c r="AW57" s="17">
        <v>120.4</v>
      </c>
      <c r="AX57" s="17">
        <v>153.4</v>
      </c>
      <c r="AY57" s="17">
        <v>105.3</v>
      </c>
      <c r="AZ57" s="17">
        <v>3.5</v>
      </c>
      <c r="BA57" s="17">
        <v>44.4</v>
      </c>
      <c r="BB57" s="17">
        <v>2.1</v>
      </c>
      <c r="BC57" s="17">
        <v>27.2</v>
      </c>
      <c r="BD57" s="17">
        <v>117.1</v>
      </c>
      <c r="BE57" s="17"/>
      <c r="BF57" s="17"/>
      <c r="BG57" s="17">
        <v>93.7</v>
      </c>
      <c r="BH57" s="17"/>
      <c r="BI57" s="17"/>
      <c r="BJ57" s="17">
        <v>0</v>
      </c>
      <c r="BK57" s="17"/>
      <c r="BL57" s="17"/>
      <c r="BM57" s="17"/>
      <c r="BN57" s="17">
        <v>125.8</v>
      </c>
      <c r="BO57" s="17"/>
      <c r="BP57" s="17">
        <v>173.7</v>
      </c>
      <c r="BQ57" s="17">
        <v>200</v>
      </c>
      <c r="BR57" s="17">
        <v>182.3</v>
      </c>
      <c r="BS57" s="17"/>
      <c r="BT57" s="17"/>
      <c r="BU57" s="17"/>
      <c r="BV57" s="17"/>
      <c r="BW57" s="17"/>
      <c r="BX57" s="17">
        <v>35.299999999999997</v>
      </c>
      <c r="BY57" s="17">
        <v>0</v>
      </c>
      <c r="BZ57" s="17"/>
      <c r="CA57" s="17">
        <v>2.4</v>
      </c>
      <c r="CB57" s="17">
        <v>86.6</v>
      </c>
      <c r="CC57" s="17">
        <v>67.2</v>
      </c>
      <c r="CD57" s="17">
        <v>63.7</v>
      </c>
      <c r="CE57" s="17">
        <v>47</v>
      </c>
      <c r="CF57" s="17">
        <v>29.2</v>
      </c>
      <c r="CG57" s="17"/>
      <c r="CH57" s="17"/>
      <c r="CI57" s="17"/>
      <c r="CJ57" s="17">
        <v>146.69999999999999</v>
      </c>
      <c r="CK57" s="17">
        <v>148.5</v>
      </c>
      <c r="CL57" s="17">
        <v>150.30000000000001</v>
      </c>
      <c r="CM57" s="17"/>
      <c r="CN57" s="17"/>
      <c r="CO57" s="17"/>
      <c r="CP57" s="17"/>
      <c r="CQ57" s="17"/>
      <c r="CR57" s="17">
        <v>214.9</v>
      </c>
      <c r="CS57" s="17">
        <v>102.9</v>
      </c>
      <c r="CT57" s="242">
        <v>5.52</v>
      </c>
      <c r="CU57" s="242">
        <v>2.66</v>
      </c>
      <c r="CV57" s="17">
        <v>0</v>
      </c>
      <c r="CW57" s="17">
        <v>55.4</v>
      </c>
      <c r="CX57" s="17">
        <v>0</v>
      </c>
      <c r="CY57" s="17">
        <v>3</v>
      </c>
      <c r="CZ57" s="17">
        <v>0</v>
      </c>
      <c r="DA57" s="17">
        <v>20</v>
      </c>
      <c r="DB57" s="17"/>
      <c r="DC57" s="17">
        <v>9.9</v>
      </c>
      <c r="DD57" s="17"/>
      <c r="DE57" s="17">
        <v>0</v>
      </c>
      <c r="DF57" s="17">
        <v>0.8</v>
      </c>
      <c r="DG57" s="17">
        <v>2.9</v>
      </c>
      <c r="DH57" s="17">
        <v>2.5</v>
      </c>
      <c r="DI57" s="17"/>
      <c r="DJ57" s="17">
        <v>20</v>
      </c>
      <c r="DK57" s="17">
        <v>18.899999999999999</v>
      </c>
      <c r="DL57" s="17"/>
      <c r="DM57" s="17">
        <v>18.5</v>
      </c>
      <c r="DN57" s="17">
        <v>0</v>
      </c>
      <c r="DO57" s="17">
        <v>0</v>
      </c>
      <c r="DP57" s="17">
        <v>12</v>
      </c>
      <c r="DQ57" s="17">
        <v>29.9</v>
      </c>
      <c r="DR57" s="17">
        <v>0</v>
      </c>
      <c r="DS57" s="17">
        <v>3.5</v>
      </c>
      <c r="DT57" s="17">
        <v>20.2</v>
      </c>
      <c r="DU57" s="17">
        <v>2.68</v>
      </c>
      <c r="DV57" s="17">
        <v>0.4</v>
      </c>
      <c r="DW57" s="17">
        <v>8.8000000000000007</v>
      </c>
      <c r="DX57" s="17">
        <v>6.7</v>
      </c>
      <c r="DY57" s="17">
        <v>10.9</v>
      </c>
      <c r="DZ57" s="17">
        <v>15.8</v>
      </c>
      <c r="EA57" s="17">
        <v>10</v>
      </c>
      <c r="EB57" s="17">
        <v>21.1</v>
      </c>
      <c r="EC57" s="17">
        <v>48.4</v>
      </c>
      <c r="ED57" s="17">
        <v>0</v>
      </c>
      <c r="EE57" s="17">
        <v>49.3</v>
      </c>
      <c r="EF57" s="17">
        <v>71</v>
      </c>
      <c r="EG57" s="17">
        <v>3.7</v>
      </c>
      <c r="EH57" s="17">
        <v>0.7</v>
      </c>
      <c r="EI57" s="17">
        <v>21</v>
      </c>
      <c r="EJ57" s="17">
        <v>7.4</v>
      </c>
      <c r="EK57" s="17">
        <v>7.8</v>
      </c>
      <c r="EL57" s="17">
        <v>20.399999999999999</v>
      </c>
      <c r="EM57" s="17">
        <v>20.399999999999999</v>
      </c>
      <c r="EN57" s="17">
        <v>20</v>
      </c>
      <c r="EO57" s="17">
        <v>1</v>
      </c>
      <c r="EP57" s="17">
        <v>0</v>
      </c>
      <c r="EQ57" s="17">
        <v>0</v>
      </c>
      <c r="ER57" s="17">
        <v>0</v>
      </c>
      <c r="ES57" s="17">
        <v>0.6</v>
      </c>
      <c r="ET57" s="17">
        <v>0</v>
      </c>
      <c r="EU57" s="17">
        <v>0</v>
      </c>
      <c r="EV57" s="17">
        <v>0</v>
      </c>
      <c r="EW57" s="17">
        <v>2.9</v>
      </c>
      <c r="EX57" s="17">
        <v>2.2000000000000002</v>
      </c>
      <c r="EY57" s="17">
        <v>2.4</v>
      </c>
      <c r="EZ57" s="17">
        <v>1</v>
      </c>
      <c r="FA57" s="17">
        <v>0</v>
      </c>
      <c r="FB57" s="17">
        <v>4.3</v>
      </c>
      <c r="FC57" s="17">
        <v>20</v>
      </c>
      <c r="FD57" s="17">
        <v>8.8000000000000007</v>
      </c>
      <c r="FE57" s="17">
        <v>27</v>
      </c>
      <c r="FF57" s="17">
        <v>34</v>
      </c>
      <c r="FG57" s="17">
        <v>15</v>
      </c>
      <c r="FH57" s="17">
        <v>20.27</v>
      </c>
      <c r="FI57" s="17">
        <v>9.2200000000000006</v>
      </c>
      <c r="FJ57" s="17">
        <v>11.05</v>
      </c>
      <c r="FK57" s="17">
        <v>6972.91</v>
      </c>
      <c r="FL57" s="15"/>
      <c r="FM57" s="17">
        <v>20.596720000000001</v>
      </c>
      <c r="FN57" s="17">
        <v>7.9180000000000001</v>
      </c>
      <c r="FO57" s="17">
        <v>12.038</v>
      </c>
      <c r="FP57" s="17">
        <v>13.2</v>
      </c>
      <c r="FQ57" s="17">
        <v>27.03463</v>
      </c>
      <c r="FR57" s="17">
        <v>18.931270000000001</v>
      </c>
      <c r="FS57" s="17"/>
      <c r="FT57" s="17">
        <v>3.5</v>
      </c>
      <c r="FU57" s="17">
        <v>103.21862</v>
      </c>
    </row>
    <row r="58" spans="1:177" ht="24" customHeight="1" x14ac:dyDescent="0.3">
      <c r="A58" s="18" t="s">
        <v>822</v>
      </c>
      <c r="B58" s="18" t="s">
        <v>75</v>
      </c>
      <c r="C58" s="19">
        <v>103.5</v>
      </c>
      <c r="D58" s="19">
        <v>624.70000000000005</v>
      </c>
      <c r="E58" s="19">
        <v>214.5</v>
      </c>
      <c r="F58" s="19"/>
      <c r="G58" s="19"/>
      <c r="H58" s="19">
        <v>90.7</v>
      </c>
      <c r="I58" s="19">
        <v>226.1</v>
      </c>
      <c r="J58" s="19"/>
      <c r="K58" s="19"/>
      <c r="L58" s="19">
        <v>120</v>
      </c>
      <c r="M58" s="19">
        <v>120.8</v>
      </c>
      <c r="N58" s="19">
        <v>119.8</v>
      </c>
      <c r="O58" s="19">
        <v>229.1</v>
      </c>
      <c r="P58" s="19">
        <v>0</v>
      </c>
      <c r="Q58" s="19"/>
      <c r="R58" s="19">
        <v>476.3</v>
      </c>
      <c r="S58" s="19">
        <v>5.7</v>
      </c>
      <c r="T58" s="19"/>
      <c r="U58" s="19"/>
      <c r="V58" s="19"/>
      <c r="W58" s="19"/>
      <c r="X58" s="19">
        <v>163.6</v>
      </c>
      <c r="Y58" s="19">
        <v>7.9</v>
      </c>
      <c r="Z58" s="19">
        <v>5.7</v>
      </c>
      <c r="AA58" s="19"/>
      <c r="AB58" s="19">
        <v>6.78</v>
      </c>
      <c r="AC58" s="19">
        <v>14.48</v>
      </c>
      <c r="AD58" s="19">
        <v>106.31</v>
      </c>
      <c r="AE58" s="19"/>
      <c r="AF58" s="19"/>
      <c r="AG58" s="19"/>
      <c r="AH58" s="19"/>
      <c r="AI58" s="19">
        <v>56</v>
      </c>
      <c r="AJ58" s="19">
        <v>122.2</v>
      </c>
      <c r="AK58" s="19"/>
      <c r="AL58" s="19"/>
      <c r="AM58" s="19">
        <v>0</v>
      </c>
      <c r="AN58" s="19">
        <v>6.5</v>
      </c>
      <c r="AO58" s="19">
        <v>305.60000000000002</v>
      </c>
      <c r="AP58" s="19">
        <v>54.8</v>
      </c>
      <c r="AQ58" s="19">
        <v>151.4</v>
      </c>
      <c r="AR58" s="19">
        <v>27.4</v>
      </c>
      <c r="AS58" s="19">
        <v>18.399999999999999</v>
      </c>
      <c r="AT58" s="19">
        <v>18.8</v>
      </c>
      <c r="AU58" s="19">
        <v>94.4</v>
      </c>
      <c r="AV58" s="19">
        <v>125.3</v>
      </c>
      <c r="AW58" s="19">
        <v>125.5</v>
      </c>
      <c r="AX58" s="19">
        <v>153</v>
      </c>
      <c r="AY58" s="19">
        <v>107.4</v>
      </c>
      <c r="AZ58" s="19">
        <v>25.6</v>
      </c>
      <c r="BA58" s="19">
        <v>45.1</v>
      </c>
      <c r="BB58" s="19">
        <v>2.1</v>
      </c>
      <c r="BC58" s="19">
        <v>28.4</v>
      </c>
      <c r="BD58" s="19">
        <v>121.4</v>
      </c>
      <c r="BE58" s="19"/>
      <c r="BF58" s="19"/>
      <c r="BG58" s="19">
        <v>94.9</v>
      </c>
      <c r="BH58" s="19"/>
      <c r="BI58" s="19"/>
      <c r="BJ58" s="19">
        <v>0</v>
      </c>
      <c r="BK58" s="19"/>
      <c r="BL58" s="19"/>
      <c r="BM58" s="19"/>
      <c r="BN58" s="19">
        <v>127.1</v>
      </c>
      <c r="BO58" s="19"/>
      <c r="BP58" s="19">
        <v>173.5</v>
      </c>
      <c r="BQ58" s="19">
        <v>200</v>
      </c>
      <c r="BR58" s="19">
        <v>182.2</v>
      </c>
      <c r="BS58" s="19"/>
      <c r="BT58" s="19"/>
      <c r="BU58" s="19"/>
      <c r="BV58" s="19"/>
      <c r="BW58" s="19"/>
      <c r="BX58" s="19">
        <v>36.6</v>
      </c>
      <c r="BY58" s="19">
        <v>0</v>
      </c>
      <c r="BZ58" s="19"/>
      <c r="CA58" s="19">
        <v>2.4</v>
      </c>
      <c r="CB58" s="19">
        <v>77.400000000000006</v>
      </c>
      <c r="CC58" s="19">
        <v>66</v>
      </c>
      <c r="CD58" s="19">
        <v>62.1</v>
      </c>
      <c r="CE58" s="19">
        <v>47.1</v>
      </c>
      <c r="CF58" s="19">
        <v>29.8</v>
      </c>
      <c r="CG58" s="19"/>
      <c r="CH58" s="19"/>
      <c r="CI58" s="19"/>
      <c r="CJ58" s="19">
        <v>146.6</v>
      </c>
      <c r="CK58" s="19">
        <v>147.80000000000001</v>
      </c>
      <c r="CL58" s="19">
        <v>150.30000000000001</v>
      </c>
      <c r="CM58" s="19"/>
      <c r="CN58" s="19"/>
      <c r="CO58" s="19"/>
      <c r="CP58" s="19"/>
      <c r="CQ58" s="19"/>
      <c r="CR58" s="19">
        <v>215</v>
      </c>
      <c r="CS58" s="19">
        <v>103</v>
      </c>
      <c r="CT58" s="243">
        <v>3.42</v>
      </c>
      <c r="CU58" s="243">
        <v>2.68</v>
      </c>
      <c r="CV58" s="19">
        <v>0</v>
      </c>
      <c r="CW58" s="19">
        <v>56.2</v>
      </c>
      <c r="CX58" s="19">
        <v>0</v>
      </c>
      <c r="CY58" s="19">
        <v>5</v>
      </c>
      <c r="CZ58" s="19">
        <v>0</v>
      </c>
      <c r="DA58" s="19">
        <v>20</v>
      </c>
      <c r="DB58" s="19"/>
      <c r="DC58" s="19">
        <v>9.9</v>
      </c>
      <c r="DD58" s="19"/>
      <c r="DE58" s="19">
        <v>0</v>
      </c>
      <c r="DF58" s="19">
        <v>0.8</v>
      </c>
      <c r="DG58" s="19">
        <v>2.9</v>
      </c>
      <c r="DH58" s="19">
        <v>2.5</v>
      </c>
      <c r="DI58" s="19"/>
      <c r="DJ58" s="19">
        <v>20</v>
      </c>
      <c r="DK58" s="19">
        <v>18.8</v>
      </c>
      <c r="DL58" s="19"/>
      <c r="DM58" s="19">
        <v>18.5</v>
      </c>
      <c r="DN58" s="19">
        <v>0</v>
      </c>
      <c r="DO58" s="19">
        <v>0</v>
      </c>
      <c r="DP58" s="19">
        <v>12.5</v>
      </c>
      <c r="DQ58" s="19">
        <v>36.6</v>
      </c>
      <c r="DR58" s="19">
        <v>0</v>
      </c>
      <c r="DS58" s="19">
        <v>3.4</v>
      </c>
      <c r="DT58" s="19">
        <v>20</v>
      </c>
      <c r="DU58" s="19">
        <v>2.6</v>
      </c>
      <c r="DV58" s="19">
        <v>0.4</v>
      </c>
      <c r="DW58" s="19">
        <v>8.6999999999999993</v>
      </c>
      <c r="DX58" s="19">
        <v>6.5</v>
      </c>
      <c r="DY58" s="19">
        <v>10.8</v>
      </c>
      <c r="DZ58" s="19">
        <v>16</v>
      </c>
      <c r="EA58" s="19">
        <v>9.9</v>
      </c>
      <c r="EB58" s="19">
        <v>24.9</v>
      </c>
      <c r="EC58" s="19">
        <v>46.7</v>
      </c>
      <c r="ED58" s="19">
        <v>0</v>
      </c>
      <c r="EE58" s="19">
        <v>40.1</v>
      </c>
      <c r="EF58" s="19">
        <v>65.599999999999994</v>
      </c>
      <c r="EG58" s="19">
        <v>3</v>
      </c>
      <c r="EH58" s="19">
        <v>0.9</v>
      </c>
      <c r="EI58" s="19">
        <v>21</v>
      </c>
      <c r="EJ58" s="19">
        <v>7.4</v>
      </c>
      <c r="EK58" s="19">
        <v>7.9</v>
      </c>
      <c r="EL58" s="19">
        <v>20.399999999999999</v>
      </c>
      <c r="EM58" s="19">
        <v>20.399999999999999</v>
      </c>
      <c r="EN58" s="19">
        <v>20</v>
      </c>
      <c r="EO58" s="19">
        <v>2</v>
      </c>
      <c r="EP58" s="19">
        <v>0</v>
      </c>
      <c r="EQ58" s="19">
        <v>0</v>
      </c>
      <c r="ER58" s="19">
        <v>0</v>
      </c>
      <c r="ES58" s="19">
        <v>0.6</v>
      </c>
      <c r="ET58" s="19">
        <v>1.4</v>
      </c>
      <c r="EU58" s="19">
        <v>0.6</v>
      </c>
      <c r="EV58" s="19">
        <v>0</v>
      </c>
      <c r="EW58" s="19">
        <v>2.9</v>
      </c>
      <c r="EX58" s="19">
        <v>2.2000000000000002</v>
      </c>
      <c r="EY58" s="19">
        <v>2.4</v>
      </c>
      <c r="EZ58" s="19">
        <v>1</v>
      </c>
      <c r="FA58" s="19">
        <v>0</v>
      </c>
      <c r="FB58" s="19">
        <v>4.3</v>
      </c>
      <c r="FC58" s="19">
        <v>19.8</v>
      </c>
      <c r="FD58" s="19">
        <v>8.8000000000000007</v>
      </c>
      <c r="FE58" s="19">
        <v>27</v>
      </c>
      <c r="FF58" s="19">
        <v>34</v>
      </c>
      <c r="FG58" s="19">
        <v>15</v>
      </c>
      <c r="FH58" s="19">
        <v>20.260000000000002</v>
      </c>
      <c r="FI58" s="19">
        <v>7.71</v>
      </c>
      <c r="FJ58" s="19">
        <v>11.07</v>
      </c>
      <c r="FK58" s="19">
        <v>6814.51</v>
      </c>
      <c r="FL58" s="15"/>
      <c r="FM58" s="19">
        <v>20.594850000000001</v>
      </c>
      <c r="FN58" s="19">
        <v>7.9210000000000003</v>
      </c>
      <c r="FO58" s="19">
        <v>12.036</v>
      </c>
      <c r="FP58" s="19">
        <v>13.2</v>
      </c>
      <c r="FQ58" s="19">
        <v>27.0764</v>
      </c>
      <c r="FR58" s="19">
        <v>18.93045</v>
      </c>
      <c r="FS58" s="19"/>
      <c r="FT58" s="19">
        <v>3.5</v>
      </c>
      <c r="FU58" s="19">
        <v>103.2587</v>
      </c>
    </row>
    <row r="59" spans="1:177" ht="25.05" customHeight="1" x14ac:dyDescent="0.3">
      <c r="A59" s="203" t="s">
        <v>823</v>
      </c>
      <c r="B59" s="204"/>
      <c r="C59" s="20">
        <v>4883</v>
      </c>
      <c r="D59" s="20">
        <v>14978.75</v>
      </c>
      <c r="E59" s="20">
        <v>4258.8500000000004</v>
      </c>
      <c r="F59" s="20">
        <v>0</v>
      </c>
      <c r="G59" s="20">
        <v>0</v>
      </c>
      <c r="H59" s="20">
        <v>2121.8000000000002</v>
      </c>
      <c r="I59" s="20">
        <v>4625.3500000000004</v>
      </c>
      <c r="J59" s="20">
        <v>0</v>
      </c>
      <c r="K59" s="20">
        <v>0</v>
      </c>
      <c r="L59" s="20">
        <v>3530.1</v>
      </c>
      <c r="M59" s="20">
        <v>3552.9</v>
      </c>
      <c r="N59" s="20">
        <v>3549.4</v>
      </c>
      <c r="O59" s="20">
        <v>5916.5</v>
      </c>
      <c r="P59" s="20">
        <v>169.95</v>
      </c>
      <c r="Q59" s="20">
        <v>0</v>
      </c>
      <c r="R59" s="20">
        <v>7423.85</v>
      </c>
      <c r="S59" s="20">
        <v>133.69999999999999</v>
      </c>
      <c r="T59" s="20">
        <v>0</v>
      </c>
      <c r="U59" s="20">
        <v>0</v>
      </c>
      <c r="V59" s="20">
        <v>0</v>
      </c>
      <c r="W59" s="20">
        <v>0</v>
      </c>
      <c r="X59" s="20">
        <v>3954.1</v>
      </c>
      <c r="Y59" s="20">
        <v>188.25</v>
      </c>
      <c r="Z59" s="20">
        <v>147.85</v>
      </c>
      <c r="AA59" s="20">
        <v>0</v>
      </c>
      <c r="AB59" s="20">
        <v>162.69499999999999</v>
      </c>
      <c r="AC59" s="20">
        <v>314.22000000000003</v>
      </c>
      <c r="AD59" s="20">
        <v>1917.32</v>
      </c>
      <c r="AE59" s="20">
        <v>0</v>
      </c>
      <c r="AF59" s="20">
        <v>0</v>
      </c>
      <c r="AG59" s="20">
        <v>0</v>
      </c>
      <c r="AH59" s="20">
        <v>0</v>
      </c>
      <c r="AI59" s="20">
        <v>1337.05</v>
      </c>
      <c r="AJ59" s="20">
        <v>2459.3000000000002</v>
      </c>
      <c r="AK59" s="20">
        <v>0</v>
      </c>
      <c r="AL59" s="20">
        <v>0</v>
      </c>
      <c r="AM59" s="20">
        <v>19.25</v>
      </c>
      <c r="AN59" s="20">
        <v>154.69999999999999</v>
      </c>
      <c r="AO59" s="20">
        <v>5100.55</v>
      </c>
      <c r="AP59" s="20">
        <v>1598</v>
      </c>
      <c r="AQ59" s="20">
        <v>3540.8</v>
      </c>
      <c r="AR59" s="20">
        <v>742.25</v>
      </c>
      <c r="AS59" s="20">
        <v>439.25</v>
      </c>
      <c r="AT59" s="20">
        <v>451.2</v>
      </c>
      <c r="AU59" s="20">
        <v>2134</v>
      </c>
      <c r="AV59" s="20">
        <v>4257.75</v>
      </c>
      <c r="AW59" s="20">
        <v>4273.2</v>
      </c>
      <c r="AX59" s="20">
        <v>4361.05</v>
      </c>
      <c r="AY59" s="20">
        <v>2563.5</v>
      </c>
      <c r="AZ59" s="20">
        <v>575.70000000000005</v>
      </c>
      <c r="BA59" s="20">
        <v>793.5</v>
      </c>
      <c r="BB59" s="20">
        <v>50.4</v>
      </c>
      <c r="BC59" s="20">
        <v>548.04999999999995</v>
      </c>
      <c r="BD59" s="20">
        <v>2524.65</v>
      </c>
      <c r="BE59" s="20">
        <v>0</v>
      </c>
      <c r="BF59" s="20">
        <v>0</v>
      </c>
      <c r="BG59" s="20">
        <v>1567.65</v>
      </c>
      <c r="BH59" s="20">
        <v>0</v>
      </c>
      <c r="BI59" s="20">
        <v>0</v>
      </c>
      <c r="BJ59" s="20">
        <v>444.6</v>
      </c>
      <c r="BK59" s="20">
        <v>0</v>
      </c>
      <c r="BL59" s="20">
        <v>0</v>
      </c>
      <c r="BM59" s="20">
        <v>0</v>
      </c>
      <c r="BN59" s="20">
        <v>2334.6</v>
      </c>
      <c r="BO59" s="20">
        <v>0</v>
      </c>
      <c r="BP59" s="20">
        <v>4109.1499999999996</v>
      </c>
      <c r="BQ59" s="20">
        <v>4798.6000000000004</v>
      </c>
      <c r="BR59" s="20">
        <v>4344.95</v>
      </c>
      <c r="BS59" s="20">
        <v>0</v>
      </c>
      <c r="BT59" s="20">
        <v>0</v>
      </c>
      <c r="BU59" s="20">
        <v>0</v>
      </c>
      <c r="BV59" s="20">
        <v>0</v>
      </c>
      <c r="BW59" s="20">
        <v>0</v>
      </c>
      <c r="BX59" s="20">
        <v>288.64999999999998</v>
      </c>
      <c r="BY59" s="20">
        <v>217.8</v>
      </c>
      <c r="BZ59" s="20">
        <v>0</v>
      </c>
      <c r="CA59" s="20">
        <v>57.45</v>
      </c>
      <c r="CB59" s="20">
        <v>3474.9</v>
      </c>
      <c r="CC59" s="20">
        <v>2186.6999999999998</v>
      </c>
      <c r="CD59" s="20">
        <v>1537.15</v>
      </c>
      <c r="CE59" s="20">
        <v>1131.0999999999999</v>
      </c>
      <c r="CF59" s="20">
        <v>715.4</v>
      </c>
      <c r="CG59" s="20">
        <v>0</v>
      </c>
      <c r="CH59" s="20">
        <v>0</v>
      </c>
      <c r="CI59" s="20">
        <v>0</v>
      </c>
      <c r="CJ59" s="20">
        <v>3493.1</v>
      </c>
      <c r="CK59" s="20">
        <v>3520.05</v>
      </c>
      <c r="CL59" s="20">
        <v>3583.9</v>
      </c>
      <c r="CM59" s="20">
        <v>0</v>
      </c>
      <c r="CN59" s="20">
        <v>0</v>
      </c>
      <c r="CO59" s="20">
        <v>0</v>
      </c>
      <c r="CP59" s="20">
        <v>0</v>
      </c>
      <c r="CQ59" s="20">
        <v>0</v>
      </c>
      <c r="CR59" s="20">
        <v>4207.3</v>
      </c>
      <c r="CS59" s="20">
        <v>1892.35</v>
      </c>
      <c r="CT59" s="20">
        <v>84.95</v>
      </c>
      <c r="CU59" s="20">
        <v>62.994999999999997</v>
      </c>
      <c r="CV59" s="20">
        <v>7.3</v>
      </c>
      <c r="CW59" s="20">
        <v>1559.55</v>
      </c>
      <c r="CX59" s="20">
        <v>841.1</v>
      </c>
      <c r="CY59" s="20">
        <v>47.5</v>
      </c>
      <c r="CZ59" s="20">
        <v>1.95</v>
      </c>
      <c r="DA59" s="20">
        <v>461.05</v>
      </c>
      <c r="DB59" s="20">
        <v>0</v>
      </c>
      <c r="DC59" s="20">
        <v>237.7</v>
      </c>
      <c r="DD59" s="20">
        <v>0</v>
      </c>
      <c r="DE59" s="20">
        <v>2265</v>
      </c>
      <c r="DF59" s="20">
        <v>26.3</v>
      </c>
      <c r="DG59" s="20">
        <v>74.900000000000006</v>
      </c>
      <c r="DH59" s="20">
        <v>61.55</v>
      </c>
      <c r="DI59" s="20">
        <v>0</v>
      </c>
      <c r="DJ59" s="20">
        <v>480</v>
      </c>
      <c r="DK59" s="20">
        <v>451.35</v>
      </c>
      <c r="DL59" s="20">
        <v>0</v>
      </c>
      <c r="DM59" s="20">
        <v>444</v>
      </c>
      <c r="DN59" s="20">
        <v>171.45</v>
      </c>
      <c r="DO59" s="20">
        <v>210.65</v>
      </c>
      <c r="DP59" s="20">
        <v>315.5</v>
      </c>
      <c r="DQ59" s="20">
        <v>926.65</v>
      </c>
      <c r="DR59" s="20">
        <v>186.45</v>
      </c>
      <c r="DS59" s="20">
        <v>80.05</v>
      </c>
      <c r="DT59" s="20">
        <v>365.5</v>
      </c>
      <c r="DU59" s="20">
        <v>62.1</v>
      </c>
      <c r="DV59" s="20">
        <v>4.8</v>
      </c>
      <c r="DW59" s="20">
        <v>211.75</v>
      </c>
      <c r="DX59" s="20">
        <v>156</v>
      </c>
      <c r="DY59" s="20">
        <v>249.2</v>
      </c>
      <c r="DZ59" s="20">
        <v>345.85</v>
      </c>
      <c r="EA59" s="20">
        <v>239.8</v>
      </c>
      <c r="EB59" s="20">
        <v>508.4</v>
      </c>
      <c r="EC59" s="20">
        <v>1307.5</v>
      </c>
      <c r="ED59" s="20">
        <v>397.1</v>
      </c>
      <c r="EE59" s="20">
        <v>1155.3499999999999</v>
      </c>
      <c r="EF59" s="20">
        <v>675.4</v>
      </c>
      <c r="EG59" s="20">
        <v>134.85</v>
      </c>
      <c r="EH59" s="20">
        <v>21.25</v>
      </c>
      <c r="EI59" s="20">
        <v>425.35</v>
      </c>
      <c r="EJ59" s="20">
        <v>180.55</v>
      </c>
      <c r="EK59" s="20">
        <v>208.95</v>
      </c>
      <c r="EL59" s="20">
        <v>489.6</v>
      </c>
      <c r="EM59" s="20">
        <v>489.6</v>
      </c>
      <c r="EN59" s="20">
        <v>480</v>
      </c>
      <c r="EO59" s="20">
        <v>36.1</v>
      </c>
      <c r="EP59" s="20">
        <v>2726.75</v>
      </c>
      <c r="EQ59" s="20">
        <v>135.05000000000001</v>
      </c>
      <c r="ER59" s="20">
        <v>1572.5</v>
      </c>
      <c r="ES59" s="20">
        <v>14.4</v>
      </c>
      <c r="ET59" s="20">
        <v>860.55</v>
      </c>
      <c r="EU59" s="20">
        <v>875.45</v>
      </c>
      <c r="EV59" s="20">
        <v>1180.3</v>
      </c>
      <c r="EW59" s="20">
        <v>54</v>
      </c>
      <c r="EX59" s="20">
        <v>52.8</v>
      </c>
      <c r="EY59" s="20">
        <v>35.5</v>
      </c>
      <c r="EZ59" s="20">
        <v>24.1</v>
      </c>
      <c r="FA59" s="20">
        <v>132.85</v>
      </c>
      <c r="FB59" s="20">
        <v>102.4</v>
      </c>
      <c r="FC59" s="20">
        <v>480</v>
      </c>
      <c r="FD59" s="20">
        <v>211.35</v>
      </c>
      <c r="FE59" s="20">
        <v>640.95000000000005</v>
      </c>
      <c r="FF59" s="20">
        <v>781.25</v>
      </c>
      <c r="FG59" s="20">
        <v>357.4</v>
      </c>
      <c r="FH59" s="20">
        <v>476.125</v>
      </c>
      <c r="FI59" s="20">
        <v>196.76</v>
      </c>
      <c r="FJ59" s="20">
        <v>263.27</v>
      </c>
      <c r="FK59" s="20">
        <v>171974.83499999999</v>
      </c>
      <c r="FL59" s="21"/>
      <c r="FM59" s="20">
        <v>489.24689000000001</v>
      </c>
      <c r="FN59" s="20">
        <v>190.405</v>
      </c>
      <c r="FO59" s="20">
        <v>266.44600000000003</v>
      </c>
      <c r="FP59" s="20">
        <v>316.8</v>
      </c>
      <c r="FQ59" s="20">
        <v>637.99837500000001</v>
      </c>
      <c r="FR59" s="20">
        <v>454.41851000000003</v>
      </c>
      <c r="FS59" s="20">
        <v>0</v>
      </c>
      <c r="FT59" s="20">
        <v>138.19999999999999</v>
      </c>
      <c r="FU59" s="20">
        <v>2493.5147750000001</v>
      </c>
    </row>
    <row r="63" spans="1:177" x14ac:dyDescent="0.3">
      <c r="C63" s="244"/>
      <c r="D63" t="s">
        <v>3478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6" t="s">
        <v>824</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1"/>
      <c r="FM5" s="202" t="s">
        <v>556</v>
      </c>
      <c r="FN5" s="201"/>
      <c r="FO5" s="201"/>
      <c r="FP5" s="201"/>
      <c r="FQ5" s="201"/>
      <c r="FR5" s="201"/>
      <c r="FS5" s="201"/>
      <c r="FT5" s="201"/>
      <c r="FU5" s="201"/>
    </row>
    <row r="6" spans="1:177" ht="22.05" hidden="1" customHeight="1" x14ac:dyDescent="0.3">
      <c r="A6" s="205" t="s">
        <v>70</v>
      </c>
      <c r="B6" s="205"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5" t="s">
        <v>558</v>
      </c>
      <c r="FL6" s="1"/>
      <c r="FM6" s="10">
        <v>221</v>
      </c>
      <c r="FN6" s="10">
        <v>222</v>
      </c>
      <c r="FO6" s="10">
        <v>224</v>
      </c>
      <c r="FP6" s="10">
        <v>2187</v>
      </c>
      <c r="FQ6" s="10">
        <v>227</v>
      </c>
      <c r="FR6" s="10">
        <v>49400</v>
      </c>
      <c r="FS6" s="10">
        <v>199</v>
      </c>
      <c r="FT6" s="10">
        <v>200</v>
      </c>
      <c r="FU6" s="201" t="s">
        <v>559</v>
      </c>
    </row>
    <row r="7" spans="1:177" ht="15" hidden="1" customHeight="1" x14ac:dyDescent="0.3">
      <c r="A7" s="205"/>
      <c r="B7" s="205"/>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560</v>
      </c>
      <c r="BC7" s="9" t="s">
        <v>562</v>
      </c>
      <c r="BD7" s="9" t="s">
        <v>561</v>
      </c>
      <c r="BE7" s="9" t="s">
        <v>561</v>
      </c>
      <c r="BF7" s="9" t="s">
        <v>561</v>
      </c>
      <c r="BG7" s="9" t="s">
        <v>561</v>
      </c>
      <c r="BH7" s="9" t="s">
        <v>562</v>
      </c>
      <c r="BI7" s="9" t="s">
        <v>562</v>
      </c>
      <c r="BJ7" s="9" t="s">
        <v>562</v>
      </c>
      <c r="BK7" s="9" t="s">
        <v>560</v>
      </c>
      <c r="BL7" s="9" t="s">
        <v>560</v>
      </c>
      <c r="BM7" s="9" t="s">
        <v>560</v>
      </c>
      <c r="BN7" s="9" t="s">
        <v>561</v>
      </c>
      <c r="BO7" s="9" t="s">
        <v>561</v>
      </c>
      <c r="BP7" s="9" t="s">
        <v>561</v>
      </c>
      <c r="BQ7" s="9" t="s">
        <v>561</v>
      </c>
      <c r="BR7" s="9" t="s">
        <v>561</v>
      </c>
      <c r="BS7" s="9" t="s">
        <v>561</v>
      </c>
      <c r="BT7" s="9" t="s">
        <v>561</v>
      </c>
      <c r="BU7" s="9" t="s">
        <v>560</v>
      </c>
      <c r="BV7" s="9" t="s">
        <v>560</v>
      </c>
      <c r="BW7" s="9" t="s">
        <v>560</v>
      </c>
      <c r="BX7" s="9" t="s">
        <v>562</v>
      </c>
      <c r="BY7" s="9" t="s">
        <v>560</v>
      </c>
      <c r="BZ7" s="9" t="s">
        <v>561</v>
      </c>
      <c r="CA7" s="9" t="s">
        <v>562</v>
      </c>
      <c r="CB7" s="9" t="s">
        <v>561</v>
      </c>
      <c r="CC7" s="9" t="s">
        <v>561</v>
      </c>
      <c r="CD7" s="9" t="s">
        <v>561</v>
      </c>
      <c r="CE7" s="9" t="s">
        <v>561</v>
      </c>
      <c r="CF7" s="9" t="s">
        <v>561</v>
      </c>
      <c r="CG7" s="9" t="s">
        <v>561</v>
      </c>
      <c r="CH7" s="9" t="s">
        <v>561</v>
      </c>
      <c r="CI7" s="9" t="s">
        <v>561</v>
      </c>
      <c r="CJ7" s="9" t="s">
        <v>561</v>
      </c>
      <c r="CK7" s="9" t="s">
        <v>561</v>
      </c>
      <c r="CL7" s="9" t="s">
        <v>561</v>
      </c>
      <c r="CM7" s="9" t="s">
        <v>561</v>
      </c>
      <c r="CN7" s="9" t="s">
        <v>560</v>
      </c>
      <c r="CO7" s="9" t="s">
        <v>560</v>
      </c>
      <c r="CP7" s="9" t="s">
        <v>560</v>
      </c>
      <c r="CQ7" s="9" t="s">
        <v>560</v>
      </c>
      <c r="CR7" s="9" t="s">
        <v>561</v>
      </c>
      <c r="CS7" s="9" t="s">
        <v>561</v>
      </c>
      <c r="CT7" s="9" t="s">
        <v>561</v>
      </c>
      <c r="CU7" s="9" t="s">
        <v>561</v>
      </c>
      <c r="CV7" s="9" t="s">
        <v>561</v>
      </c>
      <c r="CW7" s="9" t="s">
        <v>561</v>
      </c>
      <c r="CX7" s="9" t="s">
        <v>560</v>
      </c>
      <c r="CY7" s="9" t="s">
        <v>562</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560</v>
      </c>
      <c r="DS7" s="9" t="s">
        <v>561</v>
      </c>
      <c r="DT7" s="9" t="s">
        <v>561</v>
      </c>
      <c r="DU7" s="9" t="s">
        <v>562</v>
      </c>
      <c r="DV7" s="9" t="s">
        <v>561</v>
      </c>
      <c r="DW7" s="9" t="s">
        <v>561</v>
      </c>
      <c r="DX7" s="9" t="s">
        <v>562</v>
      </c>
      <c r="DY7" s="9" t="s">
        <v>561</v>
      </c>
      <c r="DZ7" s="9" t="s">
        <v>561</v>
      </c>
      <c r="EA7" s="9" t="s">
        <v>561</v>
      </c>
      <c r="EB7" s="9" t="s">
        <v>562</v>
      </c>
      <c r="EC7" s="9" t="s">
        <v>562</v>
      </c>
      <c r="ED7" s="9" t="s">
        <v>560</v>
      </c>
      <c r="EE7" s="9" t="s">
        <v>561</v>
      </c>
      <c r="EF7" s="9" t="s">
        <v>561</v>
      </c>
      <c r="EG7" s="9" t="s">
        <v>561</v>
      </c>
      <c r="EH7" s="9" t="s">
        <v>561</v>
      </c>
      <c r="EI7" s="9" t="s">
        <v>561</v>
      </c>
      <c r="EJ7" s="9" t="s">
        <v>561</v>
      </c>
      <c r="EK7" s="9" t="s">
        <v>560</v>
      </c>
      <c r="EL7" s="9" t="s">
        <v>560</v>
      </c>
      <c r="EM7" s="9" t="s">
        <v>560</v>
      </c>
      <c r="EN7" s="9" t="s">
        <v>560</v>
      </c>
      <c r="EO7" s="9" t="s">
        <v>562</v>
      </c>
      <c r="EP7" s="9" t="s">
        <v>560</v>
      </c>
      <c r="EQ7" s="9" t="s">
        <v>560</v>
      </c>
      <c r="ER7" s="9" t="s">
        <v>560</v>
      </c>
      <c r="ES7" s="9" t="s">
        <v>561</v>
      </c>
      <c r="ET7" s="9" t="s">
        <v>561</v>
      </c>
      <c r="EU7" s="9" t="s">
        <v>561</v>
      </c>
      <c r="EV7" s="9" t="s">
        <v>560</v>
      </c>
      <c r="EW7" s="9" t="s">
        <v>561</v>
      </c>
      <c r="EX7" s="9" t="s">
        <v>561</v>
      </c>
      <c r="EY7" s="9" t="s">
        <v>561</v>
      </c>
      <c r="EZ7" s="9" t="s">
        <v>561</v>
      </c>
      <c r="FA7" s="9" t="s">
        <v>560</v>
      </c>
      <c r="FB7" s="9" t="s">
        <v>562</v>
      </c>
      <c r="FC7" s="9" t="s">
        <v>561</v>
      </c>
      <c r="FD7" s="9" t="s">
        <v>562</v>
      </c>
      <c r="FE7" s="9" t="s">
        <v>562</v>
      </c>
      <c r="FF7" s="9" t="s">
        <v>562</v>
      </c>
      <c r="FG7" s="9" t="s">
        <v>561</v>
      </c>
      <c r="FH7" s="9" t="s">
        <v>562</v>
      </c>
      <c r="FI7" s="9" t="s">
        <v>562</v>
      </c>
      <c r="FJ7" s="9" t="s">
        <v>562</v>
      </c>
      <c r="FK7" s="205"/>
      <c r="FL7" s="1"/>
      <c r="FM7" s="10" t="s">
        <v>562</v>
      </c>
      <c r="FN7" s="10" t="s">
        <v>561</v>
      </c>
      <c r="FO7" s="10" t="s">
        <v>562</v>
      </c>
      <c r="FP7" s="10" t="s">
        <v>562</v>
      </c>
      <c r="FQ7" s="10" t="s">
        <v>562</v>
      </c>
      <c r="FR7" s="10" t="s">
        <v>562</v>
      </c>
      <c r="FS7" s="10" t="s">
        <v>562</v>
      </c>
      <c r="FT7" s="10" t="s">
        <v>562</v>
      </c>
      <c r="FU7" s="201"/>
    </row>
    <row r="8" spans="1:177" ht="15" hidden="1" customHeight="1" x14ac:dyDescent="0.3">
      <c r="A8" s="205"/>
      <c r="B8" s="205"/>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564</v>
      </c>
      <c r="BI8" s="9" t="s">
        <v>564</v>
      </c>
      <c r="BJ8" s="9" t="s">
        <v>564</v>
      </c>
      <c r="BK8" s="9" t="s">
        <v>564</v>
      </c>
      <c r="BL8" s="9" t="s">
        <v>564</v>
      </c>
      <c r="BM8" s="9" t="s">
        <v>564</v>
      </c>
      <c r="BN8" s="9" t="s">
        <v>563</v>
      </c>
      <c r="BO8" s="9" t="s">
        <v>564</v>
      </c>
      <c r="BP8" s="9" t="s">
        <v>564</v>
      </c>
      <c r="BQ8" s="9" t="s">
        <v>564</v>
      </c>
      <c r="BR8" s="9" t="s">
        <v>564</v>
      </c>
      <c r="BS8" s="9" t="s">
        <v>564</v>
      </c>
      <c r="BT8" s="9" t="s">
        <v>564</v>
      </c>
      <c r="BU8" s="9" t="s">
        <v>564</v>
      </c>
      <c r="BV8" s="9" t="s">
        <v>564</v>
      </c>
      <c r="BW8" s="9" t="s">
        <v>564</v>
      </c>
      <c r="BX8" s="9" t="s">
        <v>563</v>
      </c>
      <c r="BY8" s="9" t="s">
        <v>564</v>
      </c>
      <c r="BZ8" s="9" t="s">
        <v>564</v>
      </c>
      <c r="CA8" s="9" t="s">
        <v>563</v>
      </c>
      <c r="CB8" s="9" t="s">
        <v>563</v>
      </c>
      <c r="CC8" s="9" t="s">
        <v>563</v>
      </c>
      <c r="CD8" s="9" t="s">
        <v>563</v>
      </c>
      <c r="CE8" s="9" t="s">
        <v>563</v>
      </c>
      <c r="CF8" s="9" t="s">
        <v>563</v>
      </c>
      <c r="CG8" s="9" t="s">
        <v>564</v>
      </c>
      <c r="CH8" s="9" t="s">
        <v>564</v>
      </c>
      <c r="CI8" s="9" t="s">
        <v>564</v>
      </c>
      <c r="CJ8" s="9" t="s">
        <v>564</v>
      </c>
      <c r="CK8" s="9" t="s">
        <v>564</v>
      </c>
      <c r="CL8" s="9" t="s">
        <v>564</v>
      </c>
      <c r="CM8" s="9" t="s">
        <v>564</v>
      </c>
      <c r="CN8" s="9" t="s">
        <v>564</v>
      </c>
      <c r="CO8" s="9" t="s">
        <v>564</v>
      </c>
      <c r="CP8" s="9" t="s">
        <v>564</v>
      </c>
      <c r="CQ8" s="9" t="s">
        <v>564</v>
      </c>
      <c r="CR8" s="9" t="s">
        <v>564</v>
      </c>
      <c r="CS8" s="9" t="s">
        <v>564</v>
      </c>
      <c r="CT8" s="9" t="s">
        <v>563</v>
      </c>
      <c r="CU8" s="9" t="s">
        <v>563</v>
      </c>
      <c r="CV8" s="9" t="s">
        <v>565</v>
      </c>
      <c r="CW8" s="9" t="s">
        <v>566</v>
      </c>
      <c r="CX8" s="9" t="s">
        <v>565</v>
      </c>
      <c r="CY8" s="9" t="s">
        <v>566</v>
      </c>
      <c r="CZ8" s="9" t="s">
        <v>565</v>
      </c>
      <c r="DA8" s="9" t="s">
        <v>563</v>
      </c>
      <c r="DB8" s="9" t="s">
        <v>563</v>
      </c>
      <c r="DC8" s="9" t="s">
        <v>563</v>
      </c>
      <c r="DD8" s="9" t="s">
        <v>563</v>
      </c>
      <c r="DE8" s="9" t="s">
        <v>565</v>
      </c>
      <c r="DF8" s="9" t="s">
        <v>563</v>
      </c>
      <c r="DG8" s="9" t="s">
        <v>563</v>
      </c>
      <c r="DH8" s="9" t="s">
        <v>563</v>
      </c>
      <c r="DI8" s="9" t="s">
        <v>563</v>
      </c>
      <c r="DJ8" s="9" t="s">
        <v>563</v>
      </c>
      <c r="DK8" s="9" t="s">
        <v>563</v>
      </c>
      <c r="DL8" s="9" t="s">
        <v>563</v>
      </c>
      <c r="DM8" s="9" t="s">
        <v>563</v>
      </c>
      <c r="DN8" s="9" t="s">
        <v>565</v>
      </c>
      <c r="DO8" s="9" t="s">
        <v>565</v>
      </c>
      <c r="DP8" s="9" t="s">
        <v>566</v>
      </c>
      <c r="DQ8" s="9" t="s">
        <v>566</v>
      </c>
      <c r="DR8" s="9" t="s">
        <v>565</v>
      </c>
      <c r="DS8" s="9" t="s">
        <v>563</v>
      </c>
      <c r="DT8" s="9" t="s">
        <v>563</v>
      </c>
      <c r="DU8" s="9" t="s">
        <v>563</v>
      </c>
      <c r="DV8" s="9" t="s">
        <v>563</v>
      </c>
      <c r="DW8" s="9" t="s">
        <v>563</v>
      </c>
      <c r="DX8" s="9" t="s">
        <v>563</v>
      </c>
      <c r="DY8" s="9" t="s">
        <v>563</v>
      </c>
      <c r="DZ8" s="9" t="s">
        <v>563</v>
      </c>
      <c r="EA8" s="9" t="s">
        <v>563</v>
      </c>
      <c r="EB8" s="9" t="s">
        <v>566</v>
      </c>
      <c r="EC8" s="9" t="s">
        <v>566</v>
      </c>
      <c r="ED8" s="9" t="s">
        <v>565</v>
      </c>
      <c r="EE8" s="9" t="s">
        <v>566</v>
      </c>
      <c r="EF8" s="9" t="s">
        <v>566</v>
      </c>
      <c r="EG8" s="9" t="s">
        <v>566</v>
      </c>
      <c r="EH8" s="9" t="s">
        <v>566</v>
      </c>
      <c r="EI8" s="9" t="s">
        <v>563</v>
      </c>
      <c r="EJ8" s="9" t="s">
        <v>563</v>
      </c>
      <c r="EK8" s="9" t="s">
        <v>563</v>
      </c>
      <c r="EL8" s="9" t="s">
        <v>563</v>
      </c>
      <c r="EM8" s="9" t="s">
        <v>563</v>
      </c>
      <c r="EN8" s="9" t="s">
        <v>563</v>
      </c>
      <c r="EO8" s="9" t="s">
        <v>566</v>
      </c>
      <c r="EP8" s="9" t="s">
        <v>565</v>
      </c>
      <c r="EQ8" s="9" t="s">
        <v>565</v>
      </c>
      <c r="ER8" s="9" t="s">
        <v>565</v>
      </c>
      <c r="ES8" s="9" t="s">
        <v>563</v>
      </c>
      <c r="ET8" s="9" t="s">
        <v>566</v>
      </c>
      <c r="EU8" s="9" t="s">
        <v>566</v>
      </c>
      <c r="EV8" s="9" t="s">
        <v>565</v>
      </c>
      <c r="EW8" s="9" t="s">
        <v>564</v>
      </c>
      <c r="EX8" s="9" t="s">
        <v>564</v>
      </c>
      <c r="EY8" s="9" t="s">
        <v>564</v>
      </c>
      <c r="EZ8" s="9" t="s">
        <v>564</v>
      </c>
      <c r="FA8" s="9" t="s">
        <v>565</v>
      </c>
      <c r="FB8" s="9" t="s">
        <v>563</v>
      </c>
      <c r="FC8" s="9" t="s">
        <v>563</v>
      </c>
      <c r="FD8" s="9" t="s">
        <v>564</v>
      </c>
      <c r="FE8" s="9" t="s">
        <v>564</v>
      </c>
      <c r="FF8" s="9" t="s">
        <v>564</v>
      </c>
      <c r="FG8" s="9" t="s">
        <v>564</v>
      </c>
      <c r="FH8" s="9" t="s">
        <v>564</v>
      </c>
      <c r="FI8" s="9" t="s">
        <v>564</v>
      </c>
      <c r="FJ8" s="9" t="s">
        <v>564</v>
      </c>
      <c r="FK8" s="205"/>
      <c r="FL8" s="1"/>
      <c r="FM8" s="10" t="s">
        <v>563</v>
      </c>
      <c r="FN8" s="10" t="s">
        <v>563</v>
      </c>
      <c r="FO8" s="10" t="s">
        <v>563</v>
      </c>
      <c r="FP8" s="10" t="s">
        <v>563</v>
      </c>
      <c r="FQ8" s="10" t="s">
        <v>564</v>
      </c>
      <c r="FR8" s="10" t="s">
        <v>564</v>
      </c>
      <c r="FS8" s="10" t="s">
        <v>563</v>
      </c>
      <c r="FT8" s="10" t="s">
        <v>563</v>
      </c>
      <c r="FU8" s="201"/>
    </row>
    <row r="9" spans="1:177" ht="40.049999999999997" customHeight="1" x14ac:dyDescent="0.3">
      <c r="A9" s="205"/>
      <c r="B9" s="205"/>
      <c r="C9" s="11" t="s">
        <v>49</v>
      </c>
      <c r="D9" s="11" t="s">
        <v>86</v>
      </c>
      <c r="E9" s="11" t="s">
        <v>86</v>
      </c>
      <c r="F9" s="11" t="s">
        <v>86</v>
      </c>
      <c r="G9" s="11" t="s">
        <v>86</v>
      </c>
      <c r="H9" s="11" t="s">
        <v>56</v>
      </c>
      <c r="I9" s="11" t="s">
        <v>56</v>
      </c>
      <c r="J9" s="11" t="s">
        <v>158</v>
      </c>
      <c r="K9" s="11" t="s">
        <v>158</v>
      </c>
      <c r="L9" s="11" t="s">
        <v>107</v>
      </c>
      <c r="M9" s="11" t="s">
        <v>107</v>
      </c>
      <c r="N9" s="11" t="s">
        <v>107</v>
      </c>
      <c r="O9" s="11" t="s">
        <v>107</v>
      </c>
      <c r="P9" s="11" t="s">
        <v>107</v>
      </c>
      <c r="Q9" s="11" t="s">
        <v>107</v>
      </c>
      <c r="R9" s="11" t="s">
        <v>107</v>
      </c>
      <c r="S9" s="11" t="s">
        <v>107</v>
      </c>
      <c r="T9" s="11" t="s">
        <v>567</v>
      </c>
      <c r="U9" s="11" t="s">
        <v>567</v>
      </c>
      <c r="V9" s="11" t="s">
        <v>567</v>
      </c>
      <c r="W9" s="11" t="s">
        <v>567</v>
      </c>
      <c r="X9" s="11" t="s">
        <v>226</v>
      </c>
      <c r="Y9" s="11" t="s">
        <v>236</v>
      </c>
      <c r="Z9" s="11" t="s">
        <v>236</v>
      </c>
      <c r="AA9" s="11" t="s">
        <v>236</v>
      </c>
      <c r="AB9" s="11" t="s">
        <v>82</v>
      </c>
      <c r="AC9" s="11" t="s">
        <v>82</v>
      </c>
      <c r="AD9" s="11" t="s">
        <v>82</v>
      </c>
      <c r="AE9" s="11" t="s">
        <v>82</v>
      </c>
      <c r="AF9" s="11" t="s">
        <v>82</v>
      </c>
      <c r="AG9" s="11" t="s">
        <v>82</v>
      </c>
      <c r="AH9" s="11" t="s">
        <v>82</v>
      </c>
      <c r="AI9" s="11" t="s">
        <v>446</v>
      </c>
      <c r="AJ9" s="11" t="s">
        <v>77</v>
      </c>
      <c r="AK9" s="11" t="s">
        <v>319</v>
      </c>
      <c r="AL9" s="11" t="s">
        <v>568</v>
      </c>
      <c r="AM9" s="11" t="s">
        <v>568</v>
      </c>
      <c r="AN9" s="11" t="s">
        <v>569</v>
      </c>
      <c r="AO9" s="11" t="s">
        <v>569</v>
      </c>
      <c r="AP9" s="11" t="s">
        <v>570</v>
      </c>
      <c r="AQ9" s="11" t="s">
        <v>571</v>
      </c>
      <c r="AR9" s="11" t="s">
        <v>571</v>
      </c>
      <c r="AS9" s="11" t="s">
        <v>572</v>
      </c>
      <c r="AT9" s="11" t="s">
        <v>573</v>
      </c>
      <c r="AU9" s="11" t="s">
        <v>574</v>
      </c>
      <c r="AV9" s="11" t="s">
        <v>104</v>
      </c>
      <c r="AW9" s="11" t="s">
        <v>104</v>
      </c>
      <c r="AX9" s="11" t="s">
        <v>104</v>
      </c>
      <c r="AY9" s="11" t="s">
        <v>152</v>
      </c>
      <c r="AZ9" s="11" t="s">
        <v>152</v>
      </c>
      <c r="BA9" s="11" t="s">
        <v>152</v>
      </c>
      <c r="BB9" s="11" t="s">
        <v>152</v>
      </c>
      <c r="BC9" s="11" t="s">
        <v>152</v>
      </c>
      <c r="BD9" s="11" t="s">
        <v>152</v>
      </c>
      <c r="BE9" s="11" t="s">
        <v>575</v>
      </c>
      <c r="BF9" s="11" t="s">
        <v>575</v>
      </c>
      <c r="BG9" s="11" t="s">
        <v>576</v>
      </c>
      <c r="BH9" s="11" t="s">
        <v>89</v>
      </c>
      <c r="BI9" s="11" t="s">
        <v>89</v>
      </c>
      <c r="BJ9" s="11" t="s">
        <v>89</v>
      </c>
      <c r="BK9" s="11" t="s">
        <v>96</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577</v>
      </c>
      <c r="BZ9" s="11" t="s">
        <v>577</v>
      </c>
      <c r="CA9" s="11" t="s">
        <v>578</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149</v>
      </c>
      <c r="CO9" s="11" t="s">
        <v>149</v>
      </c>
      <c r="CP9" s="11" t="s">
        <v>149</v>
      </c>
      <c r="CQ9" s="11" t="s">
        <v>149</v>
      </c>
      <c r="CR9" s="11" t="s">
        <v>155</v>
      </c>
      <c r="CS9" s="11" t="s">
        <v>155</v>
      </c>
      <c r="CT9" s="11" t="s">
        <v>544</v>
      </c>
      <c r="CU9" s="11" t="s">
        <v>544</v>
      </c>
      <c r="CV9" s="11" t="s">
        <v>579</v>
      </c>
      <c r="CW9" s="11" t="s">
        <v>580</v>
      </c>
      <c r="CX9" s="11" t="s">
        <v>581</v>
      </c>
      <c r="CY9" s="11" t="s">
        <v>582</v>
      </c>
      <c r="CZ9" s="11" t="s">
        <v>583</v>
      </c>
      <c r="DA9" s="11" t="s">
        <v>584</v>
      </c>
      <c r="DB9" s="11" t="s">
        <v>547</v>
      </c>
      <c r="DC9" s="11" t="s">
        <v>56</v>
      </c>
      <c r="DD9" s="11" t="s">
        <v>56</v>
      </c>
      <c r="DE9" s="11" t="s">
        <v>107</v>
      </c>
      <c r="DF9" s="11" t="s">
        <v>446</v>
      </c>
      <c r="DG9" s="11" t="s">
        <v>585</v>
      </c>
      <c r="DH9" s="11" t="s">
        <v>586</v>
      </c>
      <c r="DI9" s="11" t="s">
        <v>251</v>
      </c>
      <c r="DJ9" s="11" t="s">
        <v>587</v>
      </c>
      <c r="DK9" s="11" t="s">
        <v>588</v>
      </c>
      <c r="DL9" s="11" t="s">
        <v>589</v>
      </c>
      <c r="DM9" s="11" t="s">
        <v>590</v>
      </c>
      <c r="DN9" s="11" t="s">
        <v>591</v>
      </c>
      <c r="DO9" s="11" t="s">
        <v>592</v>
      </c>
      <c r="DP9" s="11" t="s">
        <v>593</v>
      </c>
      <c r="DQ9" s="11" t="s">
        <v>594</v>
      </c>
      <c r="DR9" s="11" t="s">
        <v>595</v>
      </c>
      <c r="DS9" s="11" t="s">
        <v>596</v>
      </c>
      <c r="DT9" s="11" t="s">
        <v>597</v>
      </c>
      <c r="DU9" s="11" t="s">
        <v>598</v>
      </c>
      <c r="DV9" s="11" t="s">
        <v>599</v>
      </c>
      <c r="DW9" s="11" t="s">
        <v>600</v>
      </c>
      <c r="DX9" s="11" t="s">
        <v>600</v>
      </c>
      <c r="DY9" s="11" t="s">
        <v>600</v>
      </c>
      <c r="DZ9" s="11" t="s">
        <v>600</v>
      </c>
      <c r="EA9" s="11" t="s">
        <v>601</v>
      </c>
      <c r="EB9" s="11" t="s">
        <v>602</v>
      </c>
      <c r="EC9" s="11" t="s">
        <v>602</v>
      </c>
      <c r="ED9" s="11" t="s">
        <v>96</v>
      </c>
      <c r="EE9" s="11" t="s">
        <v>96</v>
      </c>
      <c r="EF9" s="11" t="s">
        <v>96</v>
      </c>
      <c r="EG9" s="11" t="s">
        <v>96</v>
      </c>
      <c r="EH9" s="11" t="s">
        <v>96</v>
      </c>
      <c r="EI9" s="11" t="s">
        <v>603</v>
      </c>
      <c r="EJ9" s="11" t="s">
        <v>603</v>
      </c>
      <c r="EK9" s="11" t="s">
        <v>604</v>
      </c>
      <c r="EL9" s="11" t="s">
        <v>604</v>
      </c>
      <c r="EM9" s="11" t="s">
        <v>604</v>
      </c>
      <c r="EN9" s="11" t="s">
        <v>604</v>
      </c>
      <c r="EO9" s="11" t="s">
        <v>295</v>
      </c>
      <c r="EP9" s="11" t="s">
        <v>605</v>
      </c>
      <c r="EQ9" s="11" t="s">
        <v>606</v>
      </c>
      <c r="ER9" s="11" t="s">
        <v>138</v>
      </c>
      <c r="ES9" s="11" t="s">
        <v>138</v>
      </c>
      <c r="ET9" s="11" t="s">
        <v>138</v>
      </c>
      <c r="EU9" s="11" t="s">
        <v>138</v>
      </c>
      <c r="EV9" s="11" t="s">
        <v>138</v>
      </c>
      <c r="EW9" s="11" t="s">
        <v>356</v>
      </c>
      <c r="EX9" s="11" t="s">
        <v>356</v>
      </c>
      <c r="EY9" s="11" t="s">
        <v>356</v>
      </c>
      <c r="EZ9" s="11" t="s">
        <v>356</v>
      </c>
      <c r="FA9" s="11" t="s">
        <v>607</v>
      </c>
      <c r="FB9" s="11" t="s">
        <v>608</v>
      </c>
      <c r="FC9" s="11" t="s">
        <v>608</v>
      </c>
      <c r="FD9" s="11" t="s">
        <v>609</v>
      </c>
      <c r="FE9" s="11" t="s">
        <v>610</v>
      </c>
      <c r="FF9" s="11" t="s">
        <v>610</v>
      </c>
      <c r="FG9" s="11" t="s">
        <v>611</v>
      </c>
      <c r="FH9" s="11" t="s">
        <v>612</v>
      </c>
      <c r="FI9" s="11" t="s">
        <v>613</v>
      </c>
      <c r="FJ9" s="11" t="s">
        <v>614</v>
      </c>
      <c r="FK9" s="205"/>
      <c r="FL9" s="1"/>
      <c r="FM9" s="12" t="s">
        <v>615</v>
      </c>
      <c r="FN9" s="12" t="s">
        <v>23</v>
      </c>
      <c r="FO9" s="12" t="s">
        <v>616</v>
      </c>
      <c r="FP9" s="12" t="s">
        <v>617</v>
      </c>
      <c r="FQ9" s="12" t="s">
        <v>618</v>
      </c>
      <c r="FR9" s="12" t="s">
        <v>619</v>
      </c>
      <c r="FS9" s="12" t="s">
        <v>608</v>
      </c>
      <c r="FT9" s="12" t="s">
        <v>608</v>
      </c>
      <c r="FU9" s="201"/>
    </row>
    <row r="10" spans="1:177" ht="40.049999999999997" customHeight="1" x14ac:dyDescent="0.3">
      <c r="A10" s="205"/>
      <c r="B10" s="205"/>
      <c r="C10" s="9" t="s">
        <v>50</v>
      </c>
      <c r="D10" s="9" t="s">
        <v>620</v>
      </c>
      <c r="E10" s="9" t="s">
        <v>248</v>
      </c>
      <c r="F10" s="9" t="s">
        <v>621</v>
      </c>
      <c r="G10" s="9" t="s">
        <v>622</v>
      </c>
      <c r="H10" s="9" t="s">
        <v>57</v>
      </c>
      <c r="I10" s="9" t="s">
        <v>623</v>
      </c>
      <c r="J10" s="9" t="s">
        <v>624</v>
      </c>
      <c r="K10" s="9" t="s">
        <v>625</v>
      </c>
      <c r="L10" s="9" t="s">
        <v>626</v>
      </c>
      <c r="M10" s="9" t="s">
        <v>627</v>
      </c>
      <c r="N10" s="9" t="s">
        <v>628</v>
      </c>
      <c r="O10" s="9" t="s">
        <v>629</v>
      </c>
      <c r="P10" s="9" t="s">
        <v>630</v>
      </c>
      <c r="Q10" s="9" t="s">
        <v>631</v>
      </c>
      <c r="R10" s="9" t="s">
        <v>632</v>
      </c>
      <c r="S10" s="9" t="s">
        <v>633</v>
      </c>
      <c r="T10" s="9" t="s">
        <v>634</v>
      </c>
      <c r="U10" s="9" t="s">
        <v>635</v>
      </c>
      <c r="V10" s="9" t="s">
        <v>636</v>
      </c>
      <c r="W10" s="9" t="s">
        <v>637</v>
      </c>
      <c r="X10" s="9" t="s">
        <v>638</v>
      </c>
      <c r="Y10" s="9" t="s">
        <v>639</v>
      </c>
      <c r="Z10" s="9" t="s">
        <v>640</v>
      </c>
      <c r="AA10" s="9" t="s">
        <v>240</v>
      </c>
      <c r="AB10" s="9" t="s">
        <v>641</v>
      </c>
      <c r="AC10" s="9" t="s">
        <v>642</v>
      </c>
      <c r="AD10" s="9" t="s">
        <v>643</v>
      </c>
      <c r="AE10" s="9" t="s">
        <v>644</v>
      </c>
      <c r="AF10" s="9" t="s">
        <v>645</v>
      </c>
      <c r="AG10" s="9" t="s">
        <v>646</v>
      </c>
      <c r="AH10" s="9" t="s">
        <v>647</v>
      </c>
      <c r="AI10" s="9" t="s">
        <v>450</v>
      </c>
      <c r="AJ10" s="9" t="s">
        <v>648</v>
      </c>
      <c r="AK10" s="9" t="s">
        <v>320</v>
      </c>
      <c r="AL10" s="9" t="s">
        <v>649</v>
      </c>
      <c r="AM10" s="9" t="s">
        <v>650</v>
      </c>
      <c r="AN10" s="9" t="s">
        <v>651</v>
      </c>
      <c r="AO10" s="9" t="s">
        <v>652</v>
      </c>
      <c r="AP10" s="9" t="s">
        <v>570</v>
      </c>
      <c r="AQ10" s="9" t="s">
        <v>653</v>
      </c>
      <c r="AR10" s="9" t="s">
        <v>654</v>
      </c>
      <c r="AS10" s="9" t="s">
        <v>655</v>
      </c>
      <c r="AT10" s="9" t="s">
        <v>656</v>
      </c>
      <c r="AU10" s="9" t="s">
        <v>657</v>
      </c>
      <c r="AV10" s="9" t="s">
        <v>658</v>
      </c>
      <c r="AW10" s="9" t="s">
        <v>659</v>
      </c>
      <c r="AX10" s="9" t="s">
        <v>660</v>
      </c>
      <c r="AY10" s="9" t="s">
        <v>661</v>
      </c>
      <c r="AZ10" s="9" t="s">
        <v>480</v>
      </c>
      <c r="BA10" s="9" t="s">
        <v>471</v>
      </c>
      <c r="BB10" s="9" t="s">
        <v>662</v>
      </c>
      <c r="BC10" s="9" t="s">
        <v>663</v>
      </c>
      <c r="BD10" s="9" t="s">
        <v>477</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292</v>
      </c>
      <c r="BY10" s="9" t="s">
        <v>683</v>
      </c>
      <c r="BZ10" s="9" t="s">
        <v>684</v>
      </c>
      <c r="CA10" s="9" t="s">
        <v>685</v>
      </c>
      <c r="CB10" s="9" t="s">
        <v>352</v>
      </c>
      <c r="CC10" s="9" t="s">
        <v>686</v>
      </c>
      <c r="CD10" s="9" t="s">
        <v>687</v>
      </c>
      <c r="CE10" s="9" t="s">
        <v>350</v>
      </c>
      <c r="CF10" s="9" t="s">
        <v>688</v>
      </c>
      <c r="CG10" s="9" t="s">
        <v>689</v>
      </c>
      <c r="CH10" s="9" t="s">
        <v>690</v>
      </c>
      <c r="CI10" s="9" t="s">
        <v>691</v>
      </c>
      <c r="CJ10" s="9" t="s">
        <v>692</v>
      </c>
      <c r="CK10" s="9" t="s">
        <v>693</v>
      </c>
      <c r="CL10" s="9" t="s">
        <v>694</v>
      </c>
      <c r="CM10" s="9" t="s">
        <v>695</v>
      </c>
      <c r="CN10" s="9" t="s">
        <v>696</v>
      </c>
      <c r="CO10" s="9" t="s">
        <v>697</v>
      </c>
      <c r="CP10" s="9" t="s">
        <v>698</v>
      </c>
      <c r="CQ10" s="9" t="s">
        <v>699</v>
      </c>
      <c r="CR10" s="9" t="s">
        <v>700</v>
      </c>
      <c r="CS10" s="9" t="s">
        <v>701</v>
      </c>
      <c r="CT10" s="9" t="s">
        <v>702</v>
      </c>
      <c r="CU10" s="9" t="s">
        <v>545</v>
      </c>
      <c r="CV10" s="9" t="s">
        <v>703</v>
      </c>
      <c r="CW10" s="9" t="s">
        <v>423</v>
      </c>
      <c r="CX10" s="9" t="s">
        <v>704</v>
      </c>
      <c r="CY10" s="9" t="s">
        <v>705</v>
      </c>
      <c r="CZ10" s="9" t="s">
        <v>706</v>
      </c>
      <c r="DA10" s="9" t="s">
        <v>707</v>
      </c>
      <c r="DB10" s="9" t="s">
        <v>548</v>
      </c>
      <c r="DC10" s="9" t="s">
        <v>708</v>
      </c>
      <c r="DD10" s="9" t="s">
        <v>709</v>
      </c>
      <c r="DE10" s="9" t="s">
        <v>710</v>
      </c>
      <c r="DF10" s="9" t="s">
        <v>711</v>
      </c>
      <c r="DG10" s="9" t="s">
        <v>712</v>
      </c>
      <c r="DH10" s="9" t="s">
        <v>713</v>
      </c>
      <c r="DI10" s="9" t="s">
        <v>714</v>
      </c>
      <c r="DJ10" s="9" t="s">
        <v>715</v>
      </c>
      <c r="DK10" s="9" t="s">
        <v>716</v>
      </c>
      <c r="DL10" s="9" t="s">
        <v>717</v>
      </c>
      <c r="DM10" s="9" t="s">
        <v>718</v>
      </c>
      <c r="DN10" s="9" t="s">
        <v>719</v>
      </c>
      <c r="DO10" s="9" t="s">
        <v>720</v>
      </c>
      <c r="DP10" s="9" t="s">
        <v>721</v>
      </c>
      <c r="DQ10" s="9" t="s">
        <v>722</v>
      </c>
      <c r="DR10" s="9" t="s">
        <v>723</v>
      </c>
      <c r="DS10" s="9" t="s">
        <v>724</v>
      </c>
      <c r="DT10" s="9" t="s">
        <v>725</v>
      </c>
      <c r="DU10" s="9" t="s">
        <v>726</v>
      </c>
      <c r="DV10" s="9" t="s">
        <v>727</v>
      </c>
      <c r="DW10" s="9" t="s">
        <v>728</v>
      </c>
      <c r="DX10" s="9" t="s">
        <v>729</v>
      </c>
      <c r="DY10" s="9" t="s">
        <v>730</v>
      </c>
      <c r="DZ10" s="9" t="s">
        <v>731</v>
      </c>
      <c r="EA10" s="9" t="s">
        <v>732</v>
      </c>
      <c r="EB10" s="9" t="s">
        <v>733</v>
      </c>
      <c r="EC10" s="9" t="s">
        <v>734</v>
      </c>
      <c r="ED10" s="9" t="s">
        <v>254</v>
      </c>
      <c r="EE10" s="9" t="s">
        <v>735</v>
      </c>
      <c r="EF10" s="9" t="s">
        <v>736</v>
      </c>
      <c r="EG10" s="9" t="s">
        <v>737</v>
      </c>
      <c r="EH10" s="9" t="s">
        <v>738</v>
      </c>
      <c r="EI10" s="9" t="s">
        <v>739</v>
      </c>
      <c r="EJ10" s="9" t="s">
        <v>740</v>
      </c>
      <c r="EK10" s="9" t="s">
        <v>741</v>
      </c>
      <c r="EL10" s="9" t="s">
        <v>742</v>
      </c>
      <c r="EM10" s="9" t="s">
        <v>743</v>
      </c>
      <c r="EN10" s="9" t="s">
        <v>744</v>
      </c>
      <c r="EO10" s="9" t="s">
        <v>745</v>
      </c>
      <c r="EP10" s="9" t="s">
        <v>746</v>
      </c>
      <c r="EQ10" s="9" t="s">
        <v>747</v>
      </c>
      <c r="ER10" s="9" t="s">
        <v>748</v>
      </c>
      <c r="ES10" s="9" t="s">
        <v>749</v>
      </c>
      <c r="ET10" s="9" t="s">
        <v>750</v>
      </c>
      <c r="EU10" s="9" t="s">
        <v>751</v>
      </c>
      <c r="EV10" s="9" t="s">
        <v>752</v>
      </c>
      <c r="EW10" s="9" t="s">
        <v>361</v>
      </c>
      <c r="EX10" s="9" t="s">
        <v>753</v>
      </c>
      <c r="EY10" s="9" t="s">
        <v>754</v>
      </c>
      <c r="EZ10" s="9" t="s">
        <v>755</v>
      </c>
      <c r="FA10" s="9" t="s">
        <v>756</v>
      </c>
      <c r="FB10" s="9" t="s">
        <v>757</v>
      </c>
      <c r="FC10" s="9" t="s">
        <v>758</v>
      </c>
      <c r="FD10" s="9" t="s">
        <v>759</v>
      </c>
      <c r="FE10" s="9" t="s">
        <v>760</v>
      </c>
      <c r="FF10" s="9" t="s">
        <v>761</v>
      </c>
      <c r="FG10" s="9" t="s">
        <v>762</v>
      </c>
      <c r="FH10" s="9" t="s">
        <v>763</v>
      </c>
      <c r="FI10" s="9" t="s">
        <v>764</v>
      </c>
      <c r="FJ10" s="9" t="s">
        <v>765</v>
      </c>
      <c r="FK10" s="205" t="s">
        <v>825</v>
      </c>
      <c r="FL10" s="1"/>
      <c r="FM10" s="10" t="s">
        <v>767</v>
      </c>
      <c r="FN10" s="10" t="s">
        <v>768</v>
      </c>
      <c r="FO10" s="10" t="s">
        <v>769</v>
      </c>
      <c r="FP10" s="10" t="s">
        <v>770</v>
      </c>
      <c r="FQ10" s="10" t="s">
        <v>771</v>
      </c>
      <c r="FR10" s="10" t="s">
        <v>772</v>
      </c>
      <c r="FS10" s="10" t="s">
        <v>773</v>
      </c>
      <c r="FT10" s="10" t="s">
        <v>774</v>
      </c>
      <c r="FU10" s="201" t="s">
        <v>825</v>
      </c>
    </row>
    <row r="11" spans="1:177" ht="24" customHeight="1" x14ac:dyDescent="0.3">
      <c r="A11" s="13" t="s">
        <v>74</v>
      </c>
      <c r="B11" s="13" t="s">
        <v>775</v>
      </c>
      <c r="C11" s="14">
        <v>45.6</v>
      </c>
      <c r="D11" s="14">
        <v>-18.7</v>
      </c>
      <c r="E11" s="14">
        <v>1</v>
      </c>
      <c r="F11" s="14"/>
      <c r="G11" s="14"/>
      <c r="H11" s="14">
        <v>-19.3</v>
      </c>
      <c r="I11" s="14">
        <v>2.2999999999999998</v>
      </c>
      <c r="J11" s="14"/>
      <c r="K11" s="14"/>
      <c r="L11" s="14">
        <v>-32.799999999999997</v>
      </c>
      <c r="M11" s="14">
        <v>-38.4</v>
      </c>
      <c r="N11" s="14">
        <v>-37.299999999999997</v>
      </c>
      <c r="O11" s="14">
        <v>16.899999999999999</v>
      </c>
      <c r="P11" s="14">
        <v>-1.7</v>
      </c>
      <c r="Q11" s="14"/>
      <c r="R11" s="14">
        <v>23.5</v>
      </c>
      <c r="S11" s="14">
        <v>0.1</v>
      </c>
      <c r="T11" s="14"/>
      <c r="U11" s="14"/>
      <c r="V11" s="14"/>
      <c r="W11" s="14"/>
      <c r="X11" s="14">
        <v>10.6</v>
      </c>
      <c r="Y11" s="14">
        <v>1.5</v>
      </c>
      <c r="Z11" s="14">
        <v>1.1000000000000001</v>
      </c>
      <c r="AA11" s="14"/>
      <c r="AB11" s="14">
        <v>-3.31</v>
      </c>
      <c r="AC11" s="14">
        <v>3.04</v>
      </c>
      <c r="AD11" s="14">
        <v>3.44</v>
      </c>
      <c r="AE11" s="14"/>
      <c r="AF11" s="14"/>
      <c r="AG11" s="14"/>
      <c r="AH11" s="14"/>
      <c r="AI11" s="14">
        <v>4.0999999999999996</v>
      </c>
      <c r="AJ11" s="14">
        <v>-9.1999999999999993</v>
      </c>
      <c r="AK11" s="14"/>
      <c r="AL11" s="14"/>
      <c r="AM11" s="14">
        <v>0</v>
      </c>
      <c r="AN11" s="14">
        <v>-1.5</v>
      </c>
      <c r="AO11" s="14">
        <v>-16.600000000000001</v>
      </c>
      <c r="AP11" s="14">
        <v>4.3</v>
      </c>
      <c r="AQ11" s="14">
        <v>15.5</v>
      </c>
      <c r="AR11" s="14">
        <v>4</v>
      </c>
      <c r="AS11" s="14">
        <v>1</v>
      </c>
      <c r="AT11" s="14">
        <v>2.6</v>
      </c>
      <c r="AU11" s="14">
        <v>1.7</v>
      </c>
      <c r="AV11" s="14">
        <v>-12.4</v>
      </c>
      <c r="AW11" s="14">
        <v>-28.3</v>
      </c>
      <c r="AX11" s="14">
        <v>-47.2</v>
      </c>
      <c r="AY11" s="14">
        <v>3</v>
      </c>
      <c r="AZ11" s="14">
        <v>-0.7</v>
      </c>
      <c r="BA11" s="14">
        <v>-0.2</v>
      </c>
      <c r="BB11" s="14">
        <v>0.4</v>
      </c>
      <c r="BC11" s="14">
        <v>0</v>
      </c>
      <c r="BD11" s="14">
        <v>0.5</v>
      </c>
      <c r="BE11" s="14"/>
      <c r="BF11" s="14"/>
      <c r="BG11" s="14">
        <v>-0.4</v>
      </c>
      <c r="BH11" s="14"/>
      <c r="BI11" s="14"/>
      <c r="BJ11" s="14">
        <v>-4.5</v>
      </c>
      <c r="BK11" s="14"/>
      <c r="BL11" s="14"/>
      <c r="BM11" s="14"/>
      <c r="BN11" s="14">
        <v>-0.7</v>
      </c>
      <c r="BO11" s="14"/>
      <c r="BP11" s="14">
        <v>-39.9</v>
      </c>
      <c r="BQ11" s="14">
        <v>-9.5</v>
      </c>
      <c r="BR11" s="14">
        <v>-1</v>
      </c>
      <c r="BS11" s="14"/>
      <c r="BT11" s="14"/>
      <c r="BU11" s="14"/>
      <c r="BV11" s="14"/>
      <c r="BW11" s="14"/>
      <c r="BX11" s="14">
        <v>0</v>
      </c>
      <c r="BY11" s="14">
        <v>0</v>
      </c>
      <c r="BZ11" s="14"/>
      <c r="CA11" s="14">
        <v>-0.6</v>
      </c>
      <c r="CB11" s="14">
        <v>24.3</v>
      </c>
      <c r="CC11" s="14">
        <v>18.100000000000001</v>
      </c>
      <c r="CD11" s="14">
        <v>-0.3</v>
      </c>
      <c r="CE11" s="14">
        <v>-1.2</v>
      </c>
      <c r="CF11" s="14">
        <v>-0.1</v>
      </c>
      <c r="CG11" s="14"/>
      <c r="CH11" s="14"/>
      <c r="CI11" s="14"/>
      <c r="CJ11" s="14">
        <v>0.8</v>
      </c>
      <c r="CK11" s="14">
        <v>2.9</v>
      </c>
      <c r="CL11" s="14">
        <v>-31.6</v>
      </c>
      <c r="CM11" s="14"/>
      <c r="CN11" s="14"/>
      <c r="CO11" s="14"/>
      <c r="CP11" s="14"/>
      <c r="CQ11" s="14"/>
      <c r="CR11" s="14">
        <v>-21.7</v>
      </c>
      <c r="CS11" s="14">
        <v>0</v>
      </c>
      <c r="CT11" s="14"/>
      <c r="CU11" s="14"/>
      <c r="CV11" s="14"/>
      <c r="CW11" s="14">
        <v>-16.3</v>
      </c>
      <c r="CX11" s="14">
        <v>0</v>
      </c>
      <c r="CY11" s="14">
        <v>0</v>
      </c>
      <c r="CZ11" s="14"/>
      <c r="DA11" s="14">
        <v>1.2</v>
      </c>
      <c r="DB11" s="14"/>
      <c r="DC11" s="14">
        <v>-0.1</v>
      </c>
      <c r="DD11" s="14"/>
      <c r="DE11" s="14">
        <v>0</v>
      </c>
      <c r="DF11" s="14"/>
      <c r="DG11" s="14">
        <v>0</v>
      </c>
      <c r="DH11" s="14">
        <v>0.6</v>
      </c>
      <c r="DI11" s="14"/>
      <c r="DJ11" s="14">
        <v>-1.9</v>
      </c>
      <c r="DK11" s="14">
        <v>0.1</v>
      </c>
      <c r="DL11" s="14"/>
      <c r="DM11" s="14"/>
      <c r="DN11" s="14">
        <v>0</v>
      </c>
      <c r="DO11" s="14">
        <v>0</v>
      </c>
      <c r="DP11" s="14">
        <v>3.2</v>
      </c>
      <c r="DQ11" s="14">
        <v>12.3</v>
      </c>
      <c r="DR11" s="14">
        <v>0</v>
      </c>
      <c r="DS11" s="14">
        <v>0.1</v>
      </c>
      <c r="DT11" s="14">
        <v>-0.1</v>
      </c>
      <c r="DU11" s="14">
        <v>0.44</v>
      </c>
      <c r="DV11" s="14">
        <v>0</v>
      </c>
      <c r="DW11" s="14">
        <v>-2.4</v>
      </c>
      <c r="DX11" s="14">
        <v>0.3</v>
      </c>
      <c r="DY11" s="14">
        <v>0.1</v>
      </c>
      <c r="DZ11" s="14">
        <v>0.4</v>
      </c>
      <c r="EA11" s="14">
        <v>0</v>
      </c>
      <c r="EB11" s="14">
        <v>1</v>
      </c>
      <c r="EC11" s="14">
        <v>1.5</v>
      </c>
      <c r="ED11" s="14">
        <v>0</v>
      </c>
      <c r="EE11" s="14">
        <v>-5</v>
      </c>
      <c r="EF11" s="14">
        <v>-3</v>
      </c>
      <c r="EG11" s="14">
        <v>0</v>
      </c>
      <c r="EH11" s="14">
        <v>0</v>
      </c>
      <c r="EI11" s="14">
        <v>2.6</v>
      </c>
      <c r="EJ11" s="14">
        <v>0</v>
      </c>
      <c r="EK11" s="14">
        <v>1.8</v>
      </c>
      <c r="EL11" s="14">
        <v>0.2</v>
      </c>
      <c r="EM11" s="14">
        <v>0.2</v>
      </c>
      <c r="EN11" s="14">
        <v>0.2</v>
      </c>
      <c r="EO11" s="14">
        <v>0</v>
      </c>
      <c r="EP11" s="14">
        <v>0</v>
      </c>
      <c r="EQ11" s="14">
        <v>0</v>
      </c>
      <c r="ER11" s="14">
        <v>0</v>
      </c>
      <c r="ES11" s="14">
        <v>-0.2</v>
      </c>
      <c r="ET11" s="14">
        <v>-11.3</v>
      </c>
      <c r="EU11" s="14">
        <v>0</v>
      </c>
      <c r="EV11" s="14">
        <v>0</v>
      </c>
      <c r="EW11" s="14">
        <v>1.1000000000000001</v>
      </c>
      <c r="EX11" s="14">
        <v>0.6</v>
      </c>
      <c r="EY11" s="14">
        <v>0.4</v>
      </c>
      <c r="EZ11" s="14">
        <v>0.6</v>
      </c>
      <c r="FA11" s="14">
        <v>0</v>
      </c>
      <c r="FB11" s="14">
        <v>0.6</v>
      </c>
      <c r="FC11" s="14">
        <v>0.2</v>
      </c>
      <c r="FD11" s="14">
        <v>1.9</v>
      </c>
      <c r="FE11" s="14">
        <v>6.5</v>
      </c>
      <c r="FF11" s="14">
        <v>0.4</v>
      </c>
      <c r="FG11" s="14">
        <v>1.6</v>
      </c>
      <c r="FH11" s="14">
        <v>0</v>
      </c>
      <c r="FI11" s="14">
        <v>2.7</v>
      </c>
      <c r="FJ11" s="14">
        <v>4.0199999999999996</v>
      </c>
      <c r="FK11" s="14">
        <v>-180.27</v>
      </c>
      <c r="FL11" s="15"/>
      <c r="FM11" s="14">
        <v>1.9510799999999999</v>
      </c>
      <c r="FN11" s="14">
        <v>-0.34899999999999998</v>
      </c>
      <c r="FO11" s="14">
        <v>2.5510000000000002</v>
      </c>
      <c r="FP11" s="14">
        <v>1.8</v>
      </c>
      <c r="FQ11" s="14">
        <v>0.26133000000000001</v>
      </c>
      <c r="FR11" s="14">
        <v>0.16891</v>
      </c>
      <c r="FS11" s="14"/>
      <c r="FT11" s="14">
        <v>1.6</v>
      </c>
      <c r="FU11" s="14">
        <v>7.98332</v>
      </c>
    </row>
    <row r="12" spans="1:177" ht="24" customHeight="1" x14ac:dyDescent="0.3">
      <c r="A12" s="16" t="s">
        <v>74</v>
      </c>
      <c r="B12" s="16" t="s">
        <v>776</v>
      </c>
      <c r="C12" s="17">
        <v>45</v>
      </c>
      <c r="D12" s="17">
        <v>-28.6</v>
      </c>
      <c r="E12" s="17">
        <v>-0.3</v>
      </c>
      <c r="F12" s="17"/>
      <c r="G12" s="17"/>
      <c r="H12" s="17">
        <v>-21.2</v>
      </c>
      <c r="I12" s="17">
        <v>-11.6</v>
      </c>
      <c r="J12" s="17"/>
      <c r="K12" s="17"/>
      <c r="L12" s="17">
        <v>-33.4</v>
      </c>
      <c r="M12" s="17">
        <v>-38</v>
      </c>
      <c r="N12" s="17">
        <v>-37.200000000000003</v>
      </c>
      <c r="O12" s="17">
        <v>17.7</v>
      </c>
      <c r="P12" s="17">
        <v>-4.7</v>
      </c>
      <c r="Q12" s="17"/>
      <c r="R12" s="17">
        <v>12.8</v>
      </c>
      <c r="S12" s="17">
        <v>0.1</v>
      </c>
      <c r="T12" s="17"/>
      <c r="U12" s="17"/>
      <c r="V12" s="17"/>
      <c r="W12" s="17"/>
      <c r="X12" s="17">
        <v>8.9</v>
      </c>
      <c r="Y12" s="17">
        <v>1.5</v>
      </c>
      <c r="Z12" s="17">
        <v>1</v>
      </c>
      <c r="AA12" s="17"/>
      <c r="AB12" s="17">
        <v>-3.31</v>
      </c>
      <c r="AC12" s="17">
        <v>2.91</v>
      </c>
      <c r="AD12" s="17">
        <v>2.73</v>
      </c>
      <c r="AE12" s="17"/>
      <c r="AF12" s="17"/>
      <c r="AG12" s="17"/>
      <c r="AH12" s="17"/>
      <c r="AI12" s="17">
        <v>4</v>
      </c>
      <c r="AJ12" s="17">
        <v>-9</v>
      </c>
      <c r="AK12" s="17"/>
      <c r="AL12" s="17"/>
      <c r="AM12" s="17">
        <v>0</v>
      </c>
      <c r="AN12" s="17">
        <v>-1.8</v>
      </c>
      <c r="AO12" s="17">
        <v>-32.200000000000003</v>
      </c>
      <c r="AP12" s="17">
        <v>3.2</v>
      </c>
      <c r="AQ12" s="17">
        <v>16.100000000000001</v>
      </c>
      <c r="AR12" s="17">
        <v>3.9</v>
      </c>
      <c r="AS12" s="17">
        <v>0.6</v>
      </c>
      <c r="AT12" s="17">
        <v>2.6</v>
      </c>
      <c r="AU12" s="17">
        <v>1.6</v>
      </c>
      <c r="AV12" s="17">
        <v>-12.7</v>
      </c>
      <c r="AW12" s="17">
        <v>-32.9</v>
      </c>
      <c r="AX12" s="17">
        <v>-51.5</v>
      </c>
      <c r="AY12" s="17">
        <v>-0.5</v>
      </c>
      <c r="AZ12" s="17">
        <v>-2.7</v>
      </c>
      <c r="BA12" s="17">
        <v>-1.8</v>
      </c>
      <c r="BB12" s="17">
        <v>0.4</v>
      </c>
      <c r="BC12" s="17">
        <v>0.2</v>
      </c>
      <c r="BD12" s="17">
        <v>0.5</v>
      </c>
      <c r="BE12" s="17"/>
      <c r="BF12" s="17"/>
      <c r="BG12" s="17">
        <v>-2.5</v>
      </c>
      <c r="BH12" s="17"/>
      <c r="BI12" s="17"/>
      <c r="BJ12" s="17">
        <v>-4.8</v>
      </c>
      <c r="BK12" s="17"/>
      <c r="BL12" s="17"/>
      <c r="BM12" s="17"/>
      <c r="BN12" s="17">
        <v>-4.5</v>
      </c>
      <c r="BO12" s="17"/>
      <c r="BP12" s="17">
        <v>-42.6</v>
      </c>
      <c r="BQ12" s="17">
        <v>-3.2</v>
      </c>
      <c r="BR12" s="17">
        <v>-4</v>
      </c>
      <c r="BS12" s="17"/>
      <c r="BT12" s="17"/>
      <c r="BU12" s="17"/>
      <c r="BV12" s="17"/>
      <c r="BW12" s="17"/>
      <c r="BX12" s="17">
        <v>0</v>
      </c>
      <c r="BY12" s="17">
        <v>0</v>
      </c>
      <c r="BZ12" s="17"/>
      <c r="CA12" s="17">
        <v>-0.6</v>
      </c>
      <c r="CB12" s="17">
        <v>24.6</v>
      </c>
      <c r="CC12" s="17">
        <v>18.7</v>
      </c>
      <c r="CD12" s="17">
        <v>0.5</v>
      </c>
      <c r="CE12" s="17">
        <v>-1.2</v>
      </c>
      <c r="CF12" s="17">
        <v>-0.1</v>
      </c>
      <c r="CG12" s="17"/>
      <c r="CH12" s="17"/>
      <c r="CI12" s="17"/>
      <c r="CJ12" s="17">
        <v>-3.8</v>
      </c>
      <c r="CK12" s="17">
        <v>-1.7</v>
      </c>
      <c r="CL12" s="17">
        <v>-38.700000000000003</v>
      </c>
      <c r="CM12" s="17"/>
      <c r="CN12" s="17"/>
      <c r="CO12" s="17"/>
      <c r="CP12" s="17"/>
      <c r="CQ12" s="17"/>
      <c r="CR12" s="17">
        <v>-23</v>
      </c>
      <c r="CS12" s="17">
        <v>0</v>
      </c>
      <c r="CT12" s="17"/>
      <c r="CU12" s="17"/>
      <c r="CV12" s="17"/>
      <c r="CW12" s="17">
        <v>-16.600000000000001</v>
      </c>
      <c r="CX12" s="17">
        <v>0</v>
      </c>
      <c r="CY12" s="17">
        <v>0</v>
      </c>
      <c r="CZ12" s="17"/>
      <c r="DA12" s="17">
        <v>1.2</v>
      </c>
      <c r="DB12" s="17"/>
      <c r="DC12" s="17">
        <v>0</v>
      </c>
      <c r="DD12" s="17"/>
      <c r="DE12" s="17">
        <v>0</v>
      </c>
      <c r="DF12" s="17"/>
      <c r="DG12" s="17">
        <v>0</v>
      </c>
      <c r="DH12" s="17">
        <v>0.5</v>
      </c>
      <c r="DI12" s="17"/>
      <c r="DJ12" s="17">
        <v>-2.1</v>
      </c>
      <c r="DK12" s="17">
        <v>0.1</v>
      </c>
      <c r="DL12" s="17"/>
      <c r="DM12" s="17"/>
      <c r="DN12" s="17">
        <v>0</v>
      </c>
      <c r="DO12" s="17">
        <v>0</v>
      </c>
      <c r="DP12" s="17">
        <v>3.1</v>
      </c>
      <c r="DQ12" s="17">
        <v>12.3</v>
      </c>
      <c r="DR12" s="17">
        <v>0</v>
      </c>
      <c r="DS12" s="17">
        <v>-0.1</v>
      </c>
      <c r="DT12" s="17">
        <v>-0.1</v>
      </c>
      <c r="DU12" s="17">
        <v>0.44519999999999998</v>
      </c>
      <c r="DV12" s="17">
        <v>0</v>
      </c>
      <c r="DW12" s="17">
        <v>-2.4</v>
      </c>
      <c r="DX12" s="17">
        <v>0.4</v>
      </c>
      <c r="DY12" s="17">
        <v>0</v>
      </c>
      <c r="DZ12" s="17">
        <v>0.3</v>
      </c>
      <c r="EA12" s="17">
        <v>0</v>
      </c>
      <c r="EB12" s="17">
        <v>1</v>
      </c>
      <c r="EC12" s="17">
        <v>1.5</v>
      </c>
      <c r="ED12" s="17">
        <v>0</v>
      </c>
      <c r="EE12" s="17">
        <v>-5.6</v>
      </c>
      <c r="EF12" s="17">
        <v>-4.2</v>
      </c>
      <c r="EG12" s="17">
        <v>0</v>
      </c>
      <c r="EH12" s="17">
        <v>0</v>
      </c>
      <c r="EI12" s="17">
        <v>2.6</v>
      </c>
      <c r="EJ12" s="17">
        <v>-0.1</v>
      </c>
      <c r="EK12" s="17">
        <v>1.9</v>
      </c>
      <c r="EL12" s="17">
        <v>0.2</v>
      </c>
      <c r="EM12" s="17">
        <v>0.2</v>
      </c>
      <c r="EN12" s="17">
        <v>0.2</v>
      </c>
      <c r="EO12" s="17">
        <v>0</v>
      </c>
      <c r="EP12" s="17">
        <v>0</v>
      </c>
      <c r="EQ12" s="17">
        <v>0</v>
      </c>
      <c r="ER12" s="17">
        <v>0</v>
      </c>
      <c r="ES12" s="17">
        <v>-0.2</v>
      </c>
      <c r="ET12" s="17">
        <v>-11.8</v>
      </c>
      <c r="EU12" s="17">
        <v>0</v>
      </c>
      <c r="EV12" s="17">
        <v>0</v>
      </c>
      <c r="EW12" s="17">
        <v>1.1000000000000001</v>
      </c>
      <c r="EX12" s="17">
        <v>0.6</v>
      </c>
      <c r="EY12" s="17">
        <v>0.4</v>
      </c>
      <c r="EZ12" s="17">
        <v>0.6</v>
      </c>
      <c r="FA12" s="17">
        <v>0</v>
      </c>
      <c r="FB12" s="17">
        <v>0.6</v>
      </c>
      <c r="FC12" s="17">
        <v>0.2</v>
      </c>
      <c r="FD12" s="17">
        <v>1.8</v>
      </c>
      <c r="FE12" s="17">
        <v>6.1</v>
      </c>
      <c r="FF12" s="17">
        <v>0.3</v>
      </c>
      <c r="FG12" s="17">
        <v>0.8</v>
      </c>
      <c r="FH12" s="17">
        <v>0</v>
      </c>
      <c r="FI12" s="17">
        <v>2.78</v>
      </c>
      <c r="FJ12" s="17">
        <v>3.94</v>
      </c>
      <c r="FK12" s="17">
        <v>-282.60480000000001</v>
      </c>
      <c r="FL12" s="15"/>
      <c r="FM12" s="17">
        <v>1.3002199999999999</v>
      </c>
      <c r="FN12" s="17">
        <v>-0.63900000000000001</v>
      </c>
      <c r="FO12" s="17">
        <v>2.5046200000000001</v>
      </c>
      <c r="FP12" s="17">
        <v>1.8</v>
      </c>
      <c r="FQ12" s="17">
        <v>0.25544</v>
      </c>
      <c r="FR12" s="17">
        <v>0.15212999999999999</v>
      </c>
      <c r="FS12" s="17"/>
      <c r="FT12" s="17">
        <v>1.5</v>
      </c>
      <c r="FU12" s="17">
        <v>6.8734099999999998</v>
      </c>
    </row>
    <row r="13" spans="1:177" ht="24" customHeight="1" x14ac:dyDescent="0.3">
      <c r="A13" s="16" t="s">
        <v>74</v>
      </c>
      <c r="B13" s="16" t="s">
        <v>777</v>
      </c>
      <c r="C13" s="17">
        <v>46.1</v>
      </c>
      <c r="D13" s="17">
        <v>-23</v>
      </c>
      <c r="E13" s="17">
        <v>0.8</v>
      </c>
      <c r="F13" s="17"/>
      <c r="G13" s="17"/>
      <c r="H13" s="17">
        <v>-22.2</v>
      </c>
      <c r="I13" s="17">
        <v>-15.1</v>
      </c>
      <c r="J13" s="17"/>
      <c r="K13" s="17"/>
      <c r="L13" s="17">
        <v>-30.3</v>
      </c>
      <c r="M13" s="17">
        <v>-39.1</v>
      </c>
      <c r="N13" s="17">
        <v>-38.4</v>
      </c>
      <c r="O13" s="17">
        <v>20</v>
      </c>
      <c r="P13" s="17">
        <v>-4.4000000000000004</v>
      </c>
      <c r="Q13" s="17"/>
      <c r="R13" s="17">
        <v>18.7</v>
      </c>
      <c r="S13" s="17">
        <v>0</v>
      </c>
      <c r="T13" s="17"/>
      <c r="U13" s="17"/>
      <c r="V13" s="17"/>
      <c r="W13" s="17"/>
      <c r="X13" s="17">
        <v>9.6999999999999993</v>
      </c>
      <c r="Y13" s="17">
        <v>1.4</v>
      </c>
      <c r="Z13" s="17">
        <v>1</v>
      </c>
      <c r="AA13" s="17"/>
      <c r="AB13" s="17">
        <v>-3.34</v>
      </c>
      <c r="AC13" s="17">
        <v>2.82</v>
      </c>
      <c r="AD13" s="17">
        <v>2.71</v>
      </c>
      <c r="AE13" s="17"/>
      <c r="AF13" s="17"/>
      <c r="AG13" s="17"/>
      <c r="AH13" s="17"/>
      <c r="AI13" s="17">
        <v>4.0999999999999996</v>
      </c>
      <c r="AJ13" s="17">
        <v>-9.9</v>
      </c>
      <c r="AK13" s="17"/>
      <c r="AL13" s="17"/>
      <c r="AM13" s="17">
        <v>0</v>
      </c>
      <c r="AN13" s="17">
        <v>-1.8</v>
      </c>
      <c r="AO13" s="17">
        <v>-35.700000000000003</v>
      </c>
      <c r="AP13" s="17">
        <v>2</v>
      </c>
      <c r="AQ13" s="17">
        <v>15.9</v>
      </c>
      <c r="AR13" s="17">
        <v>4.0999999999999996</v>
      </c>
      <c r="AS13" s="17">
        <v>0.7</v>
      </c>
      <c r="AT13" s="17">
        <v>2.6</v>
      </c>
      <c r="AU13" s="17">
        <v>1.4</v>
      </c>
      <c r="AV13" s="17">
        <v>-12.6</v>
      </c>
      <c r="AW13" s="17">
        <v>-32.799999999999997</v>
      </c>
      <c r="AX13" s="17">
        <v>-51.6</v>
      </c>
      <c r="AY13" s="17">
        <v>-1.7</v>
      </c>
      <c r="AZ13" s="17">
        <v>-3.9</v>
      </c>
      <c r="BA13" s="17">
        <v>-2.2999999999999998</v>
      </c>
      <c r="BB13" s="17">
        <v>0.4</v>
      </c>
      <c r="BC13" s="17">
        <v>0.1</v>
      </c>
      <c r="BD13" s="17">
        <v>-0.2</v>
      </c>
      <c r="BE13" s="17"/>
      <c r="BF13" s="17"/>
      <c r="BG13" s="17">
        <v>-2.8</v>
      </c>
      <c r="BH13" s="17"/>
      <c r="BI13" s="17"/>
      <c r="BJ13" s="17">
        <v>-5.6</v>
      </c>
      <c r="BK13" s="17"/>
      <c r="BL13" s="17"/>
      <c r="BM13" s="17"/>
      <c r="BN13" s="17">
        <v>-0.9</v>
      </c>
      <c r="BO13" s="17"/>
      <c r="BP13" s="17">
        <v>-42.6</v>
      </c>
      <c r="BQ13" s="17">
        <v>-3.2</v>
      </c>
      <c r="BR13" s="17">
        <v>-5.9</v>
      </c>
      <c r="BS13" s="17"/>
      <c r="BT13" s="17"/>
      <c r="BU13" s="17"/>
      <c r="BV13" s="17"/>
      <c r="BW13" s="17"/>
      <c r="BX13" s="17">
        <v>0</v>
      </c>
      <c r="BY13" s="17">
        <v>0</v>
      </c>
      <c r="BZ13" s="17"/>
      <c r="CA13" s="17">
        <v>-0.6</v>
      </c>
      <c r="CB13" s="17">
        <v>24.9</v>
      </c>
      <c r="CC13" s="17">
        <v>18.399999999999999</v>
      </c>
      <c r="CD13" s="17">
        <v>-0.1</v>
      </c>
      <c r="CE13" s="17">
        <v>-1.2</v>
      </c>
      <c r="CF13" s="17">
        <v>-0.1</v>
      </c>
      <c r="CG13" s="17"/>
      <c r="CH13" s="17"/>
      <c r="CI13" s="17"/>
      <c r="CJ13" s="17">
        <v>-4.9000000000000004</v>
      </c>
      <c r="CK13" s="17">
        <v>-2.8</v>
      </c>
      <c r="CL13" s="17">
        <v>-40</v>
      </c>
      <c r="CM13" s="17"/>
      <c r="CN13" s="17"/>
      <c r="CO13" s="17"/>
      <c r="CP13" s="17"/>
      <c r="CQ13" s="17"/>
      <c r="CR13" s="17">
        <v>-22.5</v>
      </c>
      <c r="CS13" s="17">
        <v>0</v>
      </c>
      <c r="CT13" s="17"/>
      <c r="CU13" s="17"/>
      <c r="CV13" s="17"/>
      <c r="CW13" s="17">
        <v>-15.4</v>
      </c>
      <c r="CX13" s="17">
        <v>0</v>
      </c>
      <c r="CY13" s="17">
        <v>0</v>
      </c>
      <c r="CZ13" s="17"/>
      <c r="DA13" s="17">
        <v>1.2</v>
      </c>
      <c r="DB13" s="17"/>
      <c r="DC13" s="17">
        <v>0</v>
      </c>
      <c r="DD13" s="17"/>
      <c r="DE13" s="17">
        <v>0</v>
      </c>
      <c r="DF13" s="17"/>
      <c r="DG13" s="17">
        <v>0</v>
      </c>
      <c r="DH13" s="17">
        <v>0.5</v>
      </c>
      <c r="DI13" s="17"/>
      <c r="DJ13" s="17">
        <v>-2</v>
      </c>
      <c r="DK13" s="17">
        <v>0.1</v>
      </c>
      <c r="DL13" s="17"/>
      <c r="DM13" s="17"/>
      <c r="DN13" s="17">
        <v>0</v>
      </c>
      <c r="DO13" s="17">
        <v>0</v>
      </c>
      <c r="DP13" s="17">
        <v>3.3</v>
      </c>
      <c r="DQ13" s="17">
        <v>12.6</v>
      </c>
      <c r="DR13" s="17">
        <v>0</v>
      </c>
      <c r="DS13" s="17">
        <v>0</v>
      </c>
      <c r="DT13" s="17">
        <v>-0.1</v>
      </c>
      <c r="DU13" s="17">
        <v>0.44040000000000001</v>
      </c>
      <c r="DV13" s="17">
        <v>0</v>
      </c>
      <c r="DW13" s="17">
        <v>-2.4</v>
      </c>
      <c r="DX13" s="17">
        <v>0.3</v>
      </c>
      <c r="DY13" s="17">
        <v>0</v>
      </c>
      <c r="DZ13" s="17">
        <v>0.2</v>
      </c>
      <c r="EA13" s="17">
        <v>0</v>
      </c>
      <c r="EB13" s="17">
        <v>1</v>
      </c>
      <c r="EC13" s="17">
        <v>1.5</v>
      </c>
      <c r="ED13" s="17">
        <v>0</v>
      </c>
      <c r="EE13" s="17">
        <v>-4.3</v>
      </c>
      <c r="EF13" s="17">
        <v>-2.6</v>
      </c>
      <c r="EG13" s="17">
        <v>0</v>
      </c>
      <c r="EH13" s="17">
        <v>0</v>
      </c>
      <c r="EI13" s="17">
        <v>2.4</v>
      </c>
      <c r="EJ13" s="17">
        <v>-0.1</v>
      </c>
      <c r="EK13" s="17">
        <v>2</v>
      </c>
      <c r="EL13" s="17">
        <v>0.2</v>
      </c>
      <c r="EM13" s="17">
        <v>0.2</v>
      </c>
      <c r="EN13" s="17">
        <v>0.2</v>
      </c>
      <c r="EO13" s="17">
        <v>0</v>
      </c>
      <c r="EP13" s="17">
        <v>0</v>
      </c>
      <c r="EQ13" s="17">
        <v>0</v>
      </c>
      <c r="ER13" s="17">
        <v>0</v>
      </c>
      <c r="ES13" s="17">
        <v>-0.2</v>
      </c>
      <c r="ET13" s="17">
        <v>0</v>
      </c>
      <c r="EU13" s="17">
        <v>0</v>
      </c>
      <c r="EV13" s="17">
        <v>0</v>
      </c>
      <c r="EW13" s="17">
        <v>1.1000000000000001</v>
      </c>
      <c r="EX13" s="17">
        <v>0.6</v>
      </c>
      <c r="EY13" s="17">
        <v>0.4</v>
      </c>
      <c r="EZ13" s="17">
        <v>0.6</v>
      </c>
      <c r="FA13" s="17">
        <v>0</v>
      </c>
      <c r="FB13" s="17">
        <v>0.6</v>
      </c>
      <c r="FC13" s="17">
        <v>0.4</v>
      </c>
      <c r="FD13" s="17">
        <v>2</v>
      </c>
      <c r="FE13" s="17">
        <v>6.1</v>
      </c>
      <c r="FF13" s="17">
        <v>0</v>
      </c>
      <c r="FG13" s="17">
        <v>2.6</v>
      </c>
      <c r="FH13" s="17">
        <v>0</v>
      </c>
      <c r="FI13" s="17">
        <v>2.4</v>
      </c>
      <c r="FJ13" s="17">
        <v>3.94</v>
      </c>
      <c r="FK13" s="17">
        <v>-263.92959999999999</v>
      </c>
      <c r="FL13" s="15"/>
      <c r="FM13" s="17">
        <v>1.40038</v>
      </c>
      <c r="FN13" s="17">
        <v>-0.85799999999999998</v>
      </c>
      <c r="FO13" s="17">
        <v>2.2257500000000001</v>
      </c>
      <c r="FP13" s="17">
        <v>1.8</v>
      </c>
      <c r="FQ13" s="17">
        <v>0.24004</v>
      </c>
      <c r="FR13" s="17">
        <v>0.15296000000000001</v>
      </c>
      <c r="FS13" s="17"/>
      <c r="FT13" s="17">
        <v>1.6</v>
      </c>
      <c r="FU13" s="17">
        <v>6.5611300000000004</v>
      </c>
    </row>
    <row r="14" spans="1:177" ht="24" customHeight="1" x14ac:dyDescent="0.3">
      <c r="A14" s="16" t="s">
        <v>74</v>
      </c>
      <c r="B14" s="16" t="s">
        <v>778</v>
      </c>
      <c r="C14" s="17">
        <v>44.7</v>
      </c>
      <c r="D14" s="17">
        <v>-30.4</v>
      </c>
      <c r="E14" s="17">
        <v>0</v>
      </c>
      <c r="F14" s="17"/>
      <c r="G14" s="17"/>
      <c r="H14" s="17">
        <v>-22.8</v>
      </c>
      <c r="I14" s="17">
        <v>-11</v>
      </c>
      <c r="J14" s="17"/>
      <c r="K14" s="17"/>
      <c r="L14" s="17">
        <v>-30.7</v>
      </c>
      <c r="M14" s="17">
        <v>-35.799999999999997</v>
      </c>
      <c r="N14" s="17">
        <v>-34</v>
      </c>
      <c r="O14" s="17">
        <v>19.8</v>
      </c>
      <c r="P14" s="17">
        <v>-7.5</v>
      </c>
      <c r="Q14" s="17"/>
      <c r="R14" s="17">
        <v>12.3</v>
      </c>
      <c r="S14" s="17">
        <v>0.1</v>
      </c>
      <c r="T14" s="17"/>
      <c r="U14" s="17"/>
      <c r="V14" s="17"/>
      <c r="W14" s="17"/>
      <c r="X14" s="17">
        <v>9.4</v>
      </c>
      <c r="Y14" s="17">
        <v>0.9</v>
      </c>
      <c r="Z14" s="17">
        <v>0.7</v>
      </c>
      <c r="AA14" s="17"/>
      <c r="AB14" s="17">
        <v>-3.32</v>
      </c>
      <c r="AC14" s="17">
        <v>2.64</v>
      </c>
      <c r="AD14" s="17">
        <v>1.22</v>
      </c>
      <c r="AE14" s="17"/>
      <c r="AF14" s="17"/>
      <c r="AG14" s="17"/>
      <c r="AH14" s="17"/>
      <c r="AI14" s="17">
        <v>3.8</v>
      </c>
      <c r="AJ14" s="17">
        <v>-10</v>
      </c>
      <c r="AK14" s="17"/>
      <c r="AL14" s="17"/>
      <c r="AM14" s="17">
        <v>0</v>
      </c>
      <c r="AN14" s="17">
        <v>-1.8</v>
      </c>
      <c r="AO14" s="17">
        <v>-35.6</v>
      </c>
      <c r="AP14" s="17">
        <v>2.1</v>
      </c>
      <c r="AQ14" s="17">
        <v>15.4</v>
      </c>
      <c r="AR14" s="17">
        <v>0.5</v>
      </c>
      <c r="AS14" s="17">
        <v>0.1</v>
      </c>
      <c r="AT14" s="17">
        <v>2.6</v>
      </c>
      <c r="AU14" s="17">
        <v>0.9</v>
      </c>
      <c r="AV14" s="17">
        <v>-19.8</v>
      </c>
      <c r="AW14" s="17">
        <v>-39.9</v>
      </c>
      <c r="AX14" s="17">
        <v>-54.3</v>
      </c>
      <c r="AY14" s="17">
        <v>-0.7</v>
      </c>
      <c r="AZ14" s="17">
        <v>-3.6</v>
      </c>
      <c r="BA14" s="17">
        <v>-1.9</v>
      </c>
      <c r="BB14" s="17">
        <v>0.4</v>
      </c>
      <c r="BC14" s="17">
        <v>0.1</v>
      </c>
      <c r="BD14" s="17">
        <v>-0.9</v>
      </c>
      <c r="BE14" s="17"/>
      <c r="BF14" s="17"/>
      <c r="BG14" s="17">
        <v>-3.3</v>
      </c>
      <c r="BH14" s="17"/>
      <c r="BI14" s="17"/>
      <c r="BJ14" s="17">
        <v>-6.4</v>
      </c>
      <c r="BK14" s="17"/>
      <c r="BL14" s="17"/>
      <c r="BM14" s="17"/>
      <c r="BN14" s="17">
        <v>-1.4</v>
      </c>
      <c r="BO14" s="17"/>
      <c r="BP14" s="17">
        <v>-45.6</v>
      </c>
      <c r="BQ14" s="17">
        <v>-6.3</v>
      </c>
      <c r="BR14" s="17">
        <v>-7.5</v>
      </c>
      <c r="BS14" s="17"/>
      <c r="BT14" s="17"/>
      <c r="BU14" s="17"/>
      <c r="BV14" s="17"/>
      <c r="BW14" s="17"/>
      <c r="BX14" s="17">
        <v>0</v>
      </c>
      <c r="BY14" s="17">
        <v>0</v>
      </c>
      <c r="BZ14" s="17"/>
      <c r="CA14" s="17">
        <v>-0.6</v>
      </c>
      <c r="CB14" s="17">
        <v>24.6</v>
      </c>
      <c r="CC14" s="17">
        <v>17.899999999999999</v>
      </c>
      <c r="CD14" s="17">
        <v>-0.3</v>
      </c>
      <c r="CE14" s="17">
        <v>-1.2</v>
      </c>
      <c r="CF14" s="17">
        <v>-0.1</v>
      </c>
      <c r="CG14" s="17"/>
      <c r="CH14" s="17"/>
      <c r="CI14" s="17"/>
      <c r="CJ14" s="17">
        <v>-6.3</v>
      </c>
      <c r="CK14" s="17">
        <v>-4.3</v>
      </c>
      <c r="CL14" s="17">
        <v>-42</v>
      </c>
      <c r="CM14" s="17"/>
      <c r="CN14" s="17"/>
      <c r="CO14" s="17"/>
      <c r="CP14" s="17"/>
      <c r="CQ14" s="17"/>
      <c r="CR14" s="17">
        <v>-24.5</v>
      </c>
      <c r="CS14" s="17">
        <v>0</v>
      </c>
      <c r="CT14" s="17"/>
      <c r="CU14" s="17"/>
      <c r="CV14" s="17"/>
      <c r="CW14" s="17">
        <v>-14.2</v>
      </c>
      <c r="CX14" s="17">
        <v>0</v>
      </c>
      <c r="CY14" s="17">
        <v>0</v>
      </c>
      <c r="CZ14" s="17"/>
      <c r="DA14" s="17">
        <v>1.2</v>
      </c>
      <c r="DB14" s="17"/>
      <c r="DC14" s="17">
        <v>0</v>
      </c>
      <c r="DD14" s="17"/>
      <c r="DE14" s="17">
        <v>0</v>
      </c>
      <c r="DF14" s="17"/>
      <c r="DG14" s="17">
        <v>0</v>
      </c>
      <c r="DH14" s="17">
        <v>0.5</v>
      </c>
      <c r="DI14" s="17"/>
      <c r="DJ14" s="17">
        <v>-2</v>
      </c>
      <c r="DK14" s="17">
        <v>0.1</v>
      </c>
      <c r="DL14" s="17"/>
      <c r="DM14" s="17"/>
      <c r="DN14" s="17">
        <v>0</v>
      </c>
      <c r="DO14" s="17">
        <v>0</v>
      </c>
      <c r="DP14" s="17">
        <v>3.2</v>
      </c>
      <c r="DQ14" s="17">
        <v>11.5</v>
      </c>
      <c r="DR14" s="17">
        <v>0</v>
      </c>
      <c r="DS14" s="17">
        <v>-0.1</v>
      </c>
      <c r="DT14" s="17">
        <v>-0.1</v>
      </c>
      <c r="DU14" s="17">
        <v>0.432</v>
      </c>
      <c r="DV14" s="17">
        <v>0</v>
      </c>
      <c r="DW14" s="17">
        <v>-2.4</v>
      </c>
      <c r="DX14" s="17">
        <v>0.1</v>
      </c>
      <c r="DY14" s="17">
        <v>0.1</v>
      </c>
      <c r="DZ14" s="17">
        <v>0.2</v>
      </c>
      <c r="EA14" s="17">
        <v>0</v>
      </c>
      <c r="EB14" s="17">
        <v>1</v>
      </c>
      <c r="EC14" s="17">
        <v>1.5</v>
      </c>
      <c r="ED14" s="17">
        <v>0</v>
      </c>
      <c r="EE14" s="17">
        <v>-5.2</v>
      </c>
      <c r="EF14" s="17">
        <v>-3.5</v>
      </c>
      <c r="EG14" s="17">
        <v>0</v>
      </c>
      <c r="EH14" s="17">
        <v>0</v>
      </c>
      <c r="EI14" s="17">
        <v>2.4</v>
      </c>
      <c r="EJ14" s="17">
        <v>-0.1</v>
      </c>
      <c r="EK14" s="17">
        <v>2</v>
      </c>
      <c r="EL14" s="17">
        <v>0.2</v>
      </c>
      <c r="EM14" s="17">
        <v>0.2</v>
      </c>
      <c r="EN14" s="17">
        <v>0.2</v>
      </c>
      <c r="EO14" s="17">
        <v>0</v>
      </c>
      <c r="EP14" s="17">
        <v>0</v>
      </c>
      <c r="EQ14" s="17">
        <v>0</v>
      </c>
      <c r="ER14" s="17">
        <v>0</v>
      </c>
      <c r="ES14" s="17">
        <v>-0.2</v>
      </c>
      <c r="ET14" s="17">
        <v>0</v>
      </c>
      <c r="EU14" s="17">
        <v>0</v>
      </c>
      <c r="EV14" s="17">
        <v>0</v>
      </c>
      <c r="EW14" s="17">
        <v>1.1000000000000001</v>
      </c>
      <c r="EX14" s="17">
        <v>0.6</v>
      </c>
      <c r="EY14" s="17">
        <v>0.4</v>
      </c>
      <c r="EZ14" s="17">
        <v>0.6</v>
      </c>
      <c r="FA14" s="17">
        <v>0</v>
      </c>
      <c r="FB14" s="17">
        <v>0.6</v>
      </c>
      <c r="FC14" s="17">
        <v>0.2</v>
      </c>
      <c r="FD14" s="17">
        <v>1.9</v>
      </c>
      <c r="FE14" s="17">
        <v>6.1</v>
      </c>
      <c r="FF14" s="17">
        <v>0</v>
      </c>
      <c r="FG14" s="17">
        <v>2.6</v>
      </c>
      <c r="FH14" s="17">
        <v>0</v>
      </c>
      <c r="FI14" s="17">
        <v>3.4</v>
      </c>
      <c r="FJ14" s="17">
        <v>4.03</v>
      </c>
      <c r="FK14" s="17">
        <v>-315.09800000000001</v>
      </c>
      <c r="FL14" s="15"/>
      <c r="FM14" s="17">
        <v>1.39141</v>
      </c>
      <c r="FN14" s="17">
        <v>-0.89700000000000002</v>
      </c>
      <c r="FO14" s="17">
        <v>2.1283799999999999</v>
      </c>
      <c r="FP14" s="17">
        <v>1.8</v>
      </c>
      <c r="FQ14" s="17">
        <v>0.24489</v>
      </c>
      <c r="FR14" s="17">
        <v>0.12584000000000001</v>
      </c>
      <c r="FS14" s="17"/>
      <c r="FT14" s="17">
        <v>1.5</v>
      </c>
      <c r="FU14" s="17">
        <v>6.29352</v>
      </c>
    </row>
    <row r="15" spans="1:177" ht="24" customHeight="1" x14ac:dyDescent="0.3">
      <c r="A15" s="16" t="s">
        <v>74</v>
      </c>
      <c r="B15" s="16" t="s">
        <v>779</v>
      </c>
      <c r="C15" s="17">
        <v>42.7</v>
      </c>
      <c r="D15" s="17">
        <v>-31.4</v>
      </c>
      <c r="E15" s="17">
        <v>-0.3</v>
      </c>
      <c r="F15" s="17"/>
      <c r="G15" s="17"/>
      <c r="H15" s="17">
        <v>-23.1</v>
      </c>
      <c r="I15" s="17">
        <v>-11.6</v>
      </c>
      <c r="J15" s="17"/>
      <c r="K15" s="17"/>
      <c r="L15" s="17">
        <v>-31.8</v>
      </c>
      <c r="M15" s="17">
        <v>-35</v>
      </c>
      <c r="N15" s="17">
        <v>-34.299999999999997</v>
      </c>
      <c r="O15" s="17">
        <v>18.600000000000001</v>
      </c>
      <c r="P15" s="17">
        <v>0</v>
      </c>
      <c r="Q15" s="17"/>
      <c r="R15" s="17">
        <v>17.100000000000001</v>
      </c>
      <c r="S15" s="17">
        <v>0.2</v>
      </c>
      <c r="T15" s="17"/>
      <c r="U15" s="17"/>
      <c r="V15" s="17"/>
      <c r="W15" s="17"/>
      <c r="X15" s="17">
        <v>4.5999999999999996</v>
      </c>
      <c r="Y15" s="17">
        <v>1.2</v>
      </c>
      <c r="Z15" s="17">
        <v>0.9</v>
      </c>
      <c r="AA15" s="17"/>
      <c r="AB15" s="17">
        <v>-3.34</v>
      </c>
      <c r="AC15" s="17">
        <v>2.76</v>
      </c>
      <c r="AD15" s="17">
        <v>0.03</v>
      </c>
      <c r="AE15" s="17"/>
      <c r="AF15" s="17"/>
      <c r="AG15" s="17"/>
      <c r="AH15" s="17"/>
      <c r="AI15" s="17">
        <v>3.5</v>
      </c>
      <c r="AJ15" s="17">
        <v>-10.199999999999999</v>
      </c>
      <c r="AK15" s="17"/>
      <c r="AL15" s="17"/>
      <c r="AM15" s="17">
        <v>0</v>
      </c>
      <c r="AN15" s="17">
        <v>-1.8</v>
      </c>
      <c r="AO15" s="17">
        <v>-36.200000000000003</v>
      </c>
      <c r="AP15" s="17">
        <v>2</v>
      </c>
      <c r="AQ15" s="17">
        <v>15.8</v>
      </c>
      <c r="AR15" s="17">
        <v>0.2</v>
      </c>
      <c r="AS15" s="17">
        <v>1.2</v>
      </c>
      <c r="AT15" s="17">
        <v>2.6</v>
      </c>
      <c r="AU15" s="17">
        <v>0.7</v>
      </c>
      <c r="AV15" s="17">
        <v>-23.4</v>
      </c>
      <c r="AW15" s="17">
        <v>-43.5</v>
      </c>
      <c r="AX15" s="17">
        <v>-54.9</v>
      </c>
      <c r="AY15" s="17">
        <v>-1.1000000000000001</v>
      </c>
      <c r="AZ15" s="17">
        <v>-2.8</v>
      </c>
      <c r="BA15" s="17">
        <v>-1.6</v>
      </c>
      <c r="BB15" s="17">
        <v>0.4</v>
      </c>
      <c r="BC15" s="17">
        <v>0.1</v>
      </c>
      <c r="BD15" s="17">
        <v>0.5</v>
      </c>
      <c r="BE15" s="17"/>
      <c r="BF15" s="17"/>
      <c r="BG15" s="17">
        <v>-4.9000000000000004</v>
      </c>
      <c r="BH15" s="17"/>
      <c r="BI15" s="17"/>
      <c r="BJ15" s="17">
        <v>-4.7</v>
      </c>
      <c r="BK15" s="17"/>
      <c r="BL15" s="17"/>
      <c r="BM15" s="17"/>
      <c r="BN15" s="17">
        <v>-1.6</v>
      </c>
      <c r="BO15" s="17"/>
      <c r="BP15" s="17">
        <v>-49.3</v>
      </c>
      <c r="BQ15" s="17">
        <v>-9.9</v>
      </c>
      <c r="BR15" s="17">
        <v>-10.3</v>
      </c>
      <c r="BS15" s="17"/>
      <c r="BT15" s="17"/>
      <c r="BU15" s="17"/>
      <c r="BV15" s="17"/>
      <c r="BW15" s="17"/>
      <c r="BX15" s="17">
        <v>0</v>
      </c>
      <c r="BY15" s="17">
        <v>0</v>
      </c>
      <c r="BZ15" s="17"/>
      <c r="CA15" s="17">
        <v>-0.6</v>
      </c>
      <c r="CB15" s="17">
        <v>17.8</v>
      </c>
      <c r="CC15" s="17">
        <v>18.3</v>
      </c>
      <c r="CD15" s="17">
        <v>0.1</v>
      </c>
      <c r="CE15" s="17">
        <v>-1.2</v>
      </c>
      <c r="CF15" s="17">
        <v>-0.1</v>
      </c>
      <c r="CG15" s="17"/>
      <c r="CH15" s="17"/>
      <c r="CI15" s="17"/>
      <c r="CJ15" s="17">
        <v>-8.5</v>
      </c>
      <c r="CK15" s="17">
        <v>-6.6</v>
      </c>
      <c r="CL15" s="17">
        <v>-45.3</v>
      </c>
      <c r="CM15" s="17"/>
      <c r="CN15" s="17"/>
      <c r="CO15" s="17"/>
      <c r="CP15" s="17"/>
      <c r="CQ15" s="17"/>
      <c r="CR15" s="17">
        <v>-27.7</v>
      </c>
      <c r="CS15" s="17">
        <v>0</v>
      </c>
      <c r="CT15" s="17"/>
      <c r="CU15" s="17"/>
      <c r="CV15" s="17"/>
      <c r="CW15" s="17">
        <v>-8.6</v>
      </c>
      <c r="CX15" s="17">
        <v>0</v>
      </c>
      <c r="CY15" s="17">
        <v>0.2</v>
      </c>
      <c r="CZ15" s="17"/>
      <c r="DA15" s="17">
        <v>1.2</v>
      </c>
      <c r="DB15" s="17"/>
      <c r="DC15" s="17">
        <v>0</v>
      </c>
      <c r="DD15" s="17"/>
      <c r="DE15" s="17">
        <v>0</v>
      </c>
      <c r="DF15" s="17"/>
      <c r="DG15" s="17">
        <v>0</v>
      </c>
      <c r="DH15" s="17">
        <v>0.5</v>
      </c>
      <c r="DI15" s="17"/>
      <c r="DJ15" s="17">
        <v>-1.9</v>
      </c>
      <c r="DK15" s="17">
        <v>0.1</v>
      </c>
      <c r="DL15" s="17"/>
      <c r="DM15" s="17"/>
      <c r="DN15" s="17">
        <v>0</v>
      </c>
      <c r="DO15" s="17">
        <v>0</v>
      </c>
      <c r="DP15" s="17">
        <v>3.9</v>
      </c>
      <c r="DQ15" s="17">
        <v>17.899999999999999</v>
      </c>
      <c r="DR15" s="17">
        <v>0</v>
      </c>
      <c r="DS15" s="17">
        <v>0</v>
      </c>
      <c r="DT15" s="17">
        <v>-0.1</v>
      </c>
      <c r="DU15" s="17">
        <v>0.43319999999999997</v>
      </c>
      <c r="DV15" s="17">
        <v>0</v>
      </c>
      <c r="DW15" s="17">
        <v>-2.4</v>
      </c>
      <c r="DX15" s="17">
        <v>0</v>
      </c>
      <c r="DY15" s="17">
        <v>0.1</v>
      </c>
      <c r="DZ15" s="17">
        <v>0.4</v>
      </c>
      <c r="EA15" s="17">
        <v>0</v>
      </c>
      <c r="EB15" s="17">
        <v>1</v>
      </c>
      <c r="EC15" s="17">
        <v>1.5</v>
      </c>
      <c r="ED15" s="17">
        <v>0</v>
      </c>
      <c r="EE15" s="17">
        <v>-5.4</v>
      </c>
      <c r="EF15" s="17">
        <v>-3.4</v>
      </c>
      <c r="EG15" s="17">
        <v>0</v>
      </c>
      <c r="EH15" s="17">
        <v>0</v>
      </c>
      <c r="EI15" s="17">
        <v>2.4</v>
      </c>
      <c r="EJ15" s="17">
        <v>-0.1</v>
      </c>
      <c r="EK15" s="17">
        <v>2</v>
      </c>
      <c r="EL15" s="17">
        <v>0.2</v>
      </c>
      <c r="EM15" s="17">
        <v>0.2</v>
      </c>
      <c r="EN15" s="17">
        <v>0.2</v>
      </c>
      <c r="EO15" s="17">
        <v>0.3</v>
      </c>
      <c r="EP15" s="17">
        <v>0</v>
      </c>
      <c r="EQ15" s="17">
        <v>0</v>
      </c>
      <c r="ER15" s="17">
        <v>0</v>
      </c>
      <c r="ES15" s="17">
        <v>-0.2</v>
      </c>
      <c r="ET15" s="17">
        <v>0</v>
      </c>
      <c r="EU15" s="17">
        <v>0</v>
      </c>
      <c r="EV15" s="17">
        <v>0</v>
      </c>
      <c r="EW15" s="17">
        <v>1.1000000000000001</v>
      </c>
      <c r="EX15" s="17">
        <v>0.6</v>
      </c>
      <c r="EY15" s="17">
        <v>0.4</v>
      </c>
      <c r="EZ15" s="17">
        <v>0.6</v>
      </c>
      <c r="FA15" s="17">
        <v>0</v>
      </c>
      <c r="FB15" s="17">
        <v>0.6</v>
      </c>
      <c r="FC15" s="17">
        <v>0.2</v>
      </c>
      <c r="FD15" s="17">
        <v>2</v>
      </c>
      <c r="FE15" s="17">
        <v>5.6</v>
      </c>
      <c r="FF15" s="17">
        <v>0.5</v>
      </c>
      <c r="FG15" s="17">
        <v>3.3</v>
      </c>
      <c r="FH15" s="17">
        <v>0</v>
      </c>
      <c r="FI15" s="17">
        <v>2.99</v>
      </c>
      <c r="FJ15" s="17">
        <v>3.93</v>
      </c>
      <c r="FK15" s="17">
        <v>-333.49680000000001</v>
      </c>
      <c r="FL15" s="15"/>
      <c r="FM15" s="17">
        <v>1.26695</v>
      </c>
      <c r="FN15" s="17">
        <v>-0.78900000000000003</v>
      </c>
      <c r="FO15" s="17">
        <v>2.2793800000000002</v>
      </c>
      <c r="FP15" s="17">
        <v>1.8</v>
      </c>
      <c r="FQ15" s="17">
        <v>0.24704000000000001</v>
      </c>
      <c r="FR15" s="17">
        <v>0.16044</v>
      </c>
      <c r="FS15" s="17"/>
      <c r="FT15" s="17">
        <v>1.5</v>
      </c>
      <c r="FU15" s="17">
        <v>6.4648099999999999</v>
      </c>
    </row>
    <row r="16" spans="1:177" ht="24" customHeight="1" x14ac:dyDescent="0.3">
      <c r="A16" s="16" t="s">
        <v>74</v>
      </c>
      <c r="B16" s="16" t="s">
        <v>780</v>
      </c>
      <c r="C16" s="17">
        <v>46.3</v>
      </c>
      <c r="D16" s="17">
        <v>-16.5</v>
      </c>
      <c r="E16" s="17">
        <v>1.6</v>
      </c>
      <c r="F16" s="17"/>
      <c r="G16" s="17"/>
      <c r="H16" s="17">
        <v>-15.5</v>
      </c>
      <c r="I16" s="17">
        <v>0.2</v>
      </c>
      <c r="J16" s="17"/>
      <c r="K16" s="17"/>
      <c r="L16" s="17">
        <v>-30.6</v>
      </c>
      <c r="M16" s="17">
        <v>-34.200000000000003</v>
      </c>
      <c r="N16" s="17">
        <v>-33.200000000000003</v>
      </c>
      <c r="O16" s="17">
        <v>18.8</v>
      </c>
      <c r="P16" s="17">
        <v>0</v>
      </c>
      <c r="Q16" s="17"/>
      <c r="R16" s="17">
        <v>31.1</v>
      </c>
      <c r="S16" s="17">
        <v>0.1</v>
      </c>
      <c r="T16" s="17"/>
      <c r="U16" s="17"/>
      <c r="V16" s="17"/>
      <c r="W16" s="17"/>
      <c r="X16" s="17">
        <v>7.8</v>
      </c>
      <c r="Y16" s="17">
        <v>2.1</v>
      </c>
      <c r="Z16" s="17">
        <v>1.8</v>
      </c>
      <c r="AA16" s="17"/>
      <c r="AB16" s="17">
        <v>-3.32</v>
      </c>
      <c r="AC16" s="17">
        <v>3.07</v>
      </c>
      <c r="AD16" s="17">
        <v>3.36</v>
      </c>
      <c r="AE16" s="17"/>
      <c r="AF16" s="17"/>
      <c r="AG16" s="17"/>
      <c r="AH16" s="17"/>
      <c r="AI16" s="17">
        <v>4.3</v>
      </c>
      <c r="AJ16" s="17">
        <v>-10.6</v>
      </c>
      <c r="AK16" s="17"/>
      <c r="AL16" s="17"/>
      <c r="AM16" s="17">
        <v>0</v>
      </c>
      <c r="AN16" s="17">
        <v>-1.8</v>
      </c>
      <c r="AO16" s="17">
        <v>-34</v>
      </c>
      <c r="AP16" s="17">
        <v>2.2000000000000002</v>
      </c>
      <c r="AQ16" s="17">
        <v>15.1</v>
      </c>
      <c r="AR16" s="17">
        <v>0.3</v>
      </c>
      <c r="AS16" s="17">
        <v>0.1</v>
      </c>
      <c r="AT16" s="17">
        <v>2.6</v>
      </c>
      <c r="AU16" s="17">
        <v>0.9</v>
      </c>
      <c r="AV16" s="17">
        <v>-18.100000000000001</v>
      </c>
      <c r="AW16" s="17">
        <v>-38.1</v>
      </c>
      <c r="AX16" s="17">
        <v>-54</v>
      </c>
      <c r="AY16" s="17">
        <v>0.3</v>
      </c>
      <c r="AZ16" s="17">
        <v>-1.5</v>
      </c>
      <c r="BA16" s="17">
        <v>-0.6</v>
      </c>
      <c r="BB16" s="17">
        <v>0.4</v>
      </c>
      <c r="BC16" s="17">
        <v>0.1</v>
      </c>
      <c r="BD16" s="17">
        <v>0.5</v>
      </c>
      <c r="BE16" s="17"/>
      <c r="BF16" s="17"/>
      <c r="BG16" s="17">
        <v>-3.2</v>
      </c>
      <c r="BH16" s="17"/>
      <c r="BI16" s="17"/>
      <c r="BJ16" s="17">
        <v>-1.5</v>
      </c>
      <c r="BK16" s="17"/>
      <c r="BL16" s="17"/>
      <c r="BM16" s="17"/>
      <c r="BN16" s="17">
        <v>1.2</v>
      </c>
      <c r="BO16" s="17"/>
      <c r="BP16" s="17">
        <v>-46.6</v>
      </c>
      <c r="BQ16" s="17">
        <v>-7</v>
      </c>
      <c r="BR16" s="17">
        <v>-7.9</v>
      </c>
      <c r="BS16" s="17"/>
      <c r="BT16" s="17"/>
      <c r="BU16" s="17"/>
      <c r="BV16" s="17"/>
      <c r="BW16" s="17"/>
      <c r="BX16" s="17">
        <v>0</v>
      </c>
      <c r="BY16" s="17">
        <v>0</v>
      </c>
      <c r="BZ16" s="17"/>
      <c r="CA16" s="17">
        <v>-0.6</v>
      </c>
      <c r="CB16" s="17">
        <v>18.8</v>
      </c>
      <c r="CC16" s="17">
        <v>18</v>
      </c>
      <c r="CD16" s="17">
        <v>-0.6</v>
      </c>
      <c r="CE16" s="17">
        <v>-1.2</v>
      </c>
      <c r="CF16" s="17">
        <v>-0.1</v>
      </c>
      <c r="CG16" s="17"/>
      <c r="CH16" s="17"/>
      <c r="CI16" s="17"/>
      <c r="CJ16" s="17">
        <v>-5.7</v>
      </c>
      <c r="CK16" s="17">
        <v>-3.7</v>
      </c>
      <c r="CL16" s="17">
        <v>-41</v>
      </c>
      <c r="CM16" s="17"/>
      <c r="CN16" s="17"/>
      <c r="CO16" s="17"/>
      <c r="CP16" s="17"/>
      <c r="CQ16" s="17"/>
      <c r="CR16" s="17">
        <v>-26.7</v>
      </c>
      <c r="CS16" s="17">
        <v>0</v>
      </c>
      <c r="CT16" s="17"/>
      <c r="CU16" s="17"/>
      <c r="CV16" s="17"/>
      <c r="CW16" s="17">
        <v>-13.2</v>
      </c>
      <c r="CX16" s="17">
        <v>0</v>
      </c>
      <c r="CY16" s="17">
        <v>0</v>
      </c>
      <c r="CZ16" s="17"/>
      <c r="DA16" s="17">
        <v>1.2</v>
      </c>
      <c r="DB16" s="17"/>
      <c r="DC16" s="17">
        <v>0</v>
      </c>
      <c r="DD16" s="17"/>
      <c r="DE16" s="17">
        <v>0</v>
      </c>
      <c r="DF16" s="17"/>
      <c r="DG16" s="17">
        <v>0</v>
      </c>
      <c r="DH16" s="17">
        <v>0.5</v>
      </c>
      <c r="DI16" s="17"/>
      <c r="DJ16" s="17">
        <v>-1.4</v>
      </c>
      <c r="DK16" s="17">
        <v>0.1</v>
      </c>
      <c r="DL16" s="17"/>
      <c r="DM16" s="17"/>
      <c r="DN16" s="17">
        <v>0</v>
      </c>
      <c r="DO16" s="17">
        <v>0</v>
      </c>
      <c r="DP16" s="17">
        <v>5.2</v>
      </c>
      <c r="DQ16" s="17">
        <v>21.7</v>
      </c>
      <c r="DR16" s="17">
        <v>0</v>
      </c>
      <c r="DS16" s="17">
        <v>-0.1</v>
      </c>
      <c r="DT16" s="17">
        <v>0</v>
      </c>
      <c r="DU16" s="17">
        <v>0.42680000000000001</v>
      </c>
      <c r="DV16" s="17">
        <v>0</v>
      </c>
      <c r="DW16" s="17">
        <v>-2.5</v>
      </c>
      <c r="DX16" s="17">
        <v>0</v>
      </c>
      <c r="DY16" s="17">
        <v>0.3</v>
      </c>
      <c r="DZ16" s="17">
        <v>0.4</v>
      </c>
      <c r="EA16" s="17">
        <v>0</v>
      </c>
      <c r="EB16" s="17">
        <v>1</v>
      </c>
      <c r="EC16" s="17">
        <v>1.5</v>
      </c>
      <c r="ED16" s="17">
        <v>0</v>
      </c>
      <c r="EE16" s="17">
        <v>-3.7</v>
      </c>
      <c r="EF16" s="17">
        <v>-1.8</v>
      </c>
      <c r="EG16" s="17">
        <v>0</v>
      </c>
      <c r="EH16" s="17">
        <v>0</v>
      </c>
      <c r="EI16" s="17">
        <v>2.6</v>
      </c>
      <c r="EJ16" s="17">
        <v>-0.1</v>
      </c>
      <c r="EK16" s="17">
        <v>2.1</v>
      </c>
      <c r="EL16" s="17">
        <v>0.2</v>
      </c>
      <c r="EM16" s="17">
        <v>0.2</v>
      </c>
      <c r="EN16" s="17">
        <v>0.2</v>
      </c>
      <c r="EO16" s="17">
        <v>0</v>
      </c>
      <c r="EP16" s="17">
        <v>0</v>
      </c>
      <c r="EQ16" s="17">
        <v>0</v>
      </c>
      <c r="ER16" s="17">
        <v>0</v>
      </c>
      <c r="ES16" s="17">
        <v>-0.2</v>
      </c>
      <c r="ET16" s="17">
        <v>0</v>
      </c>
      <c r="EU16" s="17">
        <v>0</v>
      </c>
      <c r="EV16" s="17">
        <v>0</v>
      </c>
      <c r="EW16" s="17">
        <v>1.1000000000000001</v>
      </c>
      <c r="EX16" s="17">
        <v>0.6</v>
      </c>
      <c r="EY16" s="17">
        <v>0.4</v>
      </c>
      <c r="EZ16" s="17">
        <v>0.6</v>
      </c>
      <c r="FA16" s="17">
        <v>0</v>
      </c>
      <c r="FB16" s="17">
        <v>0.6</v>
      </c>
      <c r="FC16" s="17">
        <v>0.2</v>
      </c>
      <c r="FD16" s="17">
        <v>1.9</v>
      </c>
      <c r="FE16" s="17">
        <v>10</v>
      </c>
      <c r="FF16" s="17">
        <v>0.3</v>
      </c>
      <c r="FG16" s="17">
        <v>2.7</v>
      </c>
      <c r="FH16" s="17">
        <v>0</v>
      </c>
      <c r="FI16" s="17">
        <v>2.89</v>
      </c>
      <c r="FJ16" s="17">
        <v>4.01</v>
      </c>
      <c r="FK16" s="17">
        <v>-216.86320000000001</v>
      </c>
      <c r="FL16" s="15"/>
      <c r="FM16" s="17">
        <v>1.41858</v>
      </c>
      <c r="FN16" s="17">
        <v>-0.13800000000000001</v>
      </c>
      <c r="FO16" s="17">
        <v>2.5274999999999999</v>
      </c>
      <c r="FP16" s="17">
        <v>1.8</v>
      </c>
      <c r="FQ16" s="17">
        <v>0.25412000000000001</v>
      </c>
      <c r="FR16" s="17">
        <v>0.14988000000000001</v>
      </c>
      <c r="FS16" s="17"/>
      <c r="FT16" s="17">
        <v>1.4</v>
      </c>
      <c r="FU16" s="17">
        <v>7.4120799999999996</v>
      </c>
    </row>
    <row r="17" spans="1:177" ht="24" customHeight="1" x14ac:dyDescent="0.3">
      <c r="A17" s="16" t="s">
        <v>74</v>
      </c>
      <c r="B17" s="16" t="s">
        <v>781</v>
      </c>
      <c r="C17" s="17">
        <v>45.4</v>
      </c>
      <c r="D17" s="17">
        <v>-22.7</v>
      </c>
      <c r="E17" s="17">
        <v>1.2</v>
      </c>
      <c r="F17" s="17"/>
      <c r="G17" s="17"/>
      <c r="H17" s="17">
        <v>-14.4</v>
      </c>
      <c r="I17" s="17">
        <v>9.5</v>
      </c>
      <c r="J17" s="17"/>
      <c r="K17" s="17"/>
      <c r="L17" s="17">
        <v>-32.9</v>
      </c>
      <c r="M17" s="17">
        <v>-38</v>
      </c>
      <c r="N17" s="17">
        <v>-35.700000000000003</v>
      </c>
      <c r="O17" s="17">
        <v>17.600000000000001</v>
      </c>
      <c r="P17" s="17">
        <v>0</v>
      </c>
      <c r="Q17" s="17"/>
      <c r="R17" s="17">
        <v>33.299999999999997</v>
      </c>
      <c r="S17" s="17">
        <v>-0.1</v>
      </c>
      <c r="T17" s="17"/>
      <c r="U17" s="17"/>
      <c r="V17" s="17"/>
      <c r="W17" s="17"/>
      <c r="X17" s="17">
        <v>11.2</v>
      </c>
      <c r="Y17" s="17">
        <v>1.8</v>
      </c>
      <c r="Z17" s="17">
        <v>1.4</v>
      </c>
      <c r="AA17" s="17"/>
      <c r="AB17" s="17">
        <v>-3.31</v>
      </c>
      <c r="AC17" s="17">
        <v>3.17</v>
      </c>
      <c r="AD17" s="17">
        <v>3.65</v>
      </c>
      <c r="AE17" s="17"/>
      <c r="AF17" s="17"/>
      <c r="AG17" s="17"/>
      <c r="AH17" s="17"/>
      <c r="AI17" s="17">
        <v>3.7</v>
      </c>
      <c r="AJ17" s="17">
        <v>-10.7</v>
      </c>
      <c r="AK17" s="17"/>
      <c r="AL17" s="17"/>
      <c r="AM17" s="17">
        <v>0</v>
      </c>
      <c r="AN17" s="17">
        <v>-1.8</v>
      </c>
      <c r="AO17" s="17">
        <v>-33.5</v>
      </c>
      <c r="AP17" s="17">
        <v>2.5</v>
      </c>
      <c r="AQ17" s="17">
        <v>14.5</v>
      </c>
      <c r="AR17" s="17">
        <v>0.7</v>
      </c>
      <c r="AS17" s="17">
        <v>0.7</v>
      </c>
      <c r="AT17" s="17">
        <v>2.6</v>
      </c>
      <c r="AU17" s="17">
        <v>0.7</v>
      </c>
      <c r="AV17" s="17">
        <v>-17.5</v>
      </c>
      <c r="AW17" s="17">
        <v>-37.6</v>
      </c>
      <c r="AX17" s="17">
        <v>-53.7</v>
      </c>
      <c r="AY17" s="17">
        <v>1.1000000000000001</v>
      </c>
      <c r="AZ17" s="17">
        <v>-3.2</v>
      </c>
      <c r="BA17" s="17">
        <v>-0.6</v>
      </c>
      <c r="BB17" s="17">
        <v>0.4</v>
      </c>
      <c r="BC17" s="17">
        <v>0.1</v>
      </c>
      <c r="BD17" s="17">
        <v>-0.1</v>
      </c>
      <c r="BE17" s="17"/>
      <c r="BF17" s="17"/>
      <c r="BG17" s="17">
        <v>-3.8</v>
      </c>
      <c r="BH17" s="17"/>
      <c r="BI17" s="17"/>
      <c r="BJ17" s="17">
        <v>-2.6</v>
      </c>
      <c r="BK17" s="17"/>
      <c r="BL17" s="17"/>
      <c r="BM17" s="17"/>
      <c r="BN17" s="17">
        <v>2.2000000000000002</v>
      </c>
      <c r="BO17" s="17"/>
      <c r="BP17" s="17">
        <v>-46</v>
      </c>
      <c r="BQ17" s="17">
        <v>-7.1</v>
      </c>
      <c r="BR17" s="17">
        <v>-7.8</v>
      </c>
      <c r="BS17" s="17"/>
      <c r="BT17" s="17"/>
      <c r="BU17" s="17"/>
      <c r="BV17" s="17"/>
      <c r="BW17" s="17"/>
      <c r="BX17" s="17">
        <v>0</v>
      </c>
      <c r="BY17" s="17">
        <v>0</v>
      </c>
      <c r="BZ17" s="17"/>
      <c r="CA17" s="17">
        <v>-0.6</v>
      </c>
      <c r="CB17" s="17">
        <v>19.8</v>
      </c>
      <c r="CC17" s="17">
        <v>17.8</v>
      </c>
      <c r="CD17" s="17">
        <v>-0.8</v>
      </c>
      <c r="CE17" s="17">
        <v>-1.2</v>
      </c>
      <c r="CF17" s="17">
        <v>-0.2</v>
      </c>
      <c r="CG17" s="17"/>
      <c r="CH17" s="17"/>
      <c r="CI17" s="17"/>
      <c r="CJ17" s="17">
        <v>-5</v>
      </c>
      <c r="CK17" s="17">
        <v>-3</v>
      </c>
      <c r="CL17" s="17">
        <v>-39.700000000000003</v>
      </c>
      <c r="CM17" s="17"/>
      <c r="CN17" s="17"/>
      <c r="CO17" s="17"/>
      <c r="CP17" s="17"/>
      <c r="CQ17" s="17"/>
      <c r="CR17" s="17">
        <v>-26.1</v>
      </c>
      <c r="CS17" s="17">
        <v>0</v>
      </c>
      <c r="CT17" s="17"/>
      <c r="CU17" s="17"/>
      <c r="CV17" s="17"/>
      <c r="CW17" s="17">
        <v>-16.3</v>
      </c>
      <c r="CX17" s="17">
        <v>0</v>
      </c>
      <c r="CY17" s="17">
        <v>0</v>
      </c>
      <c r="CZ17" s="17"/>
      <c r="DA17" s="17">
        <v>1.2</v>
      </c>
      <c r="DB17" s="17"/>
      <c r="DC17" s="17">
        <v>0</v>
      </c>
      <c r="DD17" s="17"/>
      <c r="DE17" s="17">
        <v>0</v>
      </c>
      <c r="DF17" s="17"/>
      <c r="DG17" s="17">
        <v>0</v>
      </c>
      <c r="DH17" s="17">
        <v>0.5</v>
      </c>
      <c r="DI17" s="17"/>
      <c r="DJ17" s="17">
        <v>-1.4</v>
      </c>
      <c r="DK17" s="17">
        <v>0.1</v>
      </c>
      <c r="DL17" s="17"/>
      <c r="DM17" s="17"/>
      <c r="DN17" s="17">
        <v>0</v>
      </c>
      <c r="DO17" s="17">
        <v>0</v>
      </c>
      <c r="DP17" s="17">
        <v>4.8</v>
      </c>
      <c r="DQ17" s="17">
        <v>21.6</v>
      </c>
      <c r="DR17" s="17">
        <v>0</v>
      </c>
      <c r="DS17" s="17">
        <v>-0.1</v>
      </c>
      <c r="DT17" s="17">
        <v>-0.1</v>
      </c>
      <c r="DU17" s="17">
        <v>0.41799999999999998</v>
      </c>
      <c r="DV17" s="17">
        <v>0</v>
      </c>
      <c r="DW17" s="17">
        <v>-2.4</v>
      </c>
      <c r="DX17" s="17">
        <v>0.5</v>
      </c>
      <c r="DY17" s="17">
        <v>0.3</v>
      </c>
      <c r="DZ17" s="17">
        <v>0.5</v>
      </c>
      <c r="EA17" s="17">
        <v>0</v>
      </c>
      <c r="EB17" s="17">
        <v>1</v>
      </c>
      <c r="EC17" s="17">
        <v>1.5</v>
      </c>
      <c r="ED17" s="17">
        <v>0</v>
      </c>
      <c r="EE17" s="17">
        <v>-4.5</v>
      </c>
      <c r="EF17" s="17">
        <v>-2.9</v>
      </c>
      <c r="EG17" s="17">
        <v>0</v>
      </c>
      <c r="EH17" s="17">
        <v>0</v>
      </c>
      <c r="EI17" s="17">
        <v>2.5</v>
      </c>
      <c r="EJ17" s="17">
        <v>-0.1</v>
      </c>
      <c r="EK17" s="17">
        <v>2</v>
      </c>
      <c r="EL17" s="17">
        <v>0.2</v>
      </c>
      <c r="EM17" s="17">
        <v>0.2</v>
      </c>
      <c r="EN17" s="17">
        <v>0.2</v>
      </c>
      <c r="EO17" s="17">
        <v>0</v>
      </c>
      <c r="EP17" s="17">
        <v>0</v>
      </c>
      <c r="EQ17" s="17">
        <v>0</v>
      </c>
      <c r="ER17" s="17">
        <v>0</v>
      </c>
      <c r="ES17" s="17">
        <v>-0.2</v>
      </c>
      <c r="ET17" s="17">
        <v>0</v>
      </c>
      <c r="EU17" s="17">
        <v>0</v>
      </c>
      <c r="EV17" s="17">
        <v>0</v>
      </c>
      <c r="EW17" s="17">
        <v>1.1000000000000001</v>
      </c>
      <c r="EX17" s="17">
        <v>0.6</v>
      </c>
      <c r="EY17" s="17">
        <v>0.4</v>
      </c>
      <c r="EZ17" s="17">
        <v>0.6</v>
      </c>
      <c r="FA17" s="17">
        <v>0</v>
      </c>
      <c r="FB17" s="17">
        <v>0.6</v>
      </c>
      <c r="FC17" s="17">
        <v>0.2</v>
      </c>
      <c r="FD17" s="17">
        <v>1.8</v>
      </c>
      <c r="FE17" s="17">
        <v>10.5</v>
      </c>
      <c r="FF17" s="17">
        <v>0</v>
      </c>
      <c r="FG17" s="17">
        <v>3</v>
      </c>
      <c r="FH17" s="17">
        <v>0</v>
      </c>
      <c r="FI17" s="17">
        <v>3.35</v>
      </c>
      <c r="FJ17" s="17">
        <v>3.96</v>
      </c>
      <c r="FK17" s="17">
        <v>-219.06200000000001</v>
      </c>
      <c r="FL17" s="15"/>
      <c r="FM17" s="17">
        <v>1.5556300000000001</v>
      </c>
      <c r="FN17" s="17">
        <v>-0.114</v>
      </c>
      <c r="FO17" s="17">
        <v>2.78775</v>
      </c>
      <c r="FP17" s="17">
        <v>1.8</v>
      </c>
      <c r="FQ17" s="17">
        <v>0.25545000000000001</v>
      </c>
      <c r="FR17" s="17">
        <v>8.8550000000000004E-2</v>
      </c>
      <c r="FS17" s="17"/>
      <c r="FT17" s="17">
        <v>1.5</v>
      </c>
      <c r="FU17" s="17">
        <v>7.87338</v>
      </c>
    </row>
    <row r="18" spans="1:177" ht="24" customHeight="1" x14ac:dyDescent="0.3">
      <c r="A18" s="18" t="s">
        <v>74</v>
      </c>
      <c r="B18" s="18" t="s">
        <v>782</v>
      </c>
      <c r="C18" s="19">
        <v>47.4</v>
      </c>
      <c r="D18" s="19">
        <v>-24.1</v>
      </c>
      <c r="E18" s="19">
        <v>0.2</v>
      </c>
      <c r="F18" s="19"/>
      <c r="G18" s="19"/>
      <c r="H18" s="19">
        <v>-12.3</v>
      </c>
      <c r="I18" s="19">
        <v>14.1</v>
      </c>
      <c r="J18" s="19"/>
      <c r="K18" s="19"/>
      <c r="L18" s="19">
        <v>-34.9</v>
      </c>
      <c r="M18" s="19">
        <v>-44.9</v>
      </c>
      <c r="N18" s="19">
        <v>-43.8</v>
      </c>
      <c r="O18" s="19">
        <v>15.5</v>
      </c>
      <c r="P18" s="19">
        <v>0</v>
      </c>
      <c r="Q18" s="19"/>
      <c r="R18" s="19">
        <v>29.5</v>
      </c>
      <c r="S18" s="19">
        <v>-0.1</v>
      </c>
      <c r="T18" s="19"/>
      <c r="U18" s="19"/>
      <c r="V18" s="19"/>
      <c r="W18" s="19"/>
      <c r="X18" s="19">
        <v>11.2</v>
      </c>
      <c r="Y18" s="19">
        <v>2.6</v>
      </c>
      <c r="Z18" s="19">
        <v>1.5</v>
      </c>
      <c r="AA18" s="19"/>
      <c r="AB18" s="19">
        <v>-3.31</v>
      </c>
      <c r="AC18" s="19">
        <v>3.19</v>
      </c>
      <c r="AD18" s="19">
        <v>4.6100000000000003</v>
      </c>
      <c r="AE18" s="19"/>
      <c r="AF18" s="19"/>
      <c r="AG18" s="19"/>
      <c r="AH18" s="19"/>
      <c r="AI18" s="19">
        <v>4</v>
      </c>
      <c r="AJ18" s="19">
        <v>-10.7</v>
      </c>
      <c r="AK18" s="19"/>
      <c r="AL18" s="19"/>
      <c r="AM18" s="19">
        <v>0</v>
      </c>
      <c r="AN18" s="19">
        <v>-1.8</v>
      </c>
      <c r="AO18" s="19">
        <v>-33.9</v>
      </c>
      <c r="AP18" s="19">
        <v>2.7</v>
      </c>
      <c r="AQ18" s="19">
        <v>16.600000000000001</v>
      </c>
      <c r="AR18" s="19">
        <v>0.4</v>
      </c>
      <c r="AS18" s="19">
        <v>0.4</v>
      </c>
      <c r="AT18" s="19">
        <v>2.6</v>
      </c>
      <c r="AU18" s="19">
        <v>1</v>
      </c>
      <c r="AV18" s="19">
        <v>-16.8</v>
      </c>
      <c r="AW18" s="19">
        <v>-36.9</v>
      </c>
      <c r="AX18" s="19">
        <v>-54</v>
      </c>
      <c r="AY18" s="19">
        <v>-2.7</v>
      </c>
      <c r="AZ18" s="19">
        <v>-3.1</v>
      </c>
      <c r="BA18" s="19">
        <v>-1.6</v>
      </c>
      <c r="BB18" s="19">
        <v>0.4</v>
      </c>
      <c r="BC18" s="19">
        <v>0.1</v>
      </c>
      <c r="BD18" s="19">
        <v>-3</v>
      </c>
      <c r="BE18" s="19"/>
      <c r="BF18" s="19"/>
      <c r="BG18" s="19">
        <v>-4.0999999999999996</v>
      </c>
      <c r="BH18" s="19"/>
      <c r="BI18" s="19"/>
      <c r="BJ18" s="19">
        <v>-2.6</v>
      </c>
      <c r="BK18" s="19"/>
      <c r="BL18" s="19"/>
      <c r="BM18" s="19"/>
      <c r="BN18" s="19">
        <v>2.7</v>
      </c>
      <c r="BO18" s="19"/>
      <c r="BP18" s="19">
        <v>-46.3</v>
      </c>
      <c r="BQ18" s="19">
        <v>-6.9</v>
      </c>
      <c r="BR18" s="19">
        <v>-6.3</v>
      </c>
      <c r="BS18" s="19"/>
      <c r="BT18" s="19"/>
      <c r="BU18" s="19"/>
      <c r="BV18" s="19"/>
      <c r="BW18" s="19"/>
      <c r="BX18" s="19">
        <v>0</v>
      </c>
      <c r="BY18" s="19">
        <v>0</v>
      </c>
      <c r="BZ18" s="19"/>
      <c r="CA18" s="19">
        <v>-0.6</v>
      </c>
      <c r="CB18" s="19">
        <v>18.5</v>
      </c>
      <c r="CC18" s="19">
        <v>18.7</v>
      </c>
      <c r="CD18" s="19">
        <v>0.4</v>
      </c>
      <c r="CE18" s="19">
        <v>-1.2</v>
      </c>
      <c r="CF18" s="19">
        <v>0</v>
      </c>
      <c r="CG18" s="19"/>
      <c r="CH18" s="19"/>
      <c r="CI18" s="19"/>
      <c r="CJ18" s="19">
        <v>-4.8</v>
      </c>
      <c r="CK18" s="19">
        <v>-2.7</v>
      </c>
      <c r="CL18" s="19">
        <v>-40</v>
      </c>
      <c r="CM18" s="19"/>
      <c r="CN18" s="19"/>
      <c r="CO18" s="19"/>
      <c r="CP18" s="19"/>
      <c r="CQ18" s="19"/>
      <c r="CR18" s="19">
        <v>-24.9</v>
      </c>
      <c r="CS18" s="19">
        <v>0</v>
      </c>
      <c r="CT18" s="19"/>
      <c r="CU18" s="19"/>
      <c r="CV18" s="19"/>
      <c r="CW18" s="19">
        <v>-15.3</v>
      </c>
      <c r="CX18" s="19">
        <v>0</v>
      </c>
      <c r="CY18" s="19">
        <v>0</v>
      </c>
      <c r="CZ18" s="19"/>
      <c r="DA18" s="19">
        <v>1.2</v>
      </c>
      <c r="DB18" s="19"/>
      <c r="DC18" s="19">
        <v>0</v>
      </c>
      <c r="DD18" s="19"/>
      <c r="DE18" s="19">
        <v>0</v>
      </c>
      <c r="DF18" s="19"/>
      <c r="DG18" s="19">
        <v>0.1</v>
      </c>
      <c r="DH18" s="19">
        <v>0.5</v>
      </c>
      <c r="DI18" s="19"/>
      <c r="DJ18" s="19">
        <v>-1.6</v>
      </c>
      <c r="DK18" s="19">
        <v>0.1</v>
      </c>
      <c r="DL18" s="19"/>
      <c r="DM18" s="19"/>
      <c r="DN18" s="19">
        <v>0</v>
      </c>
      <c r="DO18" s="19">
        <v>0</v>
      </c>
      <c r="DP18" s="19">
        <v>4.5999999999999996</v>
      </c>
      <c r="DQ18" s="19">
        <v>20.7</v>
      </c>
      <c r="DR18" s="19">
        <v>0</v>
      </c>
      <c r="DS18" s="19">
        <v>0.1</v>
      </c>
      <c r="DT18" s="19">
        <v>0</v>
      </c>
      <c r="DU18" s="19">
        <v>0.41320000000000001</v>
      </c>
      <c r="DV18" s="19">
        <v>0</v>
      </c>
      <c r="DW18" s="19">
        <v>-2.5</v>
      </c>
      <c r="DX18" s="19">
        <v>0.6</v>
      </c>
      <c r="DY18" s="19">
        <v>0.2</v>
      </c>
      <c r="DZ18" s="19">
        <v>0.5</v>
      </c>
      <c r="EA18" s="19">
        <v>0</v>
      </c>
      <c r="EB18" s="19">
        <v>0.8</v>
      </c>
      <c r="EC18" s="19">
        <v>2.9</v>
      </c>
      <c r="ED18" s="19">
        <v>0</v>
      </c>
      <c r="EE18" s="19">
        <v>-5.4</v>
      </c>
      <c r="EF18" s="19">
        <v>-4.5</v>
      </c>
      <c r="EG18" s="19">
        <v>0</v>
      </c>
      <c r="EH18" s="19">
        <v>0</v>
      </c>
      <c r="EI18" s="19">
        <v>2.6</v>
      </c>
      <c r="EJ18" s="19">
        <v>-0.1</v>
      </c>
      <c r="EK18" s="19">
        <v>2</v>
      </c>
      <c r="EL18" s="19">
        <v>0.2</v>
      </c>
      <c r="EM18" s="19">
        <v>0.2</v>
      </c>
      <c r="EN18" s="19">
        <v>0.2</v>
      </c>
      <c r="EO18" s="19">
        <v>0</v>
      </c>
      <c r="EP18" s="19">
        <v>0</v>
      </c>
      <c r="EQ18" s="19">
        <v>0</v>
      </c>
      <c r="ER18" s="19">
        <v>0</v>
      </c>
      <c r="ES18" s="19">
        <v>-0.2</v>
      </c>
      <c r="ET18" s="19">
        <v>0</v>
      </c>
      <c r="EU18" s="19">
        <v>0</v>
      </c>
      <c r="EV18" s="19">
        <v>0</v>
      </c>
      <c r="EW18" s="19">
        <v>1.1000000000000001</v>
      </c>
      <c r="EX18" s="19">
        <v>0.6</v>
      </c>
      <c r="EY18" s="19">
        <v>0.4</v>
      </c>
      <c r="EZ18" s="19">
        <v>0.6</v>
      </c>
      <c r="FA18" s="19">
        <v>0</v>
      </c>
      <c r="FB18" s="19">
        <v>0.6</v>
      </c>
      <c r="FC18" s="19">
        <v>0.2</v>
      </c>
      <c r="FD18" s="19">
        <v>1.8</v>
      </c>
      <c r="FE18" s="19">
        <v>9.4</v>
      </c>
      <c r="FF18" s="19">
        <v>0.1</v>
      </c>
      <c r="FG18" s="19">
        <v>3</v>
      </c>
      <c r="FH18" s="19">
        <v>0</v>
      </c>
      <c r="FI18" s="19">
        <v>2.1800000000000002</v>
      </c>
      <c r="FJ18" s="19">
        <v>3.87</v>
      </c>
      <c r="FK18" s="19">
        <v>-237.8468</v>
      </c>
      <c r="FL18" s="15"/>
      <c r="FM18" s="19">
        <v>1.42211</v>
      </c>
      <c r="FN18" s="19">
        <v>-0.155</v>
      </c>
      <c r="FO18" s="19">
        <v>2.6537500000000001</v>
      </c>
      <c r="FP18" s="19">
        <v>1.8</v>
      </c>
      <c r="FQ18" s="19">
        <v>0.25317000000000001</v>
      </c>
      <c r="FR18" s="19">
        <v>0.11353000000000001</v>
      </c>
      <c r="FS18" s="19"/>
      <c r="FT18" s="19">
        <v>1.4</v>
      </c>
      <c r="FU18" s="19">
        <v>7.4875600000000002</v>
      </c>
    </row>
    <row r="19" spans="1:177" ht="24" customHeight="1" x14ac:dyDescent="0.3">
      <c r="A19" s="13" t="s">
        <v>74</v>
      </c>
      <c r="B19" s="13" t="s">
        <v>783</v>
      </c>
      <c r="C19" s="14">
        <v>48</v>
      </c>
      <c r="D19" s="14">
        <v>-5.7</v>
      </c>
      <c r="E19" s="14">
        <v>2.2000000000000002</v>
      </c>
      <c r="F19" s="14"/>
      <c r="G19" s="14"/>
      <c r="H19" s="14">
        <v>-10.199999999999999</v>
      </c>
      <c r="I19" s="14">
        <v>13.8</v>
      </c>
      <c r="J19" s="14"/>
      <c r="K19" s="14"/>
      <c r="L19" s="14">
        <v>-31</v>
      </c>
      <c r="M19" s="14">
        <v>-30.7</v>
      </c>
      <c r="N19" s="14">
        <v>-29.9</v>
      </c>
      <c r="O19" s="14">
        <v>20.2</v>
      </c>
      <c r="P19" s="14">
        <v>0</v>
      </c>
      <c r="Q19" s="14"/>
      <c r="R19" s="14">
        <v>31.3</v>
      </c>
      <c r="S19" s="14">
        <v>0.3</v>
      </c>
      <c r="T19" s="14"/>
      <c r="U19" s="14"/>
      <c r="V19" s="14"/>
      <c r="W19" s="14"/>
      <c r="X19" s="14">
        <v>13.5</v>
      </c>
      <c r="Y19" s="14">
        <v>2.7</v>
      </c>
      <c r="Z19" s="14">
        <v>1.6</v>
      </c>
      <c r="AA19" s="14"/>
      <c r="AB19" s="14">
        <v>-3.32</v>
      </c>
      <c r="AC19" s="14">
        <v>3.4</v>
      </c>
      <c r="AD19" s="14">
        <v>4.4800000000000004</v>
      </c>
      <c r="AE19" s="14"/>
      <c r="AF19" s="14"/>
      <c r="AG19" s="14"/>
      <c r="AH19" s="14"/>
      <c r="AI19" s="14">
        <v>4.5999999999999996</v>
      </c>
      <c r="AJ19" s="14">
        <v>-9.3000000000000007</v>
      </c>
      <c r="AK19" s="14"/>
      <c r="AL19" s="14"/>
      <c r="AM19" s="14">
        <v>0</v>
      </c>
      <c r="AN19" s="14">
        <v>-1.8</v>
      </c>
      <c r="AO19" s="14">
        <v>-32.799999999999997</v>
      </c>
      <c r="AP19" s="14">
        <v>3</v>
      </c>
      <c r="AQ19" s="14">
        <v>16.5</v>
      </c>
      <c r="AR19" s="14">
        <v>0.1</v>
      </c>
      <c r="AS19" s="14">
        <v>-0.7</v>
      </c>
      <c r="AT19" s="14">
        <v>2.6</v>
      </c>
      <c r="AU19" s="14">
        <v>1.9</v>
      </c>
      <c r="AV19" s="14">
        <v>-16.100000000000001</v>
      </c>
      <c r="AW19" s="14">
        <v>-36.4</v>
      </c>
      <c r="AX19" s="14">
        <v>-53.9</v>
      </c>
      <c r="AY19" s="14">
        <v>-1</v>
      </c>
      <c r="AZ19" s="14">
        <v>0.2</v>
      </c>
      <c r="BA19" s="14">
        <v>1.1000000000000001</v>
      </c>
      <c r="BB19" s="14">
        <v>0.4</v>
      </c>
      <c r="BC19" s="14">
        <v>0.1</v>
      </c>
      <c r="BD19" s="14">
        <v>6.3</v>
      </c>
      <c r="BE19" s="14"/>
      <c r="BF19" s="14"/>
      <c r="BG19" s="14">
        <v>-3.9</v>
      </c>
      <c r="BH19" s="14"/>
      <c r="BI19" s="14"/>
      <c r="BJ19" s="14">
        <v>-1.4</v>
      </c>
      <c r="BK19" s="14"/>
      <c r="BL19" s="14"/>
      <c r="BM19" s="14"/>
      <c r="BN19" s="14">
        <v>1.3</v>
      </c>
      <c r="BO19" s="14"/>
      <c r="BP19" s="14">
        <v>-45.9</v>
      </c>
      <c r="BQ19" s="14">
        <v>-5.6</v>
      </c>
      <c r="BR19" s="14">
        <v>-7.9</v>
      </c>
      <c r="BS19" s="14"/>
      <c r="BT19" s="14"/>
      <c r="BU19" s="14"/>
      <c r="BV19" s="14"/>
      <c r="BW19" s="14"/>
      <c r="BX19" s="14">
        <v>0</v>
      </c>
      <c r="BY19" s="14">
        <v>0</v>
      </c>
      <c r="BZ19" s="14"/>
      <c r="CA19" s="14">
        <v>-0.6</v>
      </c>
      <c r="CB19" s="14">
        <v>17.2</v>
      </c>
      <c r="CC19" s="14">
        <v>17.7</v>
      </c>
      <c r="CD19" s="14">
        <v>0.1</v>
      </c>
      <c r="CE19" s="14">
        <v>-1.2</v>
      </c>
      <c r="CF19" s="14">
        <v>0</v>
      </c>
      <c r="CG19" s="14"/>
      <c r="CH19" s="14"/>
      <c r="CI19" s="14"/>
      <c r="CJ19" s="14">
        <v>-3.9</v>
      </c>
      <c r="CK19" s="14">
        <v>-1.7</v>
      </c>
      <c r="CL19" s="14">
        <v>-38.799999999999997</v>
      </c>
      <c r="CM19" s="14"/>
      <c r="CN19" s="14"/>
      <c r="CO19" s="14"/>
      <c r="CP19" s="14"/>
      <c r="CQ19" s="14"/>
      <c r="CR19" s="14">
        <v>-22.1</v>
      </c>
      <c r="CS19" s="14">
        <v>0</v>
      </c>
      <c r="CT19" s="14"/>
      <c r="CU19" s="14"/>
      <c r="CV19" s="14"/>
      <c r="CW19" s="14">
        <v>-13.9</v>
      </c>
      <c r="CX19" s="14">
        <v>0</v>
      </c>
      <c r="CY19" s="14">
        <v>0</v>
      </c>
      <c r="CZ19" s="14"/>
      <c r="DA19" s="14">
        <v>1.2</v>
      </c>
      <c r="DB19" s="14"/>
      <c r="DC19" s="14">
        <v>-0.1</v>
      </c>
      <c r="DD19" s="14"/>
      <c r="DE19" s="14">
        <v>0</v>
      </c>
      <c r="DF19" s="14"/>
      <c r="DG19" s="14">
        <v>0</v>
      </c>
      <c r="DH19" s="14">
        <v>0.5</v>
      </c>
      <c r="DI19" s="14"/>
      <c r="DJ19" s="14">
        <v>-1.7</v>
      </c>
      <c r="DK19" s="14">
        <v>0.1</v>
      </c>
      <c r="DL19" s="14"/>
      <c r="DM19" s="14"/>
      <c r="DN19" s="14">
        <v>0</v>
      </c>
      <c r="DO19" s="14">
        <v>0</v>
      </c>
      <c r="DP19" s="14">
        <v>4.5999999999999996</v>
      </c>
      <c r="DQ19" s="14">
        <v>21.7</v>
      </c>
      <c r="DR19" s="14">
        <v>0</v>
      </c>
      <c r="DS19" s="14">
        <v>-0.1</v>
      </c>
      <c r="DT19" s="14">
        <v>0</v>
      </c>
      <c r="DU19" s="14">
        <v>0.4148</v>
      </c>
      <c r="DV19" s="14">
        <v>0</v>
      </c>
      <c r="DW19" s="14">
        <v>-2.5</v>
      </c>
      <c r="DX19" s="14">
        <v>0.5</v>
      </c>
      <c r="DY19" s="14">
        <v>0.3</v>
      </c>
      <c r="DZ19" s="14">
        <v>0.5</v>
      </c>
      <c r="EA19" s="14">
        <v>0.1</v>
      </c>
      <c r="EB19" s="14">
        <v>0</v>
      </c>
      <c r="EC19" s="14">
        <v>4.5</v>
      </c>
      <c r="ED19" s="14">
        <v>0</v>
      </c>
      <c r="EE19" s="14">
        <v>-3.3</v>
      </c>
      <c r="EF19" s="14">
        <v>-2.1</v>
      </c>
      <c r="EG19" s="14">
        <v>0</v>
      </c>
      <c r="EH19" s="14">
        <v>0</v>
      </c>
      <c r="EI19" s="14">
        <v>2.5</v>
      </c>
      <c r="EJ19" s="14">
        <v>-0.1</v>
      </c>
      <c r="EK19" s="14">
        <v>1.9</v>
      </c>
      <c r="EL19" s="14">
        <v>0.2</v>
      </c>
      <c r="EM19" s="14">
        <v>0.2</v>
      </c>
      <c r="EN19" s="14">
        <v>0.2</v>
      </c>
      <c r="EO19" s="14">
        <v>0</v>
      </c>
      <c r="EP19" s="14">
        <v>0</v>
      </c>
      <c r="EQ19" s="14">
        <v>0</v>
      </c>
      <c r="ER19" s="14">
        <v>0</v>
      </c>
      <c r="ES19" s="14">
        <v>-0.2</v>
      </c>
      <c r="ET19" s="14">
        <v>0</v>
      </c>
      <c r="EU19" s="14">
        <v>0</v>
      </c>
      <c r="EV19" s="14">
        <v>0</v>
      </c>
      <c r="EW19" s="14">
        <v>1.1000000000000001</v>
      </c>
      <c r="EX19" s="14">
        <v>0.6</v>
      </c>
      <c r="EY19" s="14">
        <v>0.4</v>
      </c>
      <c r="EZ19" s="14">
        <v>0.6</v>
      </c>
      <c r="FA19" s="14">
        <v>0</v>
      </c>
      <c r="FB19" s="14">
        <v>0.6</v>
      </c>
      <c r="FC19" s="14">
        <v>0.4</v>
      </c>
      <c r="FD19" s="14">
        <v>1.8</v>
      </c>
      <c r="FE19" s="14">
        <v>9.8000000000000007</v>
      </c>
      <c r="FF19" s="14">
        <v>0</v>
      </c>
      <c r="FG19" s="14">
        <v>3.8</v>
      </c>
      <c r="FH19" s="14">
        <v>0</v>
      </c>
      <c r="FI19" s="14">
        <v>2.31</v>
      </c>
      <c r="FJ19" s="14">
        <v>3.67</v>
      </c>
      <c r="FK19" s="14">
        <v>-140.74520000000001</v>
      </c>
      <c r="FL19" s="15"/>
      <c r="FM19" s="14">
        <v>1.3394900000000001</v>
      </c>
      <c r="FN19" s="14">
        <v>-1E-3</v>
      </c>
      <c r="FO19" s="14">
        <v>2.7617500000000001</v>
      </c>
      <c r="FP19" s="14">
        <v>1.8</v>
      </c>
      <c r="FQ19" s="14">
        <v>0.25133</v>
      </c>
      <c r="FR19" s="14">
        <v>7.9519999999999993E-2</v>
      </c>
      <c r="FS19" s="14"/>
      <c r="FT19" s="14">
        <v>1.5</v>
      </c>
      <c r="FU19" s="14">
        <v>7.73109</v>
      </c>
    </row>
    <row r="20" spans="1:177" ht="24" customHeight="1" x14ac:dyDescent="0.3">
      <c r="A20" s="16" t="s">
        <v>74</v>
      </c>
      <c r="B20" s="16" t="s">
        <v>784</v>
      </c>
      <c r="C20" s="17">
        <v>49.7</v>
      </c>
      <c r="D20" s="17">
        <v>-6.3</v>
      </c>
      <c r="E20" s="17">
        <v>2.2000000000000002</v>
      </c>
      <c r="F20" s="17"/>
      <c r="G20" s="17"/>
      <c r="H20" s="17">
        <v>-12</v>
      </c>
      <c r="I20" s="17">
        <v>13.7</v>
      </c>
      <c r="J20" s="17"/>
      <c r="K20" s="17"/>
      <c r="L20" s="17">
        <v>-25.5</v>
      </c>
      <c r="M20" s="17">
        <v>-31.8</v>
      </c>
      <c r="N20" s="17">
        <v>-30.6</v>
      </c>
      <c r="O20" s="17">
        <v>25.8</v>
      </c>
      <c r="P20" s="17">
        <v>0</v>
      </c>
      <c r="Q20" s="17"/>
      <c r="R20" s="17">
        <v>41.8</v>
      </c>
      <c r="S20" s="17">
        <v>-0.1</v>
      </c>
      <c r="T20" s="17"/>
      <c r="U20" s="17"/>
      <c r="V20" s="17"/>
      <c r="W20" s="17"/>
      <c r="X20" s="17">
        <v>12.8</v>
      </c>
      <c r="Y20" s="17">
        <v>2.9</v>
      </c>
      <c r="Z20" s="17">
        <v>1.8</v>
      </c>
      <c r="AA20" s="17"/>
      <c r="AB20" s="17">
        <v>-3.35</v>
      </c>
      <c r="AC20" s="17">
        <v>3.47</v>
      </c>
      <c r="AD20" s="17">
        <v>5.83</v>
      </c>
      <c r="AE20" s="17"/>
      <c r="AF20" s="17"/>
      <c r="AG20" s="17"/>
      <c r="AH20" s="17"/>
      <c r="AI20" s="17">
        <v>4.9000000000000004</v>
      </c>
      <c r="AJ20" s="17">
        <v>-8.8000000000000007</v>
      </c>
      <c r="AK20" s="17"/>
      <c r="AL20" s="17"/>
      <c r="AM20" s="17">
        <v>0</v>
      </c>
      <c r="AN20" s="17">
        <v>-1.7</v>
      </c>
      <c r="AO20" s="17">
        <v>-31.2</v>
      </c>
      <c r="AP20" s="17">
        <v>4.3</v>
      </c>
      <c r="AQ20" s="17">
        <v>15.7</v>
      </c>
      <c r="AR20" s="17">
        <v>0.3</v>
      </c>
      <c r="AS20" s="17">
        <v>-0.2</v>
      </c>
      <c r="AT20" s="17">
        <v>2.6</v>
      </c>
      <c r="AU20" s="17">
        <v>0.6</v>
      </c>
      <c r="AV20" s="17">
        <v>-10</v>
      </c>
      <c r="AW20" s="17">
        <v>-30.3</v>
      </c>
      <c r="AX20" s="17">
        <v>-49</v>
      </c>
      <c r="AY20" s="17">
        <v>-0.8</v>
      </c>
      <c r="AZ20" s="17">
        <v>-2.1</v>
      </c>
      <c r="BA20" s="17">
        <v>0.1</v>
      </c>
      <c r="BB20" s="17">
        <v>0.4</v>
      </c>
      <c r="BC20" s="17">
        <v>0.1</v>
      </c>
      <c r="BD20" s="17">
        <v>-0.4</v>
      </c>
      <c r="BE20" s="17"/>
      <c r="BF20" s="17"/>
      <c r="BG20" s="17">
        <v>-3.2</v>
      </c>
      <c r="BH20" s="17"/>
      <c r="BI20" s="17"/>
      <c r="BJ20" s="17">
        <v>-3</v>
      </c>
      <c r="BK20" s="17"/>
      <c r="BL20" s="17"/>
      <c r="BM20" s="17"/>
      <c r="BN20" s="17">
        <v>4.5999999999999996</v>
      </c>
      <c r="BO20" s="17"/>
      <c r="BP20" s="17">
        <v>-42</v>
      </c>
      <c r="BQ20" s="17">
        <v>-1.9</v>
      </c>
      <c r="BR20" s="17">
        <v>-3.4</v>
      </c>
      <c r="BS20" s="17"/>
      <c r="BT20" s="17"/>
      <c r="BU20" s="17"/>
      <c r="BV20" s="17"/>
      <c r="BW20" s="17"/>
      <c r="BX20" s="17">
        <v>0</v>
      </c>
      <c r="BY20" s="17">
        <v>0</v>
      </c>
      <c r="BZ20" s="17"/>
      <c r="CA20" s="17">
        <v>-0.6</v>
      </c>
      <c r="CB20" s="17">
        <v>18.3</v>
      </c>
      <c r="CC20" s="17">
        <v>18.5</v>
      </c>
      <c r="CD20" s="17">
        <v>0.3</v>
      </c>
      <c r="CE20" s="17">
        <v>-1.2</v>
      </c>
      <c r="CF20" s="17">
        <v>-0.1</v>
      </c>
      <c r="CG20" s="17"/>
      <c r="CH20" s="17"/>
      <c r="CI20" s="17"/>
      <c r="CJ20" s="17">
        <v>-0.3</v>
      </c>
      <c r="CK20" s="17">
        <v>1.8</v>
      </c>
      <c r="CL20" s="17">
        <v>-33.6</v>
      </c>
      <c r="CM20" s="17"/>
      <c r="CN20" s="17"/>
      <c r="CO20" s="17"/>
      <c r="CP20" s="17"/>
      <c r="CQ20" s="17"/>
      <c r="CR20" s="17">
        <v>-17.600000000000001</v>
      </c>
      <c r="CS20" s="17">
        <v>-22.4</v>
      </c>
      <c r="CT20" s="17"/>
      <c r="CU20" s="17"/>
      <c r="CV20" s="17"/>
      <c r="CW20" s="17">
        <v>-13.7</v>
      </c>
      <c r="CX20" s="17">
        <v>0</v>
      </c>
      <c r="CY20" s="17">
        <v>0</v>
      </c>
      <c r="CZ20" s="17"/>
      <c r="DA20" s="17">
        <v>1.2</v>
      </c>
      <c r="DB20" s="17"/>
      <c r="DC20" s="17">
        <v>-0.1</v>
      </c>
      <c r="DD20" s="17"/>
      <c r="DE20" s="17">
        <v>0.1</v>
      </c>
      <c r="DF20" s="17"/>
      <c r="DG20" s="17">
        <v>0</v>
      </c>
      <c r="DH20" s="17">
        <v>0.5</v>
      </c>
      <c r="DI20" s="17"/>
      <c r="DJ20" s="17">
        <v>-2</v>
      </c>
      <c r="DK20" s="17">
        <v>0.1</v>
      </c>
      <c r="DL20" s="17"/>
      <c r="DM20" s="17"/>
      <c r="DN20" s="17">
        <v>0</v>
      </c>
      <c r="DO20" s="17">
        <v>0</v>
      </c>
      <c r="DP20" s="17">
        <v>4.9000000000000004</v>
      </c>
      <c r="DQ20" s="17">
        <v>23.4</v>
      </c>
      <c r="DR20" s="17">
        <v>0.4</v>
      </c>
      <c r="DS20" s="17">
        <v>0</v>
      </c>
      <c r="DT20" s="17">
        <v>0</v>
      </c>
      <c r="DU20" s="17">
        <v>0.41199999999999998</v>
      </c>
      <c r="DV20" s="17">
        <v>0</v>
      </c>
      <c r="DW20" s="17">
        <v>-2.5</v>
      </c>
      <c r="DX20" s="17">
        <v>0.4</v>
      </c>
      <c r="DY20" s="17">
        <v>0.2</v>
      </c>
      <c r="DZ20" s="17">
        <v>0.6</v>
      </c>
      <c r="EA20" s="17">
        <v>0.1</v>
      </c>
      <c r="EB20" s="17">
        <v>0</v>
      </c>
      <c r="EC20" s="17">
        <v>3.9</v>
      </c>
      <c r="ED20" s="17">
        <v>0.3</v>
      </c>
      <c r="EE20" s="17">
        <v>-2.8</v>
      </c>
      <c r="EF20" s="17">
        <v>-1.5</v>
      </c>
      <c r="EG20" s="17">
        <v>0</v>
      </c>
      <c r="EH20" s="17">
        <v>0</v>
      </c>
      <c r="EI20" s="17">
        <v>2.5</v>
      </c>
      <c r="EJ20" s="17">
        <v>-0.1</v>
      </c>
      <c r="EK20" s="17">
        <v>1.9</v>
      </c>
      <c r="EL20" s="17">
        <v>0.2</v>
      </c>
      <c r="EM20" s="17">
        <v>0.2</v>
      </c>
      <c r="EN20" s="17">
        <v>0.2</v>
      </c>
      <c r="EO20" s="17">
        <v>0</v>
      </c>
      <c r="EP20" s="17">
        <v>0</v>
      </c>
      <c r="EQ20" s="17">
        <v>0</v>
      </c>
      <c r="ER20" s="17">
        <v>2.2000000000000002</v>
      </c>
      <c r="ES20" s="17">
        <v>-0.2</v>
      </c>
      <c r="ET20" s="17">
        <v>0</v>
      </c>
      <c r="EU20" s="17">
        <v>0</v>
      </c>
      <c r="EV20" s="17">
        <v>0</v>
      </c>
      <c r="EW20" s="17">
        <v>1.1000000000000001</v>
      </c>
      <c r="EX20" s="17">
        <v>0.6</v>
      </c>
      <c r="EY20" s="17">
        <v>0.4</v>
      </c>
      <c r="EZ20" s="17">
        <v>0.6</v>
      </c>
      <c r="FA20" s="17">
        <v>0</v>
      </c>
      <c r="FB20" s="17">
        <v>0.6</v>
      </c>
      <c r="FC20" s="17">
        <v>0.5</v>
      </c>
      <c r="FD20" s="17">
        <v>1.8</v>
      </c>
      <c r="FE20" s="17">
        <v>9.1</v>
      </c>
      <c r="FF20" s="17">
        <v>0.5</v>
      </c>
      <c r="FG20" s="17">
        <v>4</v>
      </c>
      <c r="FH20" s="17">
        <v>0</v>
      </c>
      <c r="FI20" s="17">
        <v>2.52</v>
      </c>
      <c r="FJ20" s="17">
        <v>3.98</v>
      </c>
      <c r="FK20" s="17">
        <v>-94.438000000000002</v>
      </c>
      <c r="FL20" s="15"/>
      <c r="FM20" s="17">
        <v>1.7228600000000001</v>
      </c>
      <c r="FN20" s="17">
        <v>0.21099999999999999</v>
      </c>
      <c r="FO20" s="17">
        <v>2.6804999999999999</v>
      </c>
      <c r="FP20" s="17">
        <v>1.8</v>
      </c>
      <c r="FQ20" s="17">
        <v>0.25608999999999998</v>
      </c>
      <c r="FR20" s="17">
        <v>0.11982</v>
      </c>
      <c r="FS20" s="17"/>
      <c r="FT20" s="17">
        <v>1.5</v>
      </c>
      <c r="FU20" s="17">
        <v>8.2902699999999996</v>
      </c>
    </row>
    <row r="21" spans="1:177" ht="24" customHeight="1" x14ac:dyDescent="0.3">
      <c r="A21" s="16" t="s">
        <v>74</v>
      </c>
      <c r="B21" s="16" t="s">
        <v>785</v>
      </c>
      <c r="C21" s="17">
        <v>49.3</v>
      </c>
      <c r="D21" s="17">
        <v>-13.7</v>
      </c>
      <c r="E21" s="17">
        <v>1.1000000000000001</v>
      </c>
      <c r="F21" s="17"/>
      <c r="G21" s="17"/>
      <c r="H21" s="17">
        <v>-9.1999999999999993</v>
      </c>
      <c r="I21" s="17">
        <v>11.8</v>
      </c>
      <c r="J21" s="17"/>
      <c r="K21" s="17"/>
      <c r="L21" s="17">
        <v>-32.299999999999997</v>
      </c>
      <c r="M21" s="17">
        <v>-31.7</v>
      </c>
      <c r="N21" s="17">
        <v>-30.2</v>
      </c>
      <c r="O21" s="17">
        <v>18.600000000000001</v>
      </c>
      <c r="P21" s="17">
        <v>0</v>
      </c>
      <c r="Q21" s="17"/>
      <c r="R21" s="17">
        <v>29.1</v>
      </c>
      <c r="S21" s="17">
        <v>0.3</v>
      </c>
      <c r="T21" s="17"/>
      <c r="U21" s="17"/>
      <c r="V21" s="17"/>
      <c r="W21" s="17"/>
      <c r="X21" s="17">
        <v>9.5</v>
      </c>
      <c r="Y21" s="17">
        <v>0</v>
      </c>
      <c r="Z21" s="17">
        <v>0.4</v>
      </c>
      <c r="AA21" s="17"/>
      <c r="AB21" s="17">
        <v>-3.35</v>
      </c>
      <c r="AC21" s="17">
        <v>3.29</v>
      </c>
      <c r="AD21" s="17">
        <v>3.95</v>
      </c>
      <c r="AE21" s="17"/>
      <c r="AF21" s="17"/>
      <c r="AG21" s="17"/>
      <c r="AH21" s="17"/>
      <c r="AI21" s="17">
        <v>4.9000000000000004</v>
      </c>
      <c r="AJ21" s="17">
        <v>-8.6999999999999993</v>
      </c>
      <c r="AK21" s="17"/>
      <c r="AL21" s="17"/>
      <c r="AM21" s="17">
        <v>0</v>
      </c>
      <c r="AN21" s="17">
        <v>-1.7</v>
      </c>
      <c r="AO21" s="17">
        <v>-31.8</v>
      </c>
      <c r="AP21" s="17">
        <v>5</v>
      </c>
      <c r="AQ21" s="17">
        <v>16.399999999999999</v>
      </c>
      <c r="AR21" s="17">
        <v>0.1</v>
      </c>
      <c r="AS21" s="17">
        <v>-1</v>
      </c>
      <c r="AT21" s="17">
        <v>2.6</v>
      </c>
      <c r="AU21" s="17">
        <v>1.7</v>
      </c>
      <c r="AV21" s="17">
        <v>-12.9</v>
      </c>
      <c r="AW21" s="17">
        <v>-33.299999999999997</v>
      </c>
      <c r="AX21" s="17">
        <v>-52.3</v>
      </c>
      <c r="AY21" s="17">
        <v>-0.3</v>
      </c>
      <c r="AZ21" s="17">
        <v>0.2</v>
      </c>
      <c r="BA21" s="17">
        <v>0.5</v>
      </c>
      <c r="BB21" s="17">
        <v>0.4</v>
      </c>
      <c r="BC21" s="17">
        <v>0.1</v>
      </c>
      <c r="BD21" s="17">
        <v>5.2</v>
      </c>
      <c r="BE21" s="17"/>
      <c r="BF21" s="17"/>
      <c r="BG21" s="17">
        <v>-3.2</v>
      </c>
      <c r="BH21" s="17"/>
      <c r="BI21" s="17"/>
      <c r="BJ21" s="17">
        <v>-1</v>
      </c>
      <c r="BK21" s="17"/>
      <c r="BL21" s="17"/>
      <c r="BM21" s="17"/>
      <c r="BN21" s="17">
        <v>1.3</v>
      </c>
      <c r="BO21" s="17"/>
      <c r="BP21" s="17">
        <v>-44.4</v>
      </c>
      <c r="BQ21" s="17">
        <v>-4.0999999999999996</v>
      </c>
      <c r="BR21" s="17">
        <v>-4.4000000000000004</v>
      </c>
      <c r="BS21" s="17"/>
      <c r="BT21" s="17"/>
      <c r="BU21" s="17"/>
      <c r="BV21" s="17"/>
      <c r="BW21" s="17"/>
      <c r="BX21" s="17">
        <v>0</v>
      </c>
      <c r="BY21" s="17">
        <v>0</v>
      </c>
      <c r="BZ21" s="17"/>
      <c r="CA21" s="17">
        <v>-0.6</v>
      </c>
      <c r="CB21" s="17">
        <v>16.899999999999999</v>
      </c>
      <c r="CC21" s="17">
        <v>17.899999999999999</v>
      </c>
      <c r="CD21" s="17">
        <v>0.2</v>
      </c>
      <c r="CE21" s="17">
        <v>-1.2</v>
      </c>
      <c r="CF21" s="17">
        <v>-0.1</v>
      </c>
      <c r="CG21" s="17"/>
      <c r="CH21" s="17"/>
      <c r="CI21" s="17"/>
      <c r="CJ21" s="17">
        <v>-2.5</v>
      </c>
      <c r="CK21" s="17">
        <v>-0.4</v>
      </c>
      <c r="CL21" s="17">
        <v>-36.9</v>
      </c>
      <c r="CM21" s="17"/>
      <c r="CN21" s="17"/>
      <c r="CO21" s="17"/>
      <c r="CP21" s="17"/>
      <c r="CQ21" s="17"/>
      <c r="CR21" s="17">
        <v>-13.8</v>
      </c>
      <c r="CS21" s="17">
        <v>-22.7</v>
      </c>
      <c r="CT21" s="17"/>
      <c r="CU21" s="17"/>
      <c r="CV21" s="17"/>
      <c r="CW21" s="17">
        <v>-19.8</v>
      </c>
      <c r="CX21" s="17">
        <v>0.3</v>
      </c>
      <c r="CY21" s="17">
        <v>0</v>
      </c>
      <c r="CZ21" s="17"/>
      <c r="DA21" s="17">
        <v>1.3</v>
      </c>
      <c r="DB21" s="17"/>
      <c r="DC21" s="17">
        <v>-0.1</v>
      </c>
      <c r="DD21" s="17"/>
      <c r="DE21" s="17">
        <v>0.1</v>
      </c>
      <c r="DF21" s="17"/>
      <c r="DG21" s="17">
        <v>0</v>
      </c>
      <c r="DH21" s="17">
        <v>0.5</v>
      </c>
      <c r="DI21" s="17"/>
      <c r="DJ21" s="17">
        <v>-1.2</v>
      </c>
      <c r="DK21" s="17">
        <v>0.1</v>
      </c>
      <c r="DL21" s="17"/>
      <c r="DM21" s="17"/>
      <c r="DN21" s="17">
        <v>-0.3</v>
      </c>
      <c r="DO21" s="17">
        <v>-0.2</v>
      </c>
      <c r="DP21" s="17">
        <v>4.0999999999999996</v>
      </c>
      <c r="DQ21" s="17">
        <v>20.5</v>
      </c>
      <c r="DR21" s="17">
        <v>-0.6</v>
      </c>
      <c r="DS21" s="17">
        <v>-0.1</v>
      </c>
      <c r="DT21" s="17">
        <v>0</v>
      </c>
      <c r="DU21" s="17">
        <v>0.42199999999999999</v>
      </c>
      <c r="DV21" s="17">
        <v>0</v>
      </c>
      <c r="DW21" s="17">
        <v>-2.5</v>
      </c>
      <c r="DX21" s="17">
        <v>0.4</v>
      </c>
      <c r="DY21" s="17">
        <v>0.2</v>
      </c>
      <c r="DZ21" s="17">
        <v>0.3</v>
      </c>
      <c r="EA21" s="17">
        <v>0.1</v>
      </c>
      <c r="EB21" s="17">
        <v>0</v>
      </c>
      <c r="EC21" s="17">
        <v>2.5</v>
      </c>
      <c r="ED21" s="17">
        <v>-0.2</v>
      </c>
      <c r="EE21" s="17">
        <v>-3.9</v>
      </c>
      <c r="EF21" s="17">
        <v>-2.8</v>
      </c>
      <c r="EG21" s="17">
        <v>0</v>
      </c>
      <c r="EH21" s="17">
        <v>0</v>
      </c>
      <c r="EI21" s="17">
        <v>2.4</v>
      </c>
      <c r="EJ21" s="17">
        <v>-0.1</v>
      </c>
      <c r="EK21" s="17">
        <v>1.6</v>
      </c>
      <c r="EL21" s="17">
        <v>0.2</v>
      </c>
      <c r="EM21" s="17">
        <v>0.2</v>
      </c>
      <c r="EN21" s="17">
        <v>0.2</v>
      </c>
      <c r="EO21" s="17">
        <v>0</v>
      </c>
      <c r="EP21" s="17">
        <v>20.8</v>
      </c>
      <c r="EQ21" s="17">
        <v>0</v>
      </c>
      <c r="ER21" s="17">
        <v>2.2999999999999998</v>
      </c>
      <c r="ES21" s="17">
        <v>-0.2</v>
      </c>
      <c r="ET21" s="17">
        <v>0</v>
      </c>
      <c r="EU21" s="17">
        <v>0</v>
      </c>
      <c r="EV21" s="17">
        <v>5.3</v>
      </c>
      <c r="EW21" s="17">
        <v>1.1000000000000001</v>
      </c>
      <c r="EX21" s="17">
        <v>0.6</v>
      </c>
      <c r="EY21" s="17">
        <v>0.4</v>
      </c>
      <c r="EZ21" s="17">
        <v>0.6</v>
      </c>
      <c r="FA21" s="17">
        <v>0</v>
      </c>
      <c r="FB21" s="17">
        <v>0.6</v>
      </c>
      <c r="FC21" s="17">
        <v>0.4</v>
      </c>
      <c r="FD21" s="17">
        <v>1.8</v>
      </c>
      <c r="FE21" s="17">
        <v>9.9</v>
      </c>
      <c r="FF21" s="17">
        <v>0</v>
      </c>
      <c r="FG21" s="17">
        <v>2</v>
      </c>
      <c r="FH21" s="17">
        <v>0</v>
      </c>
      <c r="FI21" s="17">
        <v>2.37</v>
      </c>
      <c r="FJ21" s="17">
        <v>3.92</v>
      </c>
      <c r="FK21" s="17">
        <v>-141.49799999999999</v>
      </c>
      <c r="FL21" s="15"/>
      <c r="FM21" s="17">
        <v>1.5002500000000001</v>
      </c>
      <c r="FN21" s="17">
        <v>0.19700000000000001</v>
      </c>
      <c r="FO21" s="17">
        <v>2.2396199999999999</v>
      </c>
      <c r="FP21" s="17">
        <v>1.8</v>
      </c>
      <c r="FQ21" s="17">
        <v>0.2525</v>
      </c>
      <c r="FR21" s="17">
        <v>0.15411</v>
      </c>
      <c r="FS21" s="17"/>
      <c r="FT21" s="17">
        <v>1.5</v>
      </c>
      <c r="FU21" s="17">
        <v>7.6434800000000003</v>
      </c>
    </row>
    <row r="22" spans="1:177" ht="24" customHeight="1" x14ac:dyDescent="0.3">
      <c r="A22" s="16" t="s">
        <v>74</v>
      </c>
      <c r="B22" s="16" t="s">
        <v>786</v>
      </c>
      <c r="C22" s="17">
        <v>44.3</v>
      </c>
      <c r="D22" s="17">
        <v>-50.6</v>
      </c>
      <c r="E22" s="17">
        <v>-2.6</v>
      </c>
      <c r="F22" s="17"/>
      <c r="G22" s="17"/>
      <c r="H22" s="17">
        <v>-10.9</v>
      </c>
      <c r="I22" s="17">
        <v>11.6</v>
      </c>
      <c r="J22" s="17"/>
      <c r="K22" s="17"/>
      <c r="L22" s="17">
        <v>-28</v>
      </c>
      <c r="M22" s="17">
        <v>-33.6</v>
      </c>
      <c r="N22" s="17">
        <v>-32</v>
      </c>
      <c r="O22" s="17">
        <v>23.3</v>
      </c>
      <c r="P22" s="17">
        <v>0</v>
      </c>
      <c r="Q22" s="17"/>
      <c r="R22" s="17">
        <v>-12</v>
      </c>
      <c r="S22" s="17">
        <v>0</v>
      </c>
      <c r="T22" s="17"/>
      <c r="U22" s="17"/>
      <c r="V22" s="17"/>
      <c r="W22" s="17"/>
      <c r="X22" s="17">
        <v>4.2</v>
      </c>
      <c r="Y22" s="17">
        <v>-1.3</v>
      </c>
      <c r="Z22" s="17">
        <v>-0.8</v>
      </c>
      <c r="AA22" s="17"/>
      <c r="AB22" s="17">
        <v>-3.31</v>
      </c>
      <c r="AC22" s="17">
        <v>3.28</v>
      </c>
      <c r="AD22" s="17">
        <v>1.6</v>
      </c>
      <c r="AE22" s="17"/>
      <c r="AF22" s="17"/>
      <c r="AG22" s="17"/>
      <c r="AH22" s="17"/>
      <c r="AI22" s="17">
        <v>3.3</v>
      </c>
      <c r="AJ22" s="17">
        <v>-9.8000000000000007</v>
      </c>
      <c r="AK22" s="17"/>
      <c r="AL22" s="17"/>
      <c r="AM22" s="17">
        <v>0</v>
      </c>
      <c r="AN22" s="17">
        <v>-1.7</v>
      </c>
      <c r="AO22" s="17">
        <v>-32.9</v>
      </c>
      <c r="AP22" s="17">
        <v>6.3</v>
      </c>
      <c r="AQ22" s="17">
        <v>15.2</v>
      </c>
      <c r="AR22" s="17">
        <v>0.5</v>
      </c>
      <c r="AS22" s="17">
        <v>-0.4</v>
      </c>
      <c r="AT22" s="17">
        <v>2.6</v>
      </c>
      <c r="AU22" s="17">
        <v>1.6</v>
      </c>
      <c r="AV22" s="17">
        <v>-16.399999999999999</v>
      </c>
      <c r="AW22" s="17">
        <v>-36.6</v>
      </c>
      <c r="AX22" s="17">
        <v>-53.7</v>
      </c>
      <c r="AY22" s="17">
        <v>-0.9</v>
      </c>
      <c r="AZ22" s="17">
        <v>-1.2</v>
      </c>
      <c r="BA22" s="17">
        <v>-0.3</v>
      </c>
      <c r="BB22" s="17">
        <v>0.4</v>
      </c>
      <c r="BC22" s="17">
        <v>0.2</v>
      </c>
      <c r="BD22" s="17">
        <v>0.2</v>
      </c>
      <c r="BE22" s="17"/>
      <c r="BF22" s="17"/>
      <c r="BG22" s="17">
        <v>-4.2</v>
      </c>
      <c r="BH22" s="17"/>
      <c r="BI22" s="17"/>
      <c r="BJ22" s="17">
        <v>-1.2</v>
      </c>
      <c r="BK22" s="17"/>
      <c r="BL22" s="17"/>
      <c r="BM22" s="17"/>
      <c r="BN22" s="17">
        <v>1.8</v>
      </c>
      <c r="BO22" s="17"/>
      <c r="BP22" s="17">
        <v>-44.8</v>
      </c>
      <c r="BQ22" s="17">
        <v>-5.0999999999999996</v>
      </c>
      <c r="BR22" s="17">
        <v>-7.8</v>
      </c>
      <c r="BS22" s="17"/>
      <c r="BT22" s="17"/>
      <c r="BU22" s="17"/>
      <c r="BV22" s="17"/>
      <c r="BW22" s="17"/>
      <c r="BX22" s="17">
        <v>0</v>
      </c>
      <c r="BY22" s="17">
        <v>0</v>
      </c>
      <c r="BZ22" s="17"/>
      <c r="CA22" s="17">
        <v>-0.6</v>
      </c>
      <c r="CB22" s="17">
        <v>18.7</v>
      </c>
      <c r="CC22" s="17">
        <v>17.600000000000001</v>
      </c>
      <c r="CD22" s="17">
        <v>0.1</v>
      </c>
      <c r="CE22" s="17">
        <v>-1.2</v>
      </c>
      <c r="CF22" s="17">
        <v>0</v>
      </c>
      <c r="CG22" s="17"/>
      <c r="CH22" s="17"/>
      <c r="CI22" s="17"/>
      <c r="CJ22" s="17">
        <v>-2.9</v>
      </c>
      <c r="CK22" s="17">
        <v>-1.1000000000000001</v>
      </c>
      <c r="CL22" s="17">
        <v>-37.1</v>
      </c>
      <c r="CM22" s="17"/>
      <c r="CN22" s="17"/>
      <c r="CO22" s="17"/>
      <c r="CP22" s="17"/>
      <c r="CQ22" s="17"/>
      <c r="CR22" s="17">
        <v>-17.8</v>
      </c>
      <c r="CS22" s="17">
        <v>-24.2</v>
      </c>
      <c r="CT22" s="17"/>
      <c r="CU22" s="17"/>
      <c r="CV22" s="17"/>
      <c r="CW22" s="17">
        <v>-23.8</v>
      </c>
      <c r="CX22" s="17">
        <v>1.2</v>
      </c>
      <c r="CY22" s="17">
        <v>0</v>
      </c>
      <c r="CZ22" s="17"/>
      <c r="DA22" s="17">
        <v>1.3</v>
      </c>
      <c r="DB22" s="17"/>
      <c r="DC22" s="17">
        <v>0</v>
      </c>
      <c r="DD22" s="17"/>
      <c r="DE22" s="17">
        <v>1.7</v>
      </c>
      <c r="DF22" s="17"/>
      <c r="DG22" s="17">
        <v>0</v>
      </c>
      <c r="DH22" s="17">
        <v>0.6</v>
      </c>
      <c r="DI22" s="17"/>
      <c r="DJ22" s="17">
        <v>-1.2</v>
      </c>
      <c r="DK22" s="17">
        <v>0.1</v>
      </c>
      <c r="DL22" s="17"/>
      <c r="DM22" s="17"/>
      <c r="DN22" s="17">
        <v>-0.7</v>
      </c>
      <c r="DO22" s="17">
        <v>-1.3</v>
      </c>
      <c r="DP22" s="17">
        <v>2.8</v>
      </c>
      <c r="DQ22" s="17">
        <v>16.8</v>
      </c>
      <c r="DR22" s="17">
        <v>-2</v>
      </c>
      <c r="DS22" s="17">
        <v>0.1</v>
      </c>
      <c r="DT22" s="17">
        <v>-0.1</v>
      </c>
      <c r="DU22" s="17">
        <v>0.43840000000000001</v>
      </c>
      <c r="DV22" s="17">
        <v>0</v>
      </c>
      <c r="DW22" s="17">
        <v>-2.7</v>
      </c>
      <c r="DX22" s="17">
        <v>0.3</v>
      </c>
      <c r="DY22" s="17">
        <v>0.1</v>
      </c>
      <c r="DZ22" s="17">
        <v>0.2</v>
      </c>
      <c r="EA22" s="17">
        <v>0</v>
      </c>
      <c r="EB22" s="17">
        <v>0</v>
      </c>
      <c r="EC22" s="17">
        <v>0.2</v>
      </c>
      <c r="ED22" s="17">
        <v>0.1</v>
      </c>
      <c r="EE22" s="17">
        <v>-3.6</v>
      </c>
      <c r="EF22" s="17">
        <v>-3.7</v>
      </c>
      <c r="EG22" s="17">
        <v>0</v>
      </c>
      <c r="EH22" s="17">
        <v>0</v>
      </c>
      <c r="EI22" s="17">
        <v>2.1</v>
      </c>
      <c r="EJ22" s="17">
        <v>-0.1</v>
      </c>
      <c r="EK22" s="17">
        <v>1.4</v>
      </c>
      <c r="EL22" s="17">
        <v>0.2</v>
      </c>
      <c r="EM22" s="17">
        <v>0.2</v>
      </c>
      <c r="EN22" s="17">
        <v>0.2</v>
      </c>
      <c r="EO22" s="17">
        <v>0</v>
      </c>
      <c r="EP22" s="17">
        <v>19.8</v>
      </c>
      <c r="EQ22" s="17">
        <v>0</v>
      </c>
      <c r="ER22" s="17">
        <v>1.7</v>
      </c>
      <c r="ES22" s="17">
        <v>-0.2</v>
      </c>
      <c r="ET22" s="17">
        <v>0</v>
      </c>
      <c r="EU22" s="17">
        <v>0</v>
      </c>
      <c r="EV22" s="17">
        <v>25.9</v>
      </c>
      <c r="EW22" s="17">
        <v>1.1000000000000001</v>
      </c>
      <c r="EX22" s="17">
        <v>0.6</v>
      </c>
      <c r="EY22" s="17">
        <v>0.4</v>
      </c>
      <c r="EZ22" s="17">
        <v>0.6</v>
      </c>
      <c r="FA22" s="17">
        <v>0</v>
      </c>
      <c r="FB22" s="17">
        <v>0.6</v>
      </c>
      <c r="FC22" s="17">
        <v>0.4</v>
      </c>
      <c r="FD22" s="17">
        <v>1.9</v>
      </c>
      <c r="FE22" s="17">
        <v>10.4</v>
      </c>
      <c r="FF22" s="17">
        <v>0.3</v>
      </c>
      <c r="FG22" s="17">
        <v>2.2999999999999998</v>
      </c>
      <c r="FH22" s="17">
        <v>0</v>
      </c>
      <c r="FI22" s="17">
        <v>2.36</v>
      </c>
      <c r="FJ22" s="17">
        <v>3.97</v>
      </c>
      <c r="FK22" s="17">
        <v>-257.26159999999999</v>
      </c>
      <c r="FL22" s="15"/>
      <c r="FM22" s="17">
        <v>1.9154199999999999</v>
      </c>
      <c r="FN22" s="17">
        <v>0.10199999999999999</v>
      </c>
      <c r="FO22" s="17">
        <v>2.2607499999999998</v>
      </c>
      <c r="FP22" s="17">
        <v>1.8</v>
      </c>
      <c r="FQ22" s="17">
        <v>0.26074000000000003</v>
      </c>
      <c r="FR22" s="17">
        <v>0.21029</v>
      </c>
      <c r="FS22" s="17"/>
      <c r="FT22" s="17">
        <v>1.7</v>
      </c>
      <c r="FU22" s="17">
        <v>8.2492000000000001</v>
      </c>
    </row>
    <row r="23" spans="1:177" ht="24" customHeight="1" x14ac:dyDescent="0.3">
      <c r="A23" s="16" t="s">
        <v>74</v>
      </c>
      <c r="B23" s="16" t="s">
        <v>787</v>
      </c>
      <c r="C23" s="17">
        <v>43</v>
      </c>
      <c r="D23" s="17">
        <v>-59.4</v>
      </c>
      <c r="E23" s="17">
        <v>-3.9</v>
      </c>
      <c r="F23" s="17"/>
      <c r="G23" s="17"/>
      <c r="H23" s="17">
        <v>-8.4</v>
      </c>
      <c r="I23" s="17">
        <v>5.7</v>
      </c>
      <c r="J23" s="17"/>
      <c r="K23" s="17"/>
      <c r="L23" s="17">
        <v>-27.9</v>
      </c>
      <c r="M23" s="17">
        <v>-34.200000000000003</v>
      </c>
      <c r="N23" s="17">
        <v>-32.799999999999997</v>
      </c>
      <c r="O23" s="17">
        <v>23</v>
      </c>
      <c r="P23" s="17">
        <v>0</v>
      </c>
      <c r="Q23" s="17"/>
      <c r="R23" s="17">
        <v>-10.3</v>
      </c>
      <c r="S23" s="17">
        <v>-0.1</v>
      </c>
      <c r="T23" s="17"/>
      <c r="U23" s="17"/>
      <c r="V23" s="17"/>
      <c r="W23" s="17"/>
      <c r="X23" s="17">
        <v>4.5</v>
      </c>
      <c r="Y23" s="17">
        <v>2</v>
      </c>
      <c r="Z23" s="17">
        <v>0.6</v>
      </c>
      <c r="AA23" s="17"/>
      <c r="AB23" s="17">
        <v>-3.26</v>
      </c>
      <c r="AC23" s="17">
        <v>3.7</v>
      </c>
      <c r="AD23" s="17">
        <v>1.1399999999999999</v>
      </c>
      <c r="AE23" s="17"/>
      <c r="AF23" s="17"/>
      <c r="AG23" s="17"/>
      <c r="AH23" s="17"/>
      <c r="AI23" s="17">
        <v>2.8</v>
      </c>
      <c r="AJ23" s="17">
        <v>-9.5</v>
      </c>
      <c r="AK23" s="17"/>
      <c r="AL23" s="17"/>
      <c r="AM23" s="17">
        <v>0</v>
      </c>
      <c r="AN23" s="17">
        <v>-1.6</v>
      </c>
      <c r="AO23" s="17">
        <v>-34</v>
      </c>
      <c r="AP23" s="17">
        <v>7.2</v>
      </c>
      <c r="AQ23" s="17">
        <v>11.5</v>
      </c>
      <c r="AR23" s="17">
        <v>0.3</v>
      </c>
      <c r="AS23" s="17">
        <v>-0.3</v>
      </c>
      <c r="AT23" s="17">
        <v>2.6</v>
      </c>
      <c r="AU23" s="17">
        <v>1.5</v>
      </c>
      <c r="AV23" s="17">
        <v>-15</v>
      </c>
      <c r="AW23" s="17">
        <v>-35.4</v>
      </c>
      <c r="AX23" s="17">
        <v>-44.3</v>
      </c>
      <c r="AY23" s="17">
        <v>-1.5</v>
      </c>
      <c r="AZ23" s="17">
        <v>-0.8</v>
      </c>
      <c r="BA23" s="17">
        <v>-0.1</v>
      </c>
      <c r="BB23" s="17">
        <v>0.4</v>
      </c>
      <c r="BC23" s="17">
        <v>0.2</v>
      </c>
      <c r="BD23" s="17">
        <v>-0.3</v>
      </c>
      <c r="BE23" s="17"/>
      <c r="BF23" s="17"/>
      <c r="BG23" s="17">
        <v>-3</v>
      </c>
      <c r="BH23" s="17"/>
      <c r="BI23" s="17"/>
      <c r="BJ23" s="17">
        <v>-1.2</v>
      </c>
      <c r="BK23" s="17"/>
      <c r="BL23" s="17"/>
      <c r="BM23" s="17"/>
      <c r="BN23" s="17">
        <v>1.3</v>
      </c>
      <c r="BO23" s="17"/>
      <c r="BP23" s="17">
        <v>-44</v>
      </c>
      <c r="BQ23" s="17">
        <v>-4.4000000000000004</v>
      </c>
      <c r="BR23" s="17">
        <v>-5.9</v>
      </c>
      <c r="BS23" s="17"/>
      <c r="BT23" s="17"/>
      <c r="BU23" s="17"/>
      <c r="BV23" s="17"/>
      <c r="BW23" s="17"/>
      <c r="BX23" s="17">
        <v>0</v>
      </c>
      <c r="BY23" s="17">
        <v>0</v>
      </c>
      <c r="BZ23" s="17"/>
      <c r="CA23" s="17">
        <v>-0.6</v>
      </c>
      <c r="CB23" s="17">
        <v>19.2</v>
      </c>
      <c r="CC23" s="17">
        <v>16.899999999999999</v>
      </c>
      <c r="CD23" s="17">
        <v>0.1</v>
      </c>
      <c r="CE23" s="17">
        <v>-1.2</v>
      </c>
      <c r="CF23" s="17">
        <v>-0.2</v>
      </c>
      <c r="CG23" s="17"/>
      <c r="CH23" s="17"/>
      <c r="CI23" s="17"/>
      <c r="CJ23" s="17">
        <v>0.5</v>
      </c>
      <c r="CK23" s="17">
        <v>2.5</v>
      </c>
      <c r="CL23" s="17">
        <v>-32.1</v>
      </c>
      <c r="CM23" s="17"/>
      <c r="CN23" s="17"/>
      <c r="CO23" s="17"/>
      <c r="CP23" s="17"/>
      <c r="CQ23" s="17"/>
      <c r="CR23" s="17">
        <v>-11.8</v>
      </c>
      <c r="CS23" s="17">
        <v>-19.2</v>
      </c>
      <c r="CT23" s="17"/>
      <c r="CU23" s="17"/>
      <c r="CV23" s="17"/>
      <c r="CW23" s="17">
        <v>-23.2</v>
      </c>
      <c r="CX23" s="17">
        <v>1.3</v>
      </c>
      <c r="CY23" s="17">
        <v>0</v>
      </c>
      <c r="CZ23" s="17"/>
      <c r="DA23" s="17">
        <v>1.3</v>
      </c>
      <c r="DB23" s="17"/>
      <c r="DC23" s="17">
        <v>0</v>
      </c>
      <c r="DD23" s="17"/>
      <c r="DE23" s="17">
        <v>5.9</v>
      </c>
      <c r="DF23" s="17"/>
      <c r="DG23" s="17">
        <v>0</v>
      </c>
      <c r="DH23" s="17">
        <v>0.5</v>
      </c>
      <c r="DI23" s="17"/>
      <c r="DJ23" s="17">
        <v>-0.5</v>
      </c>
      <c r="DK23" s="17">
        <v>0.4</v>
      </c>
      <c r="DL23" s="17"/>
      <c r="DM23" s="17"/>
      <c r="DN23" s="17">
        <v>-0.8</v>
      </c>
      <c r="DO23" s="17">
        <v>-1.9</v>
      </c>
      <c r="DP23" s="17">
        <v>1.3</v>
      </c>
      <c r="DQ23" s="17">
        <v>11.3</v>
      </c>
      <c r="DR23" s="17">
        <v>-3.5</v>
      </c>
      <c r="DS23" s="17">
        <v>0</v>
      </c>
      <c r="DT23" s="17">
        <v>0</v>
      </c>
      <c r="DU23" s="17">
        <v>0.45279999999999998</v>
      </c>
      <c r="DV23" s="17">
        <v>0</v>
      </c>
      <c r="DW23" s="17">
        <v>-2.8</v>
      </c>
      <c r="DX23" s="17">
        <v>0.5</v>
      </c>
      <c r="DY23" s="17">
        <v>0.3</v>
      </c>
      <c r="DZ23" s="17">
        <v>0.4</v>
      </c>
      <c r="EA23" s="17">
        <v>0.1</v>
      </c>
      <c r="EB23" s="17">
        <v>0</v>
      </c>
      <c r="EC23" s="17">
        <v>0</v>
      </c>
      <c r="ED23" s="17">
        <v>1.2</v>
      </c>
      <c r="EE23" s="17">
        <v>-4</v>
      </c>
      <c r="EF23" s="17">
        <v>-3.1</v>
      </c>
      <c r="EG23" s="17">
        <v>0</v>
      </c>
      <c r="EH23" s="17">
        <v>0</v>
      </c>
      <c r="EI23" s="17">
        <v>2.2000000000000002</v>
      </c>
      <c r="EJ23" s="17">
        <v>-0.1</v>
      </c>
      <c r="EK23" s="17">
        <v>2</v>
      </c>
      <c r="EL23" s="17">
        <v>0.2</v>
      </c>
      <c r="EM23" s="17">
        <v>0.2</v>
      </c>
      <c r="EN23" s="17">
        <v>0.2</v>
      </c>
      <c r="EO23" s="17">
        <v>0</v>
      </c>
      <c r="EP23" s="17">
        <v>19.399999999999999</v>
      </c>
      <c r="EQ23" s="17">
        <v>0</v>
      </c>
      <c r="ER23" s="17">
        <v>-1.2</v>
      </c>
      <c r="ES23" s="17">
        <v>-0.2</v>
      </c>
      <c r="ET23" s="17">
        <v>0</v>
      </c>
      <c r="EU23" s="17">
        <v>0</v>
      </c>
      <c r="EV23" s="17">
        <v>28.2</v>
      </c>
      <c r="EW23" s="17">
        <v>1.1000000000000001</v>
      </c>
      <c r="EX23" s="17">
        <v>0.6</v>
      </c>
      <c r="EY23" s="17">
        <v>0.4</v>
      </c>
      <c r="EZ23" s="17">
        <v>0.6</v>
      </c>
      <c r="FA23" s="17">
        <v>0</v>
      </c>
      <c r="FB23" s="17">
        <v>0.6</v>
      </c>
      <c r="FC23" s="17">
        <v>0.4</v>
      </c>
      <c r="FD23" s="17">
        <v>1.9</v>
      </c>
      <c r="FE23" s="17">
        <v>10.199999999999999</v>
      </c>
      <c r="FF23" s="17">
        <v>0.4</v>
      </c>
      <c r="FG23" s="17">
        <v>4</v>
      </c>
      <c r="FH23" s="17">
        <v>0.02</v>
      </c>
      <c r="FI23" s="17">
        <v>3.59</v>
      </c>
      <c r="FJ23" s="17">
        <v>3.96</v>
      </c>
      <c r="FK23" s="17">
        <v>-232.19720000000001</v>
      </c>
      <c r="FL23" s="15"/>
      <c r="FM23" s="17">
        <v>1.8633599999999999</v>
      </c>
      <c r="FN23" s="17">
        <v>0.39600000000000002</v>
      </c>
      <c r="FO23" s="17">
        <v>1.849</v>
      </c>
      <c r="FP23" s="17">
        <v>1.8</v>
      </c>
      <c r="FQ23" s="17">
        <v>0.27265</v>
      </c>
      <c r="FR23" s="17">
        <v>0.20285</v>
      </c>
      <c r="FS23" s="17"/>
      <c r="FT23" s="17">
        <v>1.4</v>
      </c>
      <c r="FU23" s="17">
        <v>7.7838599999999998</v>
      </c>
    </row>
    <row r="24" spans="1:177" ht="24" customHeight="1" x14ac:dyDescent="0.3">
      <c r="A24" s="16" t="s">
        <v>74</v>
      </c>
      <c r="B24" s="16" t="s">
        <v>788</v>
      </c>
      <c r="C24" s="17">
        <v>42.3</v>
      </c>
      <c r="D24" s="17">
        <v>-76.8</v>
      </c>
      <c r="E24" s="17">
        <v>-4.8</v>
      </c>
      <c r="F24" s="17"/>
      <c r="G24" s="17"/>
      <c r="H24" s="17">
        <v>-11.3</v>
      </c>
      <c r="I24" s="17">
        <v>0.1</v>
      </c>
      <c r="J24" s="17"/>
      <c r="K24" s="17"/>
      <c r="L24" s="17">
        <v>-29.7</v>
      </c>
      <c r="M24" s="17">
        <v>-38.4</v>
      </c>
      <c r="N24" s="17">
        <v>-36.4</v>
      </c>
      <c r="O24" s="17">
        <v>22.5</v>
      </c>
      <c r="P24" s="17">
        <v>0</v>
      </c>
      <c r="Q24" s="17"/>
      <c r="R24" s="17">
        <v>-9.9</v>
      </c>
      <c r="S24" s="17">
        <v>-0.2</v>
      </c>
      <c r="T24" s="17"/>
      <c r="U24" s="17"/>
      <c r="V24" s="17"/>
      <c r="W24" s="17"/>
      <c r="X24" s="17">
        <v>3.3</v>
      </c>
      <c r="Y24" s="17">
        <v>1</v>
      </c>
      <c r="Z24" s="17">
        <v>0.9</v>
      </c>
      <c r="AA24" s="17"/>
      <c r="AB24" s="17">
        <v>-3.3</v>
      </c>
      <c r="AC24" s="17">
        <v>3.7</v>
      </c>
      <c r="AD24" s="17">
        <v>3.56</v>
      </c>
      <c r="AE24" s="17"/>
      <c r="AF24" s="17"/>
      <c r="AG24" s="17"/>
      <c r="AH24" s="17"/>
      <c r="AI24" s="17">
        <v>2.2999999999999998</v>
      </c>
      <c r="AJ24" s="17">
        <v>-9.5</v>
      </c>
      <c r="AK24" s="17"/>
      <c r="AL24" s="17"/>
      <c r="AM24" s="17">
        <v>0</v>
      </c>
      <c r="AN24" s="17">
        <v>-1.7</v>
      </c>
      <c r="AO24" s="17">
        <v>0</v>
      </c>
      <c r="AP24" s="17">
        <v>6.8</v>
      </c>
      <c r="AQ24" s="17">
        <v>10.8</v>
      </c>
      <c r="AR24" s="17">
        <v>0.8</v>
      </c>
      <c r="AS24" s="17">
        <v>-1</v>
      </c>
      <c r="AT24" s="17">
        <v>2.6</v>
      </c>
      <c r="AU24" s="17">
        <v>1.5</v>
      </c>
      <c r="AV24" s="17">
        <v>-11.3</v>
      </c>
      <c r="AW24" s="17">
        <v>-31.8</v>
      </c>
      <c r="AX24" s="17">
        <v>-40.5</v>
      </c>
      <c r="AY24" s="17">
        <v>-2.5</v>
      </c>
      <c r="AZ24" s="17">
        <v>-2.2999999999999998</v>
      </c>
      <c r="BA24" s="17">
        <v>-1.4</v>
      </c>
      <c r="BB24" s="17">
        <v>0.4</v>
      </c>
      <c r="BC24" s="17">
        <v>0.2</v>
      </c>
      <c r="BD24" s="17">
        <v>-4.3</v>
      </c>
      <c r="BE24" s="17"/>
      <c r="BF24" s="17"/>
      <c r="BG24" s="17">
        <v>-1.8</v>
      </c>
      <c r="BH24" s="17"/>
      <c r="BI24" s="17"/>
      <c r="BJ24" s="17">
        <v>-1.9</v>
      </c>
      <c r="BK24" s="17"/>
      <c r="BL24" s="17"/>
      <c r="BM24" s="17"/>
      <c r="BN24" s="17">
        <v>-7.4</v>
      </c>
      <c r="BO24" s="17"/>
      <c r="BP24" s="17">
        <v>-42</v>
      </c>
      <c r="BQ24" s="17">
        <v>-3.1</v>
      </c>
      <c r="BR24" s="17">
        <v>-4</v>
      </c>
      <c r="BS24" s="17"/>
      <c r="BT24" s="17"/>
      <c r="BU24" s="17"/>
      <c r="BV24" s="17"/>
      <c r="BW24" s="17"/>
      <c r="BX24" s="17">
        <v>0</v>
      </c>
      <c r="BY24" s="17">
        <v>0</v>
      </c>
      <c r="BZ24" s="17"/>
      <c r="CA24" s="17">
        <v>-0.6</v>
      </c>
      <c r="CB24" s="17">
        <v>20.8</v>
      </c>
      <c r="CC24" s="17">
        <v>16</v>
      </c>
      <c r="CD24" s="17">
        <v>-0.8</v>
      </c>
      <c r="CE24" s="17">
        <v>-1.2</v>
      </c>
      <c r="CF24" s="17">
        <v>0</v>
      </c>
      <c r="CG24" s="17"/>
      <c r="CH24" s="17"/>
      <c r="CI24" s="17"/>
      <c r="CJ24" s="17">
        <v>3.8</v>
      </c>
      <c r="CK24" s="17">
        <v>5.6</v>
      </c>
      <c r="CL24" s="17">
        <v>-27.2</v>
      </c>
      <c r="CM24" s="17"/>
      <c r="CN24" s="17"/>
      <c r="CO24" s="17"/>
      <c r="CP24" s="17"/>
      <c r="CQ24" s="17"/>
      <c r="CR24" s="17">
        <v>-11</v>
      </c>
      <c r="CS24" s="17">
        <v>-18.100000000000001</v>
      </c>
      <c r="CT24" s="17"/>
      <c r="CU24" s="17"/>
      <c r="CV24" s="17"/>
      <c r="CW24" s="17">
        <v>-23.2</v>
      </c>
      <c r="CX24" s="17">
        <v>4.2</v>
      </c>
      <c r="CY24" s="17">
        <v>0</v>
      </c>
      <c r="CZ24" s="17"/>
      <c r="DA24" s="17">
        <v>1.3</v>
      </c>
      <c r="DB24" s="17"/>
      <c r="DC24" s="17">
        <v>0</v>
      </c>
      <c r="DD24" s="17"/>
      <c r="DE24" s="17">
        <v>23.3</v>
      </c>
      <c r="DF24" s="17"/>
      <c r="DG24" s="17">
        <v>0</v>
      </c>
      <c r="DH24" s="17">
        <v>0.5</v>
      </c>
      <c r="DI24" s="17"/>
      <c r="DJ24" s="17">
        <v>-0.2</v>
      </c>
      <c r="DK24" s="17">
        <v>0.4</v>
      </c>
      <c r="DL24" s="17"/>
      <c r="DM24" s="17"/>
      <c r="DN24" s="17">
        <v>-0.8</v>
      </c>
      <c r="DO24" s="17">
        <v>-2.2000000000000002</v>
      </c>
      <c r="DP24" s="17">
        <v>0.1</v>
      </c>
      <c r="DQ24" s="17">
        <v>7.6</v>
      </c>
      <c r="DR24" s="17">
        <v>-4</v>
      </c>
      <c r="DS24" s="17">
        <v>-0.1</v>
      </c>
      <c r="DT24" s="17">
        <v>0</v>
      </c>
      <c r="DU24" s="17">
        <v>0.44319999999999998</v>
      </c>
      <c r="DV24" s="17">
        <v>0</v>
      </c>
      <c r="DW24" s="17">
        <v>-2.8</v>
      </c>
      <c r="DX24" s="17">
        <v>0.5</v>
      </c>
      <c r="DY24" s="17">
        <v>0.4</v>
      </c>
      <c r="DZ24" s="17">
        <v>0.5</v>
      </c>
      <c r="EA24" s="17">
        <v>0.2</v>
      </c>
      <c r="EB24" s="17">
        <v>0</v>
      </c>
      <c r="EC24" s="17">
        <v>0</v>
      </c>
      <c r="ED24" s="17">
        <v>2.7</v>
      </c>
      <c r="EE24" s="17">
        <v>-3.9</v>
      </c>
      <c r="EF24" s="17">
        <v>-4</v>
      </c>
      <c r="EG24" s="17">
        <v>0</v>
      </c>
      <c r="EH24" s="17">
        <v>0</v>
      </c>
      <c r="EI24" s="17">
        <v>2.5</v>
      </c>
      <c r="EJ24" s="17">
        <v>-0.2</v>
      </c>
      <c r="EK24" s="17">
        <v>1.9</v>
      </c>
      <c r="EL24" s="17">
        <v>0.2</v>
      </c>
      <c r="EM24" s="17">
        <v>0.2</v>
      </c>
      <c r="EN24" s="17">
        <v>0.2</v>
      </c>
      <c r="EO24" s="17">
        <v>0</v>
      </c>
      <c r="EP24" s="17">
        <v>18.8</v>
      </c>
      <c r="EQ24" s="17">
        <v>0</v>
      </c>
      <c r="ER24" s="17">
        <v>-4.5</v>
      </c>
      <c r="ES24" s="17">
        <v>-0.2</v>
      </c>
      <c r="ET24" s="17">
        <v>0</v>
      </c>
      <c r="EU24" s="17">
        <v>0</v>
      </c>
      <c r="EV24" s="17">
        <v>22.4</v>
      </c>
      <c r="EW24" s="17">
        <v>1.1000000000000001</v>
      </c>
      <c r="EX24" s="17">
        <v>0.6</v>
      </c>
      <c r="EY24" s="17">
        <v>0.4</v>
      </c>
      <c r="EZ24" s="17">
        <v>0.6</v>
      </c>
      <c r="FA24" s="17">
        <v>0</v>
      </c>
      <c r="FB24" s="17">
        <v>0.6</v>
      </c>
      <c r="FC24" s="17">
        <v>0.6</v>
      </c>
      <c r="FD24" s="17">
        <v>1.9</v>
      </c>
      <c r="FE24" s="17">
        <v>10.5</v>
      </c>
      <c r="FF24" s="17">
        <v>0.3</v>
      </c>
      <c r="FG24" s="17">
        <v>4.4000000000000004</v>
      </c>
      <c r="FH24" s="17">
        <v>0.1</v>
      </c>
      <c r="FI24" s="17">
        <v>3.38</v>
      </c>
      <c r="FJ24" s="17">
        <v>4</v>
      </c>
      <c r="FK24" s="17">
        <v>-216.51679999999999</v>
      </c>
      <c r="FL24" s="15"/>
      <c r="FM24" s="17">
        <v>1.70166</v>
      </c>
      <c r="FN24" s="17">
        <v>2.9000000000000001E-2</v>
      </c>
      <c r="FO24" s="17">
        <v>1.59375</v>
      </c>
      <c r="FP24" s="17">
        <v>1.8</v>
      </c>
      <c r="FQ24" s="17">
        <v>0.28251999999999999</v>
      </c>
      <c r="FR24" s="17">
        <v>0.20193</v>
      </c>
      <c r="FS24" s="17"/>
      <c r="FT24" s="17">
        <v>1.6</v>
      </c>
      <c r="FU24" s="17">
        <v>7.2088599999999996</v>
      </c>
    </row>
    <row r="25" spans="1:177" ht="24" customHeight="1" x14ac:dyDescent="0.3">
      <c r="A25" s="16" t="s">
        <v>74</v>
      </c>
      <c r="B25" s="16" t="s">
        <v>789</v>
      </c>
      <c r="C25" s="17">
        <v>44.1</v>
      </c>
      <c r="D25" s="17">
        <v>-50.1</v>
      </c>
      <c r="E25" s="17">
        <v>-2.7</v>
      </c>
      <c r="F25" s="17"/>
      <c r="G25" s="17"/>
      <c r="H25" s="17">
        <v>-6.6</v>
      </c>
      <c r="I25" s="17">
        <v>12.4</v>
      </c>
      <c r="J25" s="17"/>
      <c r="K25" s="17"/>
      <c r="L25" s="17">
        <v>-25.4</v>
      </c>
      <c r="M25" s="17">
        <v>-24.2</v>
      </c>
      <c r="N25" s="17">
        <v>-23.7</v>
      </c>
      <c r="O25" s="17">
        <v>25.3</v>
      </c>
      <c r="P25" s="17">
        <v>0</v>
      </c>
      <c r="Q25" s="17"/>
      <c r="R25" s="17">
        <v>-11.4</v>
      </c>
      <c r="S25" s="17">
        <v>0.2</v>
      </c>
      <c r="T25" s="17"/>
      <c r="U25" s="17"/>
      <c r="V25" s="17"/>
      <c r="W25" s="17"/>
      <c r="X25" s="17">
        <v>5.0999999999999996</v>
      </c>
      <c r="Y25" s="17">
        <v>0.6</v>
      </c>
      <c r="Z25" s="17">
        <v>0.8</v>
      </c>
      <c r="AA25" s="17"/>
      <c r="AB25" s="17">
        <v>-3.26</v>
      </c>
      <c r="AC25" s="17">
        <v>3.62</v>
      </c>
      <c r="AD25" s="17">
        <v>2.72</v>
      </c>
      <c r="AE25" s="17"/>
      <c r="AF25" s="17"/>
      <c r="AG25" s="17"/>
      <c r="AH25" s="17"/>
      <c r="AI25" s="17">
        <v>3.2</v>
      </c>
      <c r="AJ25" s="17">
        <v>-7.8</v>
      </c>
      <c r="AK25" s="17"/>
      <c r="AL25" s="17"/>
      <c r="AM25" s="17">
        <v>0</v>
      </c>
      <c r="AN25" s="17">
        <v>-1.3</v>
      </c>
      <c r="AO25" s="17">
        <v>0</v>
      </c>
      <c r="AP25" s="17">
        <v>9.3000000000000007</v>
      </c>
      <c r="AQ25" s="17">
        <v>10.8</v>
      </c>
      <c r="AR25" s="17">
        <v>0.3</v>
      </c>
      <c r="AS25" s="17">
        <v>-0.8</v>
      </c>
      <c r="AT25" s="17">
        <v>2.6</v>
      </c>
      <c r="AU25" s="17">
        <v>1.3</v>
      </c>
      <c r="AV25" s="17">
        <v>-5.6</v>
      </c>
      <c r="AW25" s="17">
        <v>-26.2</v>
      </c>
      <c r="AX25" s="17">
        <v>-35.6</v>
      </c>
      <c r="AY25" s="17">
        <v>1.8</v>
      </c>
      <c r="AZ25" s="17">
        <v>4.5999999999999996</v>
      </c>
      <c r="BA25" s="17">
        <v>2.4</v>
      </c>
      <c r="BB25" s="17">
        <v>0.4</v>
      </c>
      <c r="BC25" s="17">
        <v>0.2</v>
      </c>
      <c r="BD25" s="17">
        <v>4.4000000000000004</v>
      </c>
      <c r="BE25" s="17"/>
      <c r="BF25" s="17"/>
      <c r="BG25" s="17">
        <v>0.9</v>
      </c>
      <c r="BH25" s="17"/>
      <c r="BI25" s="17"/>
      <c r="BJ25" s="17">
        <v>0.1</v>
      </c>
      <c r="BK25" s="17"/>
      <c r="BL25" s="17"/>
      <c r="BM25" s="17"/>
      <c r="BN25" s="17">
        <v>1.1000000000000001</v>
      </c>
      <c r="BO25" s="17"/>
      <c r="BP25" s="17">
        <v>-39.700000000000003</v>
      </c>
      <c r="BQ25" s="17">
        <v>0</v>
      </c>
      <c r="BR25" s="17">
        <v>1.6</v>
      </c>
      <c r="BS25" s="17"/>
      <c r="BT25" s="17"/>
      <c r="BU25" s="17"/>
      <c r="BV25" s="17"/>
      <c r="BW25" s="17"/>
      <c r="BX25" s="17">
        <v>0</v>
      </c>
      <c r="BY25" s="17">
        <v>0</v>
      </c>
      <c r="BZ25" s="17"/>
      <c r="CA25" s="17">
        <v>-0.6</v>
      </c>
      <c r="CB25" s="17">
        <v>18.2</v>
      </c>
      <c r="CC25" s="17">
        <v>16.2</v>
      </c>
      <c r="CD25" s="17">
        <v>-0.5</v>
      </c>
      <c r="CE25" s="17">
        <v>-1.2</v>
      </c>
      <c r="CF25" s="17">
        <v>-0.1</v>
      </c>
      <c r="CG25" s="17"/>
      <c r="CH25" s="17"/>
      <c r="CI25" s="17"/>
      <c r="CJ25" s="17">
        <v>11.6</v>
      </c>
      <c r="CK25" s="17">
        <v>13.8</v>
      </c>
      <c r="CL25" s="17">
        <v>-15.4</v>
      </c>
      <c r="CM25" s="17"/>
      <c r="CN25" s="17"/>
      <c r="CO25" s="17"/>
      <c r="CP25" s="17"/>
      <c r="CQ25" s="17"/>
      <c r="CR25" s="17">
        <v>-15.4</v>
      </c>
      <c r="CS25" s="17">
        <v>-17</v>
      </c>
      <c r="CT25" s="17"/>
      <c r="CU25" s="17"/>
      <c r="CV25" s="17"/>
      <c r="CW25" s="17">
        <v>-22.9</v>
      </c>
      <c r="CX25" s="17">
        <v>4.2</v>
      </c>
      <c r="CY25" s="17">
        <v>0</v>
      </c>
      <c r="CZ25" s="17"/>
      <c r="DA25" s="17">
        <v>1.3</v>
      </c>
      <c r="DB25" s="17"/>
      <c r="DC25" s="17">
        <v>0</v>
      </c>
      <c r="DD25" s="17"/>
      <c r="DE25" s="17">
        <v>26.5</v>
      </c>
      <c r="DF25" s="17"/>
      <c r="DG25" s="17">
        <v>0</v>
      </c>
      <c r="DH25" s="17">
        <v>0.6</v>
      </c>
      <c r="DI25" s="17"/>
      <c r="DJ25" s="17">
        <v>0</v>
      </c>
      <c r="DK25" s="17">
        <v>0.4</v>
      </c>
      <c r="DL25" s="17"/>
      <c r="DM25" s="17"/>
      <c r="DN25" s="17">
        <v>-0.8</v>
      </c>
      <c r="DO25" s="17">
        <v>-2.2999999999999998</v>
      </c>
      <c r="DP25" s="17">
        <v>0.1</v>
      </c>
      <c r="DQ25" s="17">
        <v>7.8</v>
      </c>
      <c r="DR25" s="17">
        <v>-4.0999999999999996</v>
      </c>
      <c r="DS25" s="17">
        <v>0</v>
      </c>
      <c r="DT25" s="17">
        <v>0.1</v>
      </c>
      <c r="DU25" s="17">
        <v>0.45440000000000003</v>
      </c>
      <c r="DV25" s="17">
        <v>0</v>
      </c>
      <c r="DW25" s="17">
        <v>-2.8</v>
      </c>
      <c r="DX25" s="17">
        <v>0.4</v>
      </c>
      <c r="DY25" s="17">
        <v>0.4</v>
      </c>
      <c r="DZ25" s="17">
        <v>0.9</v>
      </c>
      <c r="EA25" s="17">
        <v>0.4</v>
      </c>
      <c r="EB25" s="17">
        <v>0</v>
      </c>
      <c r="EC25" s="17">
        <v>0.4</v>
      </c>
      <c r="ED25" s="17">
        <v>3.2</v>
      </c>
      <c r="EE25" s="17">
        <v>-2.6</v>
      </c>
      <c r="EF25" s="17">
        <v>-3.6</v>
      </c>
      <c r="EG25" s="17">
        <v>0</v>
      </c>
      <c r="EH25" s="17">
        <v>0</v>
      </c>
      <c r="EI25" s="17">
        <v>2.6</v>
      </c>
      <c r="EJ25" s="17">
        <v>-0.1</v>
      </c>
      <c r="EK25" s="17">
        <v>2.1</v>
      </c>
      <c r="EL25" s="17">
        <v>0.2</v>
      </c>
      <c r="EM25" s="17">
        <v>0.2</v>
      </c>
      <c r="EN25" s="17">
        <v>0.2</v>
      </c>
      <c r="EO25" s="17">
        <v>0</v>
      </c>
      <c r="EP25" s="17">
        <v>17.899999999999999</v>
      </c>
      <c r="EQ25" s="17">
        <v>0.4</v>
      </c>
      <c r="ER25" s="17">
        <v>-4.9000000000000004</v>
      </c>
      <c r="ES25" s="17">
        <v>-0.2</v>
      </c>
      <c r="ET25" s="17">
        <v>0</v>
      </c>
      <c r="EU25" s="17">
        <v>0</v>
      </c>
      <c r="EV25" s="17">
        <v>19.8</v>
      </c>
      <c r="EW25" s="17">
        <v>1.1000000000000001</v>
      </c>
      <c r="EX25" s="17">
        <v>0.6</v>
      </c>
      <c r="EY25" s="17">
        <v>0.4</v>
      </c>
      <c r="EZ25" s="17">
        <v>0.6</v>
      </c>
      <c r="FA25" s="17">
        <v>0.1</v>
      </c>
      <c r="FB25" s="17">
        <v>0.6</v>
      </c>
      <c r="FC25" s="17">
        <v>1.2</v>
      </c>
      <c r="FD25" s="17">
        <v>1.9</v>
      </c>
      <c r="FE25" s="17">
        <v>11</v>
      </c>
      <c r="FF25" s="17">
        <v>0</v>
      </c>
      <c r="FG25" s="17">
        <v>3.8</v>
      </c>
      <c r="FH25" s="17">
        <v>0</v>
      </c>
      <c r="FI25" s="17">
        <v>3.26</v>
      </c>
      <c r="FJ25" s="17">
        <v>4.12</v>
      </c>
      <c r="FK25" s="17">
        <v>-39.985599999999998</v>
      </c>
      <c r="FL25" s="15"/>
      <c r="FM25" s="17">
        <v>2.3781400000000001</v>
      </c>
      <c r="FN25" s="17">
        <v>9.6000000000000002E-2</v>
      </c>
      <c r="FO25" s="17">
        <v>2.14412</v>
      </c>
      <c r="FP25" s="17">
        <v>1.8</v>
      </c>
      <c r="FQ25" s="17">
        <v>0.29064000000000001</v>
      </c>
      <c r="FR25" s="17">
        <v>0.23813000000000001</v>
      </c>
      <c r="FS25" s="17"/>
      <c r="FT25" s="17">
        <v>1.4</v>
      </c>
      <c r="FU25" s="17">
        <v>8.3470300000000002</v>
      </c>
    </row>
    <row r="26" spans="1:177" ht="24" customHeight="1" x14ac:dyDescent="0.3">
      <c r="A26" s="18" t="s">
        <v>74</v>
      </c>
      <c r="B26" s="18" t="s">
        <v>790</v>
      </c>
      <c r="C26" s="19">
        <v>46.6</v>
      </c>
      <c r="D26" s="19">
        <v>-42.2</v>
      </c>
      <c r="E26" s="19">
        <v>-2</v>
      </c>
      <c r="F26" s="19"/>
      <c r="G26" s="19"/>
      <c r="H26" s="19">
        <v>-6.4</v>
      </c>
      <c r="I26" s="19">
        <v>11.2</v>
      </c>
      <c r="J26" s="19"/>
      <c r="K26" s="19"/>
      <c r="L26" s="19">
        <v>-15.2</v>
      </c>
      <c r="M26" s="19">
        <v>-16.3</v>
      </c>
      <c r="N26" s="19">
        <v>-14.7</v>
      </c>
      <c r="O26" s="19">
        <v>37.5</v>
      </c>
      <c r="P26" s="19">
        <v>0</v>
      </c>
      <c r="Q26" s="19"/>
      <c r="R26" s="19">
        <v>-4.2</v>
      </c>
      <c r="S26" s="19">
        <v>0.3</v>
      </c>
      <c r="T26" s="19"/>
      <c r="U26" s="19"/>
      <c r="V26" s="19"/>
      <c r="W26" s="19"/>
      <c r="X26" s="19">
        <v>5.4</v>
      </c>
      <c r="Y26" s="19">
        <v>1.3</v>
      </c>
      <c r="Z26" s="19">
        <v>1.1000000000000001</v>
      </c>
      <c r="AA26" s="19"/>
      <c r="AB26" s="19">
        <v>-3.27</v>
      </c>
      <c r="AC26" s="19">
        <v>3.69</v>
      </c>
      <c r="AD26" s="19">
        <v>4.21</v>
      </c>
      <c r="AE26" s="19"/>
      <c r="AF26" s="19"/>
      <c r="AG26" s="19"/>
      <c r="AH26" s="19"/>
      <c r="AI26" s="19">
        <v>4</v>
      </c>
      <c r="AJ26" s="19">
        <v>-5.7</v>
      </c>
      <c r="AK26" s="19"/>
      <c r="AL26" s="19"/>
      <c r="AM26" s="19">
        <v>0</v>
      </c>
      <c r="AN26" s="19">
        <v>-1</v>
      </c>
      <c r="AO26" s="19">
        <v>0</v>
      </c>
      <c r="AP26" s="19">
        <v>10.199999999999999</v>
      </c>
      <c r="AQ26" s="19">
        <v>10.7</v>
      </c>
      <c r="AR26" s="19">
        <v>2.2999999999999998</v>
      </c>
      <c r="AS26" s="19">
        <v>-1</v>
      </c>
      <c r="AT26" s="19">
        <v>2.6</v>
      </c>
      <c r="AU26" s="19">
        <v>1.5</v>
      </c>
      <c r="AV26" s="19">
        <v>9</v>
      </c>
      <c r="AW26" s="19">
        <v>-11.5</v>
      </c>
      <c r="AX26" s="19">
        <v>-35.1</v>
      </c>
      <c r="AY26" s="19">
        <v>5.2</v>
      </c>
      <c r="AZ26" s="19">
        <v>2.5</v>
      </c>
      <c r="BA26" s="19">
        <v>3.4</v>
      </c>
      <c r="BB26" s="19">
        <v>0.4</v>
      </c>
      <c r="BC26" s="19">
        <v>0.1</v>
      </c>
      <c r="BD26" s="19">
        <v>4.2</v>
      </c>
      <c r="BE26" s="19"/>
      <c r="BF26" s="19"/>
      <c r="BG26" s="19">
        <v>-3</v>
      </c>
      <c r="BH26" s="19"/>
      <c r="BI26" s="19"/>
      <c r="BJ26" s="19">
        <v>-0.8</v>
      </c>
      <c r="BK26" s="19"/>
      <c r="BL26" s="19"/>
      <c r="BM26" s="19"/>
      <c r="BN26" s="19">
        <v>3.2</v>
      </c>
      <c r="BO26" s="19"/>
      <c r="BP26" s="19">
        <v>-31.1</v>
      </c>
      <c r="BQ26" s="19">
        <v>0</v>
      </c>
      <c r="BR26" s="19">
        <v>11.6</v>
      </c>
      <c r="BS26" s="19"/>
      <c r="BT26" s="19"/>
      <c r="BU26" s="19"/>
      <c r="BV26" s="19"/>
      <c r="BW26" s="19"/>
      <c r="BX26" s="19">
        <v>0</v>
      </c>
      <c r="BY26" s="19">
        <v>0</v>
      </c>
      <c r="BZ26" s="19"/>
      <c r="CA26" s="19">
        <v>-0.6</v>
      </c>
      <c r="CB26" s="19">
        <v>17.399999999999999</v>
      </c>
      <c r="CC26" s="19">
        <v>24.2</v>
      </c>
      <c r="CD26" s="19">
        <v>5.2</v>
      </c>
      <c r="CE26" s="19">
        <v>-1.2</v>
      </c>
      <c r="CF26" s="19">
        <v>4</v>
      </c>
      <c r="CG26" s="19"/>
      <c r="CH26" s="19"/>
      <c r="CI26" s="19"/>
      <c r="CJ26" s="19">
        <v>7.4</v>
      </c>
      <c r="CK26" s="19">
        <v>9.3000000000000007</v>
      </c>
      <c r="CL26" s="19">
        <v>-20.9</v>
      </c>
      <c r="CM26" s="19"/>
      <c r="CN26" s="19"/>
      <c r="CO26" s="19"/>
      <c r="CP26" s="19"/>
      <c r="CQ26" s="19"/>
      <c r="CR26" s="19">
        <v>-6</v>
      </c>
      <c r="CS26" s="19">
        <v>-11.4</v>
      </c>
      <c r="CT26" s="19"/>
      <c r="CU26" s="19"/>
      <c r="CV26" s="19"/>
      <c r="CW26" s="19">
        <v>-20.5</v>
      </c>
      <c r="CX26" s="19">
        <v>5.4</v>
      </c>
      <c r="CY26" s="19">
        <v>0</v>
      </c>
      <c r="CZ26" s="19"/>
      <c r="DA26" s="19">
        <v>1.3</v>
      </c>
      <c r="DB26" s="19"/>
      <c r="DC26" s="19">
        <v>-0.1</v>
      </c>
      <c r="DD26" s="19"/>
      <c r="DE26" s="19">
        <v>18.5</v>
      </c>
      <c r="DF26" s="19"/>
      <c r="DG26" s="19">
        <v>0</v>
      </c>
      <c r="DH26" s="19">
        <v>0.7</v>
      </c>
      <c r="DI26" s="19"/>
      <c r="DJ26" s="19">
        <v>-0.2</v>
      </c>
      <c r="DK26" s="19">
        <v>0.4</v>
      </c>
      <c r="DL26" s="19"/>
      <c r="DM26" s="19"/>
      <c r="DN26" s="19">
        <v>-0.8</v>
      </c>
      <c r="DO26" s="19">
        <v>-2.2999999999999998</v>
      </c>
      <c r="DP26" s="19">
        <v>0.8</v>
      </c>
      <c r="DQ26" s="19">
        <v>9.6</v>
      </c>
      <c r="DR26" s="19">
        <v>-4.0999999999999996</v>
      </c>
      <c r="DS26" s="19">
        <v>-0.1</v>
      </c>
      <c r="DT26" s="19">
        <v>-0.1</v>
      </c>
      <c r="DU26" s="19">
        <v>0.4556</v>
      </c>
      <c r="DV26" s="19">
        <v>0</v>
      </c>
      <c r="DW26" s="19">
        <v>-2.8</v>
      </c>
      <c r="DX26" s="19">
        <v>0.4</v>
      </c>
      <c r="DY26" s="19">
        <v>0.2</v>
      </c>
      <c r="DZ26" s="19">
        <v>0.5</v>
      </c>
      <c r="EA26" s="19">
        <v>0.4</v>
      </c>
      <c r="EB26" s="19">
        <v>4.3</v>
      </c>
      <c r="EC26" s="19">
        <v>0.5</v>
      </c>
      <c r="ED26" s="19">
        <v>3.4</v>
      </c>
      <c r="EE26" s="19">
        <v>-4.3</v>
      </c>
      <c r="EF26" s="19">
        <v>0</v>
      </c>
      <c r="EG26" s="19">
        <v>0</v>
      </c>
      <c r="EH26" s="19">
        <v>0</v>
      </c>
      <c r="EI26" s="19">
        <v>2.6</v>
      </c>
      <c r="EJ26" s="19">
        <v>-0.1</v>
      </c>
      <c r="EK26" s="19">
        <v>2.2000000000000002</v>
      </c>
      <c r="EL26" s="19">
        <v>0.2</v>
      </c>
      <c r="EM26" s="19">
        <v>0.2</v>
      </c>
      <c r="EN26" s="19">
        <v>0.2</v>
      </c>
      <c r="EO26" s="19">
        <v>0</v>
      </c>
      <c r="EP26" s="19">
        <v>29</v>
      </c>
      <c r="EQ26" s="19">
        <v>0.8</v>
      </c>
      <c r="ER26" s="19">
        <v>-5.3</v>
      </c>
      <c r="ES26" s="19">
        <v>-0.2</v>
      </c>
      <c r="ET26" s="19">
        <v>0</v>
      </c>
      <c r="EU26" s="19">
        <v>0</v>
      </c>
      <c r="EV26" s="19">
        <v>45.1</v>
      </c>
      <c r="EW26" s="19">
        <v>1.1000000000000001</v>
      </c>
      <c r="EX26" s="19">
        <v>0.6</v>
      </c>
      <c r="EY26" s="19">
        <v>0.4</v>
      </c>
      <c r="EZ26" s="19">
        <v>0.6</v>
      </c>
      <c r="FA26" s="19">
        <v>0.5</v>
      </c>
      <c r="FB26" s="19">
        <v>0.6</v>
      </c>
      <c r="FC26" s="19">
        <v>1</v>
      </c>
      <c r="FD26" s="19">
        <v>1.9</v>
      </c>
      <c r="FE26" s="19">
        <v>10.3</v>
      </c>
      <c r="FF26" s="19">
        <v>0</v>
      </c>
      <c r="FG26" s="19">
        <v>4.3</v>
      </c>
      <c r="FH26" s="19">
        <v>0</v>
      </c>
      <c r="FI26" s="19">
        <v>3.9</v>
      </c>
      <c r="FJ26" s="19">
        <v>4.1500000000000004</v>
      </c>
      <c r="FK26" s="19">
        <v>131.73560000000001</v>
      </c>
      <c r="FL26" s="15"/>
      <c r="FM26" s="19">
        <v>2.2241599999999999</v>
      </c>
      <c r="FN26" s="19">
        <v>0.53</v>
      </c>
      <c r="FO26" s="19">
        <v>2.4525000000000001</v>
      </c>
      <c r="FP26" s="19">
        <v>1.7</v>
      </c>
      <c r="FQ26" s="19">
        <v>0.27778999999999998</v>
      </c>
      <c r="FR26" s="19">
        <v>0.28927000000000003</v>
      </c>
      <c r="FS26" s="19"/>
      <c r="FT26" s="19">
        <v>1.5</v>
      </c>
      <c r="FU26" s="19">
        <v>8.9737200000000001</v>
      </c>
    </row>
    <row r="27" spans="1:177" ht="24" customHeight="1" x14ac:dyDescent="0.3">
      <c r="A27" s="13" t="s">
        <v>74</v>
      </c>
      <c r="B27" s="13" t="s">
        <v>791</v>
      </c>
      <c r="C27" s="14">
        <v>45</v>
      </c>
      <c r="D27" s="14">
        <v>-13.1</v>
      </c>
      <c r="E27" s="14">
        <v>1.8</v>
      </c>
      <c r="F27" s="14"/>
      <c r="G27" s="14"/>
      <c r="H27" s="14">
        <v>-9.9</v>
      </c>
      <c r="I27" s="14">
        <v>17.899999999999999</v>
      </c>
      <c r="J27" s="14"/>
      <c r="K27" s="14"/>
      <c r="L27" s="14">
        <v>-5.2</v>
      </c>
      <c r="M27" s="14">
        <v>-13.9</v>
      </c>
      <c r="N27" s="14">
        <v>-12.2</v>
      </c>
      <c r="O27" s="14">
        <v>48</v>
      </c>
      <c r="P27" s="14">
        <v>0</v>
      </c>
      <c r="Q27" s="14"/>
      <c r="R27" s="14">
        <v>2.4</v>
      </c>
      <c r="S27" s="14">
        <v>-0.2</v>
      </c>
      <c r="T27" s="14"/>
      <c r="U27" s="14"/>
      <c r="V27" s="14"/>
      <c r="W27" s="14"/>
      <c r="X27" s="14">
        <v>7.1</v>
      </c>
      <c r="Y27" s="14">
        <v>1.9</v>
      </c>
      <c r="Z27" s="14">
        <v>1.1000000000000001</v>
      </c>
      <c r="AA27" s="14"/>
      <c r="AB27" s="14">
        <v>-3.23</v>
      </c>
      <c r="AC27" s="14">
        <v>4.2</v>
      </c>
      <c r="AD27" s="14">
        <v>6.16</v>
      </c>
      <c r="AE27" s="14"/>
      <c r="AF27" s="14"/>
      <c r="AG27" s="14"/>
      <c r="AH27" s="14"/>
      <c r="AI27" s="14">
        <v>3.5</v>
      </c>
      <c r="AJ27" s="14">
        <v>-3.9</v>
      </c>
      <c r="AK27" s="14"/>
      <c r="AL27" s="14"/>
      <c r="AM27" s="14">
        <v>0</v>
      </c>
      <c r="AN27" s="14">
        <v>-1.7</v>
      </c>
      <c r="AO27" s="14">
        <v>-25.9</v>
      </c>
      <c r="AP27" s="14">
        <v>9</v>
      </c>
      <c r="AQ27" s="14">
        <v>11.2</v>
      </c>
      <c r="AR27" s="14">
        <v>1.9</v>
      </c>
      <c r="AS27" s="14">
        <v>-0.7</v>
      </c>
      <c r="AT27" s="14">
        <v>2.6</v>
      </c>
      <c r="AU27" s="14">
        <v>1.9</v>
      </c>
      <c r="AV27" s="14">
        <v>17.3</v>
      </c>
      <c r="AW27" s="14">
        <v>-3.6</v>
      </c>
      <c r="AX27" s="14">
        <v>-27.4</v>
      </c>
      <c r="AY27" s="14">
        <v>2.2999999999999998</v>
      </c>
      <c r="AZ27" s="14">
        <v>-1.2</v>
      </c>
      <c r="BA27" s="14">
        <v>2.1</v>
      </c>
      <c r="BB27" s="14">
        <v>0.4</v>
      </c>
      <c r="BC27" s="14">
        <v>0.1</v>
      </c>
      <c r="BD27" s="14">
        <v>-4.4000000000000004</v>
      </c>
      <c r="BE27" s="14"/>
      <c r="BF27" s="14"/>
      <c r="BG27" s="14">
        <v>1.1000000000000001</v>
      </c>
      <c r="BH27" s="14"/>
      <c r="BI27" s="14"/>
      <c r="BJ27" s="14">
        <v>-2.2999999999999998</v>
      </c>
      <c r="BK27" s="14"/>
      <c r="BL27" s="14"/>
      <c r="BM27" s="14"/>
      <c r="BN27" s="14">
        <v>2.4</v>
      </c>
      <c r="BO27" s="14"/>
      <c r="BP27" s="14">
        <v>-26.1</v>
      </c>
      <c r="BQ27" s="14">
        <v>0</v>
      </c>
      <c r="BR27" s="14">
        <v>14.5</v>
      </c>
      <c r="BS27" s="14"/>
      <c r="BT27" s="14"/>
      <c r="BU27" s="14"/>
      <c r="BV27" s="14"/>
      <c r="BW27" s="14"/>
      <c r="BX27" s="14">
        <v>0</v>
      </c>
      <c r="BY27" s="14">
        <v>0</v>
      </c>
      <c r="BZ27" s="14"/>
      <c r="CA27" s="14">
        <v>-0.6</v>
      </c>
      <c r="CB27" s="14">
        <v>25</v>
      </c>
      <c r="CC27" s="14">
        <v>25.5</v>
      </c>
      <c r="CD27" s="14">
        <v>6.4</v>
      </c>
      <c r="CE27" s="14">
        <v>-1.2</v>
      </c>
      <c r="CF27" s="14">
        <v>4</v>
      </c>
      <c r="CG27" s="14"/>
      <c r="CH27" s="14"/>
      <c r="CI27" s="14"/>
      <c r="CJ27" s="14">
        <v>17.5</v>
      </c>
      <c r="CK27" s="14">
        <v>19.7</v>
      </c>
      <c r="CL27" s="14">
        <v>-6.8</v>
      </c>
      <c r="CM27" s="14"/>
      <c r="CN27" s="14"/>
      <c r="CO27" s="14"/>
      <c r="CP27" s="14"/>
      <c r="CQ27" s="14"/>
      <c r="CR27" s="14">
        <v>3.7</v>
      </c>
      <c r="CS27" s="14">
        <v>-5.7</v>
      </c>
      <c r="CT27" s="14"/>
      <c r="CU27" s="14"/>
      <c r="CV27" s="14"/>
      <c r="CW27" s="14">
        <v>-19.7</v>
      </c>
      <c r="CX27" s="14">
        <v>9</v>
      </c>
      <c r="CY27" s="14">
        <v>0</v>
      </c>
      <c r="CZ27" s="14"/>
      <c r="DA27" s="14">
        <v>1.3</v>
      </c>
      <c r="DB27" s="14"/>
      <c r="DC27" s="14">
        <v>-0.1</v>
      </c>
      <c r="DD27" s="14"/>
      <c r="DE27" s="14">
        <v>20.100000000000001</v>
      </c>
      <c r="DF27" s="14"/>
      <c r="DG27" s="14">
        <v>0</v>
      </c>
      <c r="DH27" s="14">
        <v>0.6</v>
      </c>
      <c r="DI27" s="14"/>
      <c r="DJ27" s="14">
        <v>-0.8</v>
      </c>
      <c r="DK27" s="14">
        <v>0.4</v>
      </c>
      <c r="DL27" s="14"/>
      <c r="DM27" s="14"/>
      <c r="DN27" s="14">
        <v>-0.8</v>
      </c>
      <c r="DO27" s="14">
        <v>-2.2999999999999998</v>
      </c>
      <c r="DP27" s="14">
        <v>1.6</v>
      </c>
      <c r="DQ27" s="14">
        <v>11.4</v>
      </c>
      <c r="DR27" s="14">
        <v>-4.0999999999999996</v>
      </c>
      <c r="DS27" s="14">
        <v>0.1</v>
      </c>
      <c r="DT27" s="14">
        <v>-0.1</v>
      </c>
      <c r="DU27" s="14">
        <v>0.45119999999999999</v>
      </c>
      <c r="DV27" s="14">
        <v>0</v>
      </c>
      <c r="DW27" s="14">
        <v>-2.8</v>
      </c>
      <c r="DX27" s="14">
        <v>0.6</v>
      </c>
      <c r="DY27" s="14">
        <v>0.4</v>
      </c>
      <c r="DZ27" s="14">
        <v>0.8</v>
      </c>
      <c r="EA27" s="14">
        <v>0.3</v>
      </c>
      <c r="EB27" s="14">
        <v>1.6</v>
      </c>
      <c r="EC27" s="14">
        <v>2.9</v>
      </c>
      <c r="ED27" s="14">
        <v>3.6</v>
      </c>
      <c r="EE27" s="14">
        <v>-2.6</v>
      </c>
      <c r="EF27" s="14">
        <v>0</v>
      </c>
      <c r="EG27" s="14">
        <v>0</v>
      </c>
      <c r="EH27" s="14">
        <v>0</v>
      </c>
      <c r="EI27" s="14">
        <v>2.5</v>
      </c>
      <c r="EJ27" s="14">
        <v>-0.2</v>
      </c>
      <c r="EK27" s="14">
        <v>2.2999999999999998</v>
      </c>
      <c r="EL27" s="14">
        <v>0.2</v>
      </c>
      <c r="EM27" s="14">
        <v>0.2</v>
      </c>
      <c r="EN27" s="14">
        <v>0.2</v>
      </c>
      <c r="EO27" s="14">
        <v>0</v>
      </c>
      <c r="EP27" s="14">
        <v>28.4</v>
      </c>
      <c r="EQ27" s="14">
        <v>1.1000000000000001</v>
      </c>
      <c r="ER27" s="14">
        <v>-13.9</v>
      </c>
      <c r="ES27" s="14">
        <v>-0.2</v>
      </c>
      <c r="ET27" s="14">
        <v>0</v>
      </c>
      <c r="EU27" s="14">
        <v>0</v>
      </c>
      <c r="EV27" s="14">
        <v>62.4</v>
      </c>
      <c r="EW27" s="14">
        <v>1.2</v>
      </c>
      <c r="EX27" s="14">
        <v>0.6</v>
      </c>
      <c r="EY27" s="14">
        <v>0.3</v>
      </c>
      <c r="EZ27" s="14">
        <v>0.6</v>
      </c>
      <c r="FA27" s="14">
        <v>1</v>
      </c>
      <c r="FB27" s="14">
        <v>0.6</v>
      </c>
      <c r="FC27" s="14">
        <v>0.8</v>
      </c>
      <c r="FD27" s="14">
        <v>1.9</v>
      </c>
      <c r="FE27" s="14">
        <v>9.4</v>
      </c>
      <c r="FF27" s="14">
        <v>0</v>
      </c>
      <c r="FG27" s="14">
        <v>3.5</v>
      </c>
      <c r="FH27" s="14">
        <v>0.2</v>
      </c>
      <c r="FI27" s="14">
        <v>3.94</v>
      </c>
      <c r="FJ27" s="14">
        <v>4.1900000000000004</v>
      </c>
      <c r="FK27" s="14">
        <v>271.51119999999997</v>
      </c>
      <c r="FL27" s="15"/>
      <c r="FM27" s="14">
        <v>2.4630100000000001</v>
      </c>
      <c r="FN27" s="14">
        <v>0.63800000000000001</v>
      </c>
      <c r="FO27" s="14">
        <v>2.5751200000000001</v>
      </c>
      <c r="FP27" s="14">
        <v>1.8</v>
      </c>
      <c r="FQ27" s="14">
        <v>0.27849000000000002</v>
      </c>
      <c r="FR27" s="14">
        <v>0.20546</v>
      </c>
      <c r="FS27" s="14"/>
      <c r="FT27" s="14">
        <v>1.5</v>
      </c>
      <c r="FU27" s="14">
        <v>9.4600799999999996</v>
      </c>
    </row>
    <row r="28" spans="1:177" ht="24" customHeight="1" x14ac:dyDescent="0.3">
      <c r="A28" s="16" t="s">
        <v>74</v>
      </c>
      <c r="B28" s="16" t="s">
        <v>792</v>
      </c>
      <c r="C28" s="17">
        <v>33.4</v>
      </c>
      <c r="D28" s="17">
        <v>-11.3</v>
      </c>
      <c r="E28" s="17">
        <v>1.2</v>
      </c>
      <c r="F28" s="17"/>
      <c r="G28" s="17"/>
      <c r="H28" s="17">
        <v>-6.7</v>
      </c>
      <c r="I28" s="17">
        <v>-2.1</v>
      </c>
      <c r="J28" s="17"/>
      <c r="K28" s="17"/>
      <c r="L28" s="17">
        <v>-15.8</v>
      </c>
      <c r="M28" s="17">
        <v>-13.4</v>
      </c>
      <c r="N28" s="17">
        <v>-13.5</v>
      </c>
      <c r="O28" s="17">
        <v>37.4</v>
      </c>
      <c r="P28" s="17">
        <v>0</v>
      </c>
      <c r="Q28" s="17"/>
      <c r="R28" s="17">
        <v>0.8</v>
      </c>
      <c r="S28" s="17">
        <v>0.4</v>
      </c>
      <c r="T28" s="17"/>
      <c r="U28" s="17"/>
      <c r="V28" s="17"/>
      <c r="W28" s="17"/>
      <c r="X28" s="17">
        <v>14.2</v>
      </c>
      <c r="Y28" s="17">
        <v>1.7</v>
      </c>
      <c r="Z28" s="17">
        <v>0.9</v>
      </c>
      <c r="AA28" s="17"/>
      <c r="AB28" s="17">
        <v>-3.26</v>
      </c>
      <c r="AC28" s="17">
        <v>3.87</v>
      </c>
      <c r="AD28" s="17">
        <v>7.69</v>
      </c>
      <c r="AE28" s="17"/>
      <c r="AF28" s="17"/>
      <c r="AG28" s="17"/>
      <c r="AH28" s="17"/>
      <c r="AI28" s="17">
        <v>4.9000000000000004</v>
      </c>
      <c r="AJ28" s="17">
        <v>-4.5</v>
      </c>
      <c r="AK28" s="17"/>
      <c r="AL28" s="17"/>
      <c r="AM28" s="17">
        <v>0</v>
      </c>
      <c r="AN28" s="17">
        <v>-1.7</v>
      </c>
      <c r="AO28" s="17">
        <v>-27.1</v>
      </c>
      <c r="AP28" s="17">
        <v>9.4</v>
      </c>
      <c r="AQ28" s="17">
        <v>20.399999999999999</v>
      </c>
      <c r="AR28" s="17">
        <v>1.6</v>
      </c>
      <c r="AS28" s="17">
        <v>-1.2</v>
      </c>
      <c r="AT28" s="17">
        <v>2.6</v>
      </c>
      <c r="AU28" s="17">
        <v>2.4</v>
      </c>
      <c r="AV28" s="17">
        <v>6.5</v>
      </c>
      <c r="AW28" s="17">
        <v>-14.2</v>
      </c>
      <c r="AX28" s="17">
        <v>-48.4</v>
      </c>
      <c r="AY28" s="17">
        <v>4.3</v>
      </c>
      <c r="AZ28" s="17">
        <v>4.8</v>
      </c>
      <c r="BA28" s="17">
        <v>2.4</v>
      </c>
      <c r="BB28" s="17">
        <v>0.4</v>
      </c>
      <c r="BC28" s="17">
        <v>0.1</v>
      </c>
      <c r="BD28" s="17">
        <v>3.7</v>
      </c>
      <c r="BE28" s="17"/>
      <c r="BF28" s="17"/>
      <c r="BG28" s="17">
        <v>-2.5</v>
      </c>
      <c r="BH28" s="17"/>
      <c r="BI28" s="17"/>
      <c r="BJ28" s="17">
        <v>-0.4</v>
      </c>
      <c r="BK28" s="17"/>
      <c r="BL28" s="17"/>
      <c r="BM28" s="17"/>
      <c r="BN28" s="17">
        <v>-1.9</v>
      </c>
      <c r="BO28" s="17"/>
      <c r="BP28" s="17">
        <v>-33.1</v>
      </c>
      <c r="BQ28" s="17">
        <v>0</v>
      </c>
      <c r="BR28" s="17">
        <v>8.4</v>
      </c>
      <c r="BS28" s="17"/>
      <c r="BT28" s="17"/>
      <c r="BU28" s="17"/>
      <c r="BV28" s="17"/>
      <c r="BW28" s="17"/>
      <c r="BX28" s="17">
        <v>0</v>
      </c>
      <c r="BY28" s="17">
        <v>0.1</v>
      </c>
      <c r="BZ28" s="17"/>
      <c r="CA28" s="17">
        <v>-0.6</v>
      </c>
      <c r="CB28" s="17">
        <v>34.6</v>
      </c>
      <c r="CC28" s="17">
        <v>25.3</v>
      </c>
      <c r="CD28" s="17">
        <v>12.2</v>
      </c>
      <c r="CE28" s="17">
        <v>-1.2</v>
      </c>
      <c r="CF28" s="17">
        <v>3.9</v>
      </c>
      <c r="CG28" s="17"/>
      <c r="CH28" s="17"/>
      <c r="CI28" s="17"/>
      <c r="CJ28" s="17">
        <v>58.5</v>
      </c>
      <c r="CK28" s="17">
        <v>61.3</v>
      </c>
      <c r="CL28" s="17">
        <v>-17.899999999999999</v>
      </c>
      <c r="CM28" s="17"/>
      <c r="CN28" s="17"/>
      <c r="CO28" s="17"/>
      <c r="CP28" s="17"/>
      <c r="CQ28" s="17"/>
      <c r="CR28" s="17">
        <v>-2.8</v>
      </c>
      <c r="CS28" s="17">
        <v>-9.5</v>
      </c>
      <c r="CT28" s="17"/>
      <c r="CU28" s="17"/>
      <c r="CV28" s="17"/>
      <c r="CW28" s="17">
        <v>-19.7</v>
      </c>
      <c r="CX28" s="17">
        <v>8.6999999999999993</v>
      </c>
      <c r="CY28" s="17">
        <v>0</v>
      </c>
      <c r="CZ28" s="17"/>
      <c r="DA28" s="17">
        <v>1.3</v>
      </c>
      <c r="DB28" s="17"/>
      <c r="DC28" s="17">
        <v>-0.1</v>
      </c>
      <c r="DD28" s="17"/>
      <c r="DE28" s="17">
        <v>20.5</v>
      </c>
      <c r="DF28" s="17"/>
      <c r="DG28" s="17">
        <v>-0.1</v>
      </c>
      <c r="DH28" s="17">
        <v>0.6</v>
      </c>
      <c r="DI28" s="17"/>
      <c r="DJ28" s="17">
        <v>-0.8</v>
      </c>
      <c r="DK28" s="17">
        <v>0.4</v>
      </c>
      <c r="DL28" s="17"/>
      <c r="DM28" s="17"/>
      <c r="DN28" s="17">
        <v>-0.8</v>
      </c>
      <c r="DO28" s="17">
        <v>-2.2999999999999998</v>
      </c>
      <c r="DP28" s="17">
        <v>1.5</v>
      </c>
      <c r="DQ28" s="17">
        <v>10.7</v>
      </c>
      <c r="DR28" s="17">
        <v>-4.0999999999999996</v>
      </c>
      <c r="DS28" s="17">
        <v>0.1</v>
      </c>
      <c r="DT28" s="17">
        <v>-0.1</v>
      </c>
      <c r="DU28" s="17">
        <v>0.48799999999999999</v>
      </c>
      <c r="DV28" s="17">
        <v>0</v>
      </c>
      <c r="DW28" s="17">
        <v>-3</v>
      </c>
      <c r="DX28" s="17">
        <v>0.2</v>
      </c>
      <c r="DY28" s="17">
        <v>0.1</v>
      </c>
      <c r="DZ28" s="17">
        <v>1.2</v>
      </c>
      <c r="EA28" s="17">
        <v>0.2</v>
      </c>
      <c r="EB28" s="17">
        <v>1</v>
      </c>
      <c r="EC28" s="17">
        <v>12.2</v>
      </c>
      <c r="ED28" s="17">
        <v>3.7</v>
      </c>
      <c r="EE28" s="17">
        <v>-5.3</v>
      </c>
      <c r="EF28" s="17">
        <v>0</v>
      </c>
      <c r="EG28" s="17">
        <v>0</v>
      </c>
      <c r="EH28" s="17">
        <v>0</v>
      </c>
      <c r="EI28" s="17">
        <v>2.6</v>
      </c>
      <c r="EJ28" s="17">
        <v>-0.1</v>
      </c>
      <c r="EK28" s="17">
        <v>2.2999999999999998</v>
      </c>
      <c r="EL28" s="17">
        <v>0.2</v>
      </c>
      <c r="EM28" s="17">
        <v>0.2</v>
      </c>
      <c r="EN28" s="17">
        <v>0.2</v>
      </c>
      <c r="EO28" s="17">
        <v>0</v>
      </c>
      <c r="EP28" s="17">
        <v>27.9</v>
      </c>
      <c r="EQ28" s="17">
        <v>1.8</v>
      </c>
      <c r="ER28" s="17">
        <v>-11.3</v>
      </c>
      <c r="ES28" s="17">
        <v>-0.2</v>
      </c>
      <c r="ET28" s="17">
        <v>0</v>
      </c>
      <c r="EU28" s="17">
        <v>0</v>
      </c>
      <c r="EV28" s="17">
        <v>62.3</v>
      </c>
      <c r="EW28" s="17">
        <v>1</v>
      </c>
      <c r="EX28" s="17">
        <v>0.6</v>
      </c>
      <c r="EY28" s="17">
        <v>0.3</v>
      </c>
      <c r="EZ28" s="17">
        <v>0.5</v>
      </c>
      <c r="FA28" s="17">
        <v>1.2</v>
      </c>
      <c r="FB28" s="17">
        <v>0.6</v>
      </c>
      <c r="FC28" s="17">
        <v>0.8</v>
      </c>
      <c r="FD28" s="17">
        <v>2</v>
      </c>
      <c r="FE28" s="17">
        <v>9.8000000000000007</v>
      </c>
      <c r="FF28" s="17">
        <v>0.2</v>
      </c>
      <c r="FG28" s="17">
        <v>0.7</v>
      </c>
      <c r="FH28" s="17">
        <v>0.37</v>
      </c>
      <c r="FI28" s="17">
        <v>4.47</v>
      </c>
      <c r="FJ28" s="17">
        <v>4.1900000000000004</v>
      </c>
      <c r="FK28" s="17">
        <v>275.51799999999997</v>
      </c>
      <c r="FL28" s="15"/>
      <c r="FM28" s="17">
        <v>2.2195299999999998</v>
      </c>
      <c r="FN28" s="17">
        <v>-0.14000000000000001</v>
      </c>
      <c r="FO28" s="17">
        <v>2.5503800000000001</v>
      </c>
      <c r="FP28" s="17">
        <v>1.8</v>
      </c>
      <c r="FQ28" s="17">
        <v>0.28532000000000002</v>
      </c>
      <c r="FR28" s="17">
        <v>0.20261000000000001</v>
      </c>
      <c r="FS28" s="17"/>
      <c r="FT28" s="17">
        <v>1.5</v>
      </c>
      <c r="FU28" s="17">
        <v>8.41784</v>
      </c>
    </row>
    <row r="29" spans="1:177" ht="24" customHeight="1" x14ac:dyDescent="0.3">
      <c r="A29" s="16" t="s">
        <v>74</v>
      </c>
      <c r="B29" s="16" t="s">
        <v>793</v>
      </c>
      <c r="C29" s="17">
        <v>39.299999999999997</v>
      </c>
      <c r="D29" s="17">
        <v>-19.7</v>
      </c>
      <c r="E29" s="17">
        <v>0.4</v>
      </c>
      <c r="F29" s="17"/>
      <c r="G29" s="17"/>
      <c r="H29" s="17">
        <v>-8.1</v>
      </c>
      <c r="I29" s="17">
        <v>0.6</v>
      </c>
      <c r="J29" s="17"/>
      <c r="K29" s="17"/>
      <c r="L29" s="17">
        <v>-15.3</v>
      </c>
      <c r="M29" s="17">
        <v>-20.7</v>
      </c>
      <c r="N29" s="17">
        <v>-19.5</v>
      </c>
      <c r="O29" s="17">
        <v>38.299999999999997</v>
      </c>
      <c r="P29" s="17">
        <v>0</v>
      </c>
      <c r="Q29" s="17"/>
      <c r="R29" s="17">
        <v>2.1</v>
      </c>
      <c r="S29" s="17">
        <v>0</v>
      </c>
      <c r="T29" s="17"/>
      <c r="U29" s="17"/>
      <c r="V29" s="17"/>
      <c r="W29" s="17"/>
      <c r="X29" s="17">
        <v>11.4</v>
      </c>
      <c r="Y29" s="17">
        <v>1.7</v>
      </c>
      <c r="Z29" s="17">
        <v>0.9</v>
      </c>
      <c r="AA29" s="17"/>
      <c r="AB29" s="17">
        <v>-3.25</v>
      </c>
      <c r="AC29" s="17">
        <v>4.07</v>
      </c>
      <c r="AD29" s="17">
        <v>7.72</v>
      </c>
      <c r="AE29" s="17"/>
      <c r="AF29" s="17"/>
      <c r="AG29" s="17"/>
      <c r="AH29" s="17"/>
      <c r="AI29" s="17">
        <v>3.1</v>
      </c>
      <c r="AJ29" s="17">
        <v>-3.3</v>
      </c>
      <c r="AK29" s="17"/>
      <c r="AL29" s="17"/>
      <c r="AM29" s="17">
        <v>0</v>
      </c>
      <c r="AN29" s="17">
        <v>-1.6</v>
      </c>
      <c r="AO29" s="17">
        <v>-25.6</v>
      </c>
      <c r="AP29" s="17">
        <v>9.6</v>
      </c>
      <c r="AQ29" s="17">
        <v>19.3</v>
      </c>
      <c r="AR29" s="17">
        <v>2.1</v>
      </c>
      <c r="AS29" s="17">
        <v>-0.4</v>
      </c>
      <c r="AT29" s="17">
        <v>2.6</v>
      </c>
      <c r="AU29" s="17">
        <v>1.4</v>
      </c>
      <c r="AV29" s="17">
        <v>4.5</v>
      </c>
      <c r="AW29" s="17">
        <v>-16.100000000000001</v>
      </c>
      <c r="AX29" s="17">
        <v>-49.6</v>
      </c>
      <c r="AY29" s="17">
        <v>4.3</v>
      </c>
      <c r="AZ29" s="17">
        <v>1.1000000000000001</v>
      </c>
      <c r="BA29" s="17">
        <v>0.8</v>
      </c>
      <c r="BB29" s="17">
        <v>0.4</v>
      </c>
      <c r="BC29" s="17">
        <v>0.1</v>
      </c>
      <c r="BD29" s="17">
        <v>0.1</v>
      </c>
      <c r="BE29" s="17"/>
      <c r="BF29" s="17"/>
      <c r="BG29" s="17">
        <v>-2.9</v>
      </c>
      <c r="BH29" s="17"/>
      <c r="BI29" s="17"/>
      <c r="BJ29" s="17">
        <v>-2.2000000000000002</v>
      </c>
      <c r="BK29" s="17"/>
      <c r="BL29" s="17"/>
      <c r="BM29" s="17"/>
      <c r="BN29" s="17">
        <v>0.3</v>
      </c>
      <c r="BO29" s="17"/>
      <c r="BP29" s="17">
        <v>0</v>
      </c>
      <c r="BQ29" s="17">
        <v>0</v>
      </c>
      <c r="BR29" s="17">
        <v>32.4</v>
      </c>
      <c r="BS29" s="17"/>
      <c r="BT29" s="17"/>
      <c r="BU29" s="17"/>
      <c r="BV29" s="17"/>
      <c r="BW29" s="17"/>
      <c r="BX29" s="17">
        <v>0</v>
      </c>
      <c r="BY29" s="17">
        <v>0.8</v>
      </c>
      <c r="BZ29" s="17"/>
      <c r="CA29" s="17">
        <v>-0.6</v>
      </c>
      <c r="CB29" s="17">
        <v>36.299999999999997</v>
      </c>
      <c r="CC29" s="17">
        <v>25</v>
      </c>
      <c r="CD29" s="17">
        <v>11.8</v>
      </c>
      <c r="CE29" s="17">
        <v>-1.2</v>
      </c>
      <c r="CF29" s="17">
        <v>3.9</v>
      </c>
      <c r="CG29" s="17"/>
      <c r="CH29" s="17"/>
      <c r="CI29" s="17"/>
      <c r="CJ29" s="17">
        <v>61.2</v>
      </c>
      <c r="CK29" s="17">
        <v>63.5</v>
      </c>
      <c r="CL29" s="17">
        <v>-13.4</v>
      </c>
      <c r="CM29" s="17"/>
      <c r="CN29" s="17"/>
      <c r="CO29" s="17"/>
      <c r="CP29" s="17"/>
      <c r="CQ29" s="17"/>
      <c r="CR29" s="17">
        <v>-4.5</v>
      </c>
      <c r="CS29" s="17">
        <v>-10.5</v>
      </c>
      <c r="CT29" s="17"/>
      <c r="CU29" s="17"/>
      <c r="CV29" s="17"/>
      <c r="CW29" s="17">
        <v>-19.600000000000001</v>
      </c>
      <c r="CX29" s="17">
        <v>9.3000000000000007</v>
      </c>
      <c r="CY29" s="17">
        <v>0</v>
      </c>
      <c r="CZ29" s="17"/>
      <c r="DA29" s="17">
        <v>1.3</v>
      </c>
      <c r="DB29" s="17"/>
      <c r="DC29" s="17">
        <v>0</v>
      </c>
      <c r="DD29" s="17"/>
      <c r="DE29" s="17">
        <v>21.7</v>
      </c>
      <c r="DF29" s="17"/>
      <c r="DG29" s="17">
        <v>-0.1</v>
      </c>
      <c r="DH29" s="17">
        <v>0.7</v>
      </c>
      <c r="DI29" s="17"/>
      <c r="DJ29" s="17">
        <v>-1</v>
      </c>
      <c r="DK29" s="17">
        <v>0.4</v>
      </c>
      <c r="DL29" s="17"/>
      <c r="DM29" s="17"/>
      <c r="DN29" s="17">
        <v>-0.8</v>
      </c>
      <c r="DO29" s="17">
        <v>-2.2999999999999998</v>
      </c>
      <c r="DP29" s="17">
        <v>1.4</v>
      </c>
      <c r="DQ29" s="17">
        <v>10.3</v>
      </c>
      <c r="DR29" s="17">
        <v>-4.0999999999999996</v>
      </c>
      <c r="DS29" s="17">
        <v>0</v>
      </c>
      <c r="DT29" s="17">
        <v>0.2</v>
      </c>
      <c r="DU29" s="17">
        <v>0.49120000000000003</v>
      </c>
      <c r="DV29" s="17">
        <v>0</v>
      </c>
      <c r="DW29" s="17">
        <v>-3</v>
      </c>
      <c r="DX29" s="17">
        <v>0.5</v>
      </c>
      <c r="DY29" s="17">
        <v>0.2</v>
      </c>
      <c r="DZ29" s="17">
        <v>1.2</v>
      </c>
      <c r="EA29" s="17">
        <v>0.3</v>
      </c>
      <c r="EB29" s="17">
        <v>1</v>
      </c>
      <c r="EC29" s="17">
        <v>14</v>
      </c>
      <c r="ED29" s="17">
        <v>3.6</v>
      </c>
      <c r="EE29" s="17">
        <v>-5.6</v>
      </c>
      <c r="EF29" s="17">
        <v>0</v>
      </c>
      <c r="EG29" s="17">
        <v>0</v>
      </c>
      <c r="EH29" s="17">
        <v>0</v>
      </c>
      <c r="EI29" s="17">
        <v>2.6</v>
      </c>
      <c r="EJ29" s="17">
        <v>-0.1</v>
      </c>
      <c r="EK29" s="17">
        <v>2.2999999999999998</v>
      </c>
      <c r="EL29" s="17">
        <v>0.2</v>
      </c>
      <c r="EM29" s="17">
        <v>0.2</v>
      </c>
      <c r="EN29" s="17">
        <v>0.2</v>
      </c>
      <c r="EO29" s="17">
        <v>0</v>
      </c>
      <c r="EP29" s="17">
        <v>28.5</v>
      </c>
      <c r="EQ29" s="17">
        <v>1.8</v>
      </c>
      <c r="ER29" s="17">
        <v>-13</v>
      </c>
      <c r="ES29" s="17">
        <v>-0.2</v>
      </c>
      <c r="ET29" s="17">
        <v>0</v>
      </c>
      <c r="EU29" s="17">
        <v>0</v>
      </c>
      <c r="EV29" s="17">
        <v>62.3</v>
      </c>
      <c r="EW29" s="17">
        <v>1</v>
      </c>
      <c r="EX29" s="17">
        <v>0.6</v>
      </c>
      <c r="EY29" s="17">
        <v>0.3</v>
      </c>
      <c r="EZ29" s="17">
        <v>0.5</v>
      </c>
      <c r="FA29" s="17">
        <v>2.1</v>
      </c>
      <c r="FB29" s="17">
        <v>0.6</v>
      </c>
      <c r="FC29" s="17">
        <v>1</v>
      </c>
      <c r="FD29" s="17">
        <v>1.9</v>
      </c>
      <c r="FE29" s="17">
        <v>9</v>
      </c>
      <c r="FF29" s="17">
        <v>0</v>
      </c>
      <c r="FG29" s="17">
        <v>1</v>
      </c>
      <c r="FH29" s="17">
        <v>0.32</v>
      </c>
      <c r="FI29" s="17">
        <v>4.59</v>
      </c>
      <c r="FJ29" s="17">
        <v>4.34</v>
      </c>
      <c r="FK29" s="17">
        <v>314.78120000000001</v>
      </c>
      <c r="FL29" s="15"/>
      <c r="FM29" s="17">
        <v>2.2132299999999998</v>
      </c>
      <c r="FN29" s="17">
        <v>-0.14299999999999999</v>
      </c>
      <c r="FO29" s="17">
        <v>2.6197499999999998</v>
      </c>
      <c r="FP29" s="17">
        <v>1.7</v>
      </c>
      <c r="FQ29" s="17">
        <v>0.27223000000000003</v>
      </c>
      <c r="FR29" s="17">
        <v>0.16242999999999999</v>
      </c>
      <c r="FS29" s="17"/>
      <c r="FT29" s="17">
        <v>1.5</v>
      </c>
      <c r="FU29" s="17">
        <v>8.3246400000000005</v>
      </c>
    </row>
    <row r="30" spans="1:177" ht="24" customHeight="1" x14ac:dyDescent="0.3">
      <c r="A30" s="16" t="s">
        <v>74</v>
      </c>
      <c r="B30" s="16" t="s">
        <v>794</v>
      </c>
      <c r="C30" s="17">
        <v>39.299999999999997</v>
      </c>
      <c r="D30" s="17">
        <v>-25.4</v>
      </c>
      <c r="E30" s="17">
        <v>0</v>
      </c>
      <c r="F30" s="17"/>
      <c r="G30" s="17"/>
      <c r="H30" s="17">
        <v>-4.7</v>
      </c>
      <c r="I30" s="17">
        <v>2.2999999999999998</v>
      </c>
      <c r="J30" s="17"/>
      <c r="K30" s="17"/>
      <c r="L30" s="17">
        <v>-6.6</v>
      </c>
      <c r="M30" s="17">
        <v>-1.8</v>
      </c>
      <c r="N30" s="17">
        <v>-1</v>
      </c>
      <c r="O30" s="17">
        <v>47</v>
      </c>
      <c r="P30" s="17">
        <v>0</v>
      </c>
      <c r="Q30" s="17"/>
      <c r="R30" s="17">
        <v>-3.9</v>
      </c>
      <c r="S30" s="17">
        <v>0.2</v>
      </c>
      <c r="T30" s="17"/>
      <c r="U30" s="17"/>
      <c r="V30" s="17"/>
      <c r="W30" s="17"/>
      <c r="X30" s="17">
        <v>8.5</v>
      </c>
      <c r="Y30" s="17">
        <v>1.6</v>
      </c>
      <c r="Z30" s="17">
        <v>0.6</v>
      </c>
      <c r="AA30" s="17"/>
      <c r="AB30" s="17">
        <v>-3.25</v>
      </c>
      <c r="AC30" s="17">
        <v>3.83</v>
      </c>
      <c r="AD30" s="17">
        <v>7.53</v>
      </c>
      <c r="AE30" s="17"/>
      <c r="AF30" s="17"/>
      <c r="AG30" s="17"/>
      <c r="AH30" s="17"/>
      <c r="AI30" s="17">
        <v>3.2</v>
      </c>
      <c r="AJ30" s="17">
        <v>-1.1000000000000001</v>
      </c>
      <c r="AK30" s="17"/>
      <c r="AL30" s="17"/>
      <c r="AM30" s="17">
        <v>0</v>
      </c>
      <c r="AN30" s="17">
        <v>-1.4</v>
      </c>
      <c r="AO30" s="17">
        <v>-20.100000000000001</v>
      </c>
      <c r="AP30" s="17">
        <v>10.199999999999999</v>
      </c>
      <c r="AQ30" s="17">
        <v>20.3</v>
      </c>
      <c r="AR30" s="17">
        <v>1.5</v>
      </c>
      <c r="AS30" s="17">
        <v>0</v>
      </c>
      <c r="AT30" s="17">
        <v>2.6</v>
      </c>
      <c r="AU30" s="17">
        <v>0.8</v>
      </c>
      <c r="AV30" s="17">
        <v>4.2</v>
      </c>
      <c r="AW30" s="17">
        <v>-16.600000000000001</v>
      </c>
      <c r="AX30" s="17">
        <v>-49.5</v>
      </c>
      <c r="AY30" s="17">
        <v>4.3</v>
      </c>
      <c r="AZ30" s="17">
        <v>1.1000000000000001</v>
      </c>
      <c r="BA30" s="17">
        <v>0.9</v>
      </c>
      <c r="BB30" s="17">
        <v>0.4</v>
      </c>
      <c r="BC30" s="17">
        <v>0.2</v>
      </c>
      <c r="BD30" s="17">
        <v>0.4</v>
      </c>
      <c r="BE30" s="17"/>
      <c r="BF30" s="17"/>
      <c r="BG30" s="17">
        <v>-3.2</v>
      </c>
      <c r="BH30" s="17"/>
      <c r="BI30" s="17"/>
      <c r="BJ30" s="17">
        <v>0</v>
      </c>
      <c r="BK30" s="17"/>
      <c r="BL30" s="17"/>
      <c r="BM30" s="17"/>
      <c r="BN30" s="17">
        <v>0.8</v>
      </c>
      <c r="BO30" s="17"/>
      <c r="BP30" s="17">
        <v>0</v>
      </c>
      <c r="BQ30" s="17">
        <v>0</v>
      </c>
      <c r="BR30" s="17">
        <v>36.200000000000003</v>
      </c>
      <c r="BS30" s="17"/>
      <c r="BT30" s="17"/>
      <c r="BU30" s="17"/>
      <c r="BV30" s="17"/>
      <c r="BW30" s="17"/>
      <c r="BX30" s="17">
        <v>0</v>
      </c>
      <c r="BY30" s="17">
        <v>1.1000000000000001</v>
      </c>
      <c r="BZ30" s="17"/>
      <c r="CA30" s="17">
        <v>-0.4</v>
      </c>
      <c r="CB30" s="17">
        <v>60.4</v>
      </c>
      <c r="CC30" s="17">
        <v>50.2</v>
      </c>
      <c r="CD30" s="17">
        <v>12.9</v>
      </c>
      <c r="CE30" s="17">
        <v>2.1</v>
      </c>
      <c r="CF30" s="17">
        <v>4</v>
      </c>
      <c r="CG30" s="17"/>
      <c r="CH30" s="17"/>
      <c r="CI30" s="17"/>
      <c r="CJ30" s="17">
        <v>62.7</v>
      </c>
      <c r="CK30" s="17">
        <v>65.3</v>
      </c>
      <c r="CL30" s="17">
        <v>-11.5</v>
      </c>
      <c r="CM30" s="17"/>
      <c r="CN30" s="17"/>
      <c r="CO30" s="17"/>
      <c r="CP30" s="17"/>
      <c r="CQ30" s="17"/>
      <c r="CR30" s="17">
        <v>-1.8</v>
      </c>
      <c r="CS30" s="17">
        <v>-8.6999999999999993</v>
      </c>
      <c r="CT30" s="17"/>
      <c r="CU30" s="17"/>
      <c r="CV30" s="17"/>
      <c r="CW30" s="17">
        <v>-19</v>
      </c>
      <c r="CX30" s="17">
        <v>8.4</v>
      </c>
      <c r="CY30" s="17">
        <v>0</v>
      </c>
      <c r="CZ30" s="17"/>
      <c r="DA30" s="17">
        <v>1.3</v>
      </c>
      <c r="DB30" s="17"/>
      <c r="DC30" s="17">
        <v>-0.1</v>
      </c>
      <c r="DD30" s="17"/>
      <c r="DE30" s="17">
        <v>23.9</v>
      </c>
      <c r="DF30" s="17"/>
      <c r="DG30" s="17">
        <v>0</v>
      </c>
      <c r="DH30" s="17">
        <v>0.7</v>
      </c>
      <c r="DI30" s="17"/>
      <c r="DJ30" s="17">
        <v>-0.7</v>
      </c>
      <c r="DK30" s="17">
        <v>0.5</v>
      </c>
      <c r="DL30" s="17"/>
      <c r="DM30" s="17"/>
      <c r="DN30" s="17">
        <v>-0.8</v>
      </c>
      <c r="DO30" s="17">
        <v>-2.2999999999999998</v>
      </c>
      <c r="DP30" s="17">
        <v>1</v>
      </c>
      <c r="DQ30" s="17">
        <v>9.1999999999999993</v>
      </c>
      <c r="DR30" s="17">
        <v>-4.0999999999999996</v>
      </c>
      <c r="DS30" s="17">
        <v>-0.1</v>
      </c>
      <c r="DT30" s="17">
        <v>0.4</v>
      </c>
      <c r="DU30" s="17">
        <v>0.51039999999999996</v>
      </c>
      <c r="DV30" s="17">
        <v>0</v>
      </c>
      <c r="DW30" s="17">
        <v>-2.9</v>
      </c>
      <c r="DX30" s="17">
        <v>0.4</v>
      </c>
      <c r="DY30" s="17">
        <v>0.2</v>
      </c>
      <c r="DZ30" s="17">
        <v>1</v>
      </c>
      <c r="EA30" s="17">
        <v>0.4</v>
      </c>
      <c r="EB30" s="17">
        <v>1</v>
      </c>
      <c r="EC30" s="17">
        <v>5.5</v>
      </c>
      <c r="ED30" s="17">
        <v>3.8</v>
      </c>
      <c r="EE30" s="17">
        <v>-7.1</v>
      </c>
      <c r="EF30" s="17">
        <v>0</v>
      </c>
      <c r="EG30" s="17">
        <v>0</v>
      </c>
      <c r="EH30" s="17">
        <v>0</v>
      </c>
      <c r="EI30" s="17">
        <v>2.6</v>
      </c>
      <c r="EJ30" s="17">
        <v>-0.1</v>
      </c>
      <c r="EK30" s="17">
        <v>2.2999999999999998</v>
      </c>
      <c r="EL30" s="17">
        <v>0.2</v>
      </c>
      <c r="EM30" s="17">
        <v>0.2</v>
      </c>
      <c r="EN30" s="17">
        <v>0.2</v>
      </c>
      <c r="EO30" s="17">
        <v>0</v>
      </c>
      <c r="EP30" s="17">
        <v>27.4</v>
      </c>
      <c r="EQ30" s="17">
        <v>2.5</v>
      </c>
      <c r="ER30" s="17">
        <v>-19.899999999999999</v>
      </c>
      <c r="ES30" s="17">
        <v>-0.2</v>
      </c>
      <c r="ET30" s="17">
        <v>0</v>
      </c>
      <c r="EU30" s="17">
        <v>0</v>
      </c>
      <c r="EV30" s="17">
        <v>62.4</v>
      </c>
      <c r="EW30" s="17">
        <v>1</v>
      </c>
      <c r="EX30" s="17">
        <v>0.6</v>
      </c>
      <c r="EY30" s="17">
        <v>0.3</v>
      </c>
      <c r="EZ30" s="17">
        <v>0.5</v>
      </c>
      <c r="FA30" s="17">
        <v>2</v>
      </c>
      <c r="FB30" s="17">
        <v>0.9</v>
      </c>
      <c r="FC30" s="17">
        <v>1.2</v>
      </c>
      <c r="FD30" s="17">
        <v>1.9</v>
      </c>
      <c r="FE30" s="17">
        <v>10.7</v>
      </c>
      <c r="FF30" s="17">
        <v>0.1</v>
      </c>
      <c r="FG30" s="17">
        <v>0.8</v>
      </c>
      <c r="FH30" s="17">
        <v>0.2</v>
      </c>
      <c r="FI30" s="17">
        <v>3.92</v>
      </c>
      <c r="FJ30" s="17">
        <v>4.22</v>
      </c>
      <c r="FK30" s="17">
        <v>422.7604</v>
      </c>
      <c r="FL30" s="15"/>
      <c r="FM30" s="17">
        <v>2.35459</v>
      </c>
      <c r="FN30" s="17">
        <v>-0.21099999999999999</v>
      </c>
      <c r="FO30" s="17">
        <v>2.9438800000000001</v>
      </c>
      <c r="FP30" s="17">
        <v>1.8</v>
      </c>
      <c r="FQ30" s="17">
        <v>0.30664999999999998</v>
      </c>
      <c r="FR30" s="17">
        <v>0.15428</v>
      </c>
      <c r="FS30" s="17"/>
      <c r="FT30" s="17">
        <v>1.6</v>
      </c>
      <c r="FU30" s="17">
        <v>8.9483999999999995</v>
      </c>
    </row>
    <row r="31" spans="1:177" ht="24" customHeight="1" x14ac:dyDescent="0.3">
      <c r="A31" s="16" t="s">
        <v>74</v>
      </c>
      <c r="B31" s="16" t="s">
        <v>795</v>
      </c>
      <c r="C31" s="17">
        <v>39</v>
      </c>
      <c r="D31" s="17">
        <v>1.7</v>
      </c>
      <c r="E31" s="17">
        <v>3.2</v>
      </c>
      <c r="F31" s="17"/>
      <c r="G31" s="17"/>
      <c r="H31" s="17">
        <v>-5.0999999999999996</v>
      </c>
      <c r="I31" s="17">
        <v>19.8</v>
      </c>
      <c r="J31" s="17"/>
      <c r="K31" s="17"/>
      <c r="L31" s="17">
        <v>-0.7</v>
      </c>
      <c r="M31" s="17">
        <v>-9.8000000000000007</v>
      </c>
      <c r="N31" s="17">
        <v>-8.9</v>
      </c>
      <c r="O31" s="17">
        <v>54.1</v>
      </c>
      <c r="P31" s="17">
        <v>0</v>
      </c>
      <c r="Q31" s="17"/>
      <c r="R31" s="17">
        <v>6.2</v>
      </c>
      <c r="S31" s="17">
        <v>-0.1</v>
      </c>
      <c r="T31" s="17"/>
      <c r="U31" s="17"/>
      <c r="V31" s="17"/>
      <c r="W31" s="17"/>
      <c r="X31" s="17">
        <v>12.2</v>
      </c>
      <c r="Y31" s="17">
        <v>1.7</v>
      </c>
      <c r="Z31" s="17">
        <v>0.8</v>
      </c>
      <c r="AA31" s="17"/>
      <c r="AB31" s="17">
        <v>-3.25</v>
      </c>
      <c r="AC31" s="17">
        <v>4.03</v>
      </c>
      <c r="AD31" s="17">
        <v>9.73</v>
      </c>
      <c r="AE31" s="17"/>
      <c r="AF31" s="17"/>
      <c r="AG31" s="17"/>
      <c r="AH31" s="17"/>
      <c r="AI31" s="17">
        <v>4.8</v>
      </c>
      <c r="AJ31" s="17">
        <v>-0.2</v>
      </c>
      <c r="AK31" s="17"/>
      <c r="AL31" s="17"/>
      <c r="AM31" s="17">
        <v>0</v>
      </c>
      <c r="AN31" s="17">
        <v>-1.3</v>
      </c>
      <c r="AO31" s="17">
        <v>-11.1</v>
      </c>
      <c r="AP31" s="17">
        <v>10.199999999999999</v>
      </c>
      <c r="AQ31" s="17">
        <v>19.7</v>
      </c>
      <c r="AR31" s="17">
        <v>2.1</v>
      </c>
      <c r="AS31" s="17">
        <v>0.3</v>
      </c>
      <c r="AT31" s="17">
        <v>2.6</v>
      </c>
      <c r="AU31" s="17">
        <v>1.5</v>
      </c>
      <c r="AV31" s="17">
        <v>14.2</v>
      </c>
      <c r="AW31" s="17">
        <v>-6.5</v>
      </c>
      <c r="AX31" s="17">
        <v>-40</v>
      </c>
      <c r="AY31" s="17">
        <v>4.3</v>
      </c>
      <c r="AZ31" s="17">
        <v>2.5</v>
      </c>
      <c r="BA31" s="17">
        <v>1.3</v>
      </c>
      <c r="BB31" s="17">
        <v>0.4</v>
      </c>
      <c r="BC31" s="17">
        <v>0.1</v>
      </c>
      <c r="BD31" s="17">
        <v>-1.7</v>
      </c>
      <c r="BE31" s="17"/>
      <c r="BF31" s="17"/>
      <c r="BG31" s="17">
        <v>1.4</v>
      </c>
      <c r="BH31" s="17"/>
      <c r="BI31" s="17"/>
      <c r="BJ31" s="17">
        <v>0</v>
      </c>
      <c r="BK31" s="17"/>
      <c r="BL31" s="17"/>
      <c r="BM31" s="17"/>
      <c r="BN31" s="17">
        <v>5.7</v>
      </c>
      <c r="BO31" s="17"/>
      <c r="BP31" s="17">
        <v>0</v>
      </c>
      <c r="BQ31" s="17">
        <v>0</v>
      </c>
      <c r="BR31" s="17">
        <v>39.4</v>
      </c>
      <c r="BS31" s="17"/>
      <c r="BT31" s="17"/>
      <c r="BU31" s="17"/>
      <c r="BV31" s="17"/>
      <c r="BW31" s="17"/>
      <c r="BX31" s="17">
        <v>0</v>
      </c>
      <c r="BY31" s="17">
        <v>1.2</v>
      </c>
      <c r="BZ31" s="17"/>
      <c r="CA31" s="17">
        <v>-0.6</v>
      </c>
      <c r="CB31" s="17">
        <v>61</v>
      </c>
      <c r="CC31" s="17">
        <v>49.9</v>
      </c>
      <c r="CD31" s="17">
        <v>12.5</v>
      </c>
      <c r="CE31" s="17">
        <v>2.1</v>
      </c>
      <c r="CF31" s="17">
        <v>4.0999999999999996</v>
      </c>
      <c r="CG31" s="17"/>
      <c r="CH31" s="17"/>
      <c r="CI31" s="17"/>
      <c r="CJ31" s="17">
        <v>72.099999999999994</v>
      </c>
      <c r="CK31" s="17">
        <v>74.5</v>
      </c>
      <c r="CL31" s="17">
        <v>2.2999999999999998</v>
      </c>
      <c r="CM31" s="17"/>
      <c r="CN31" s="17"/>
      <c r="CO31" s="17"/>
      <c r="CP31" s="17"/>
      <c r="CQ31" s="17"/>
      <c r="CR31" s="17">
        <v>0.3</v>
      </c>
      <c r="CS31" s="17">
        <v>-7.8</v>
      </c>
      <c r="CT31" s="17"/>
      <c r="CU31" s="17"/>
      <c r="CV31" s="17"/>
      <c r="CW31" s="17">
        <v>-18.2</v>
      </c>
      <c r="CX31" s="17">
        <v>9.3000000000000007</v>
      </c>
      <c r="CY31" s="17">
        <v>0</v>
      </c>
      <c r="CZ31" s="17"/>
      <c r="DA31" s="17">
        <v>1.3</v>
      </c>
      <c r="DB31" s="17"/>
      <c r="DC31" s="17">
        <v>-0.1</v>
      </c>
      <c r="DD31" s="17"/>
      <c r="DE31" s="17">
        <v>22.8</v>
      </c>
      <c r="DF31" s="17"/>
      <c r="DG31" s="17">
        <v>0.1</v>
      </c>
      <c r="DH31" s="17">
        <v>0.7</v>
      </c>
      <c r="DI31" s="17"/>
      <c r="DJ31" s="17">
        <v>-0.7</v>
      </c>
      <c r="DK31" s="17">
        <v>0.5</v>
      </c>
      <c r="DL31" s="17"/>
      <c r="DM31" s="17"/>
      <c r="DN31" s="17">
        <v>-0.8</v>
      </c>
      <c r="DO31" s="17">
        <v>-2.2999999999999998</v>
      </c>
      <c r="DP31" s="17">
        <v>2.1</v>
      </c>
      <c r="DQ31" s="17">
        <v>11.9</v>
      </c>
      <c r="DR31" s="17">
        <v>-4.0999999999999996</v>
      </c>
      <c r="DS31" s="17">
        <v>0</v>
      </c>
      <c r="DT31" s="17">
        <v>0.4</v>
      </c>
      <c r="DU31" s="17">
        <v>0.50919999999999999</v>
      </c>
      <c r="DV31" s="17">
        <v>0</v>
      </c>
      <c r="DW31" s="17">
        <v>-2.9</v>
      </c>
      <c r="DX31" s="17">
        <v>0.4</v>
      </c>
      <c r="DY31" s="17">
        <v>0.4</v>
      </c>
      <c r="DZ31" s="17">
        <v>1.2</v>
      </c>
      <c r="EA31" s="17">
        <v>0.5</v>
      </c>
      <c r="EB31" s="17">
        <v>1</v>
      </c>
      <c r="EC31" s="17">
        <v>1</v>
      </c>
      <c r="ED31" s="17">
        <v>3.8</v>
      </c>
      <c r="EE31" s="17">
        <v>-2.1</v>
      </c>
      <c r="EF31" s="17">
        <v>0</v>
      </c>
      <c r="EG31" s="17">
        <v>0</v>
      </c>
      <c r="EH31" s="17">
        <v>0</v>
      </c>
      <c r="EI31" s="17">
        <v>2.6</v>
      </c>
      <c r="EJ31" s="17">
        <v>-0.1</v>
      </c>
      <c r="EK31" s="17">
        <v>2.2000000000000002</v>
      </c>
      <c r="EL31" s="17">
        <v>0.2</v>
      </c>
      <c r="EM31" s="17">
        <v>0.2</v>
      </c>
      <c r="EN31" s="17">
        <v>0.2</v>
      </c>
      <c r="EO31" s="17">
        <v>0</v>
      </c>
      <c r="EP31" s="17">
        <v>28.9</v>
      </c>
      <c r="EQ31" s="17">
        <v>2.7</v>
      </c>
      <c r="ER31" s="17">
        <v>-12.6</v>
      </c>
      <c r="ES31" s="17">
        <v>-0.2</v>
      </c>
      <c r="ET31" s="17">
        <v>0</v>
      </c>
      <c r="EU31" s="17">
        <v>0</v>
      </c>
      <c r="EV31" s="17">
        <v>62.2</v>
      </c>
      <c r="EW31" s="17">
        <v>1</v>
      </c>
      <c r="EX31" s="17">
        <v>0.5</v>
      </c>
      <c r="EY31" s="17">
        <v>0.3</v>
      </c>
      <c r="EZ31" s="17">
        <v>0.5</v>
      </c>
      <c r="FA31" s="17">
        <v>2.7</v>
      </c>
      <c r="FB31" s="17">
        <v>0.9</v>
      </c>
      <c r="FC31" s="17">
        <v>1.3</v>
      </c>
      <c r="FD31" s="17">
        <v>2</v>
      </c>
      <c r="FE31" s="17">
        <v>11.6</v>
      </c>
      <c r="FF31" s="17">
        <v>0.1</v>
      </c>
      <c r="FG31" s="17">
        <v>2</v>
      </c>
      <c r="FH31" s="17">
        <v>0.61</v>
      </c>
      <c r="FI31" s="17">
        <v>4.21</v>
      </c>
      <c r="FJ31" s="17">
        <v>4.24</v>
      </c>
      <c r="FK31" s="17">
        <v>590.87919999999997</v>
      </c>
      <c r="FL31" s="15"/>
      <c r="FM31" s="17">
        <v>2.6232500000000001</v>
      </c>
      <c r="FN31" s="17">
        <v>0.23</v>
      </c>
      <c r="FO31" s="17">
        <v>3.01938</v>
      </c>
      <c r="FP31" s="17">
        <v>1.8</v>
      </c>
      <c r="FQ31" s="17">
        <v>0.35213</v>
      </c>
      <c r="FR31" s="17">
        <v>0.17787</v>
      </c>
      <c r="FS31" s="17"/>
      <c r="FT31" s="17">
        <v>1.5</v>
      </c>
      <c r="FU31" s="17">
        <v>9.7026299999999992</v>
      </c>
    </row>
    <row r="32" spans="1:177" ht="24" customHeight="1" x14ac:dyDescent="0.3">
      <c r="A32" s="16" t="s">
        <v>74</v>
      </c>
      <c r="B32" s="16" t="s">
        <v>796</v>
      </c>
      <c r="C32" s="17">
        <v>33.799999999999997</v>
      </c>
      <c r="D32" s="17">
        <v>-3</v>
      </c>
      <c r="E32" s="17">
        <v>3.1</v>
      </c>
      <c r="F32" s="17"/>
      <c r="G32" s="17"/>
      <c r="H32" s="17">
        <v>-5.0999999999999996</v>
      </c>
      <c r="I32" s="17">
        <v>23.6</v>
      </c>
      <c r="J32" s="17"/>
      <c r="K32" s="17"/>
      <c r="L32" s="17">
        <v>29.6</v>
      </c>
      <c r="M32" s="17">
        <v>29.9</v>
      </c>
      <c r="N32" s="17">
        <v>-7.1</v>
      </c>
      <c r="O32" s="17">
        <v>46.8</v>
      </c>
      <c r="P32" s="17">
        <v>0</v>
      </c>
      <c r="Q32" s="17"/>
      <c r="R32" s="17">
        <v>5.9</v>
      </c>
      <c r="S32" s="17">
        <v>0.1</v>
      </c>
      <c r="T32" s="17"/>
      <c r="U32" s="17"/>
      <c r="V32" s="17"/>
      <c r="W32" s="17"/>
      <c r="X32" s="17">
        <v>12.4</v>
      </c>
      <c r="Y32" s="17">
        <v>1.6</v>
      </c>
      <c r="Z32" s="17">
        <v>0.7</v>
      </c>
      <c r="AA32" s="17"/>
      <c r="AB32" s="17">
        <v>-3.26</v>
      </c>
      <c r="AC32" s="17">
        <v>4.2</v>
      </c>
      <c r="AD32" s="17">
        <v>9.39</v>
      </c>
      <c r="AE32" s="17"/>
      <c r="AF32" s="17"/>
      <c r="AG32" s="17"/>
      <c r="AH32" s="17"/>
      <c r="AI32" s="17">
        <v>5.4</v>
      </c>
      <c r="AJ32" s="17">
        <v>-2.4</v>
      </c>
      <c r="AK32" s="17"/>
      <c r="AL32" s="17"/>
      <c r="AM32" s="17">
        <v>0</v>
      </c>
      <c r="AN32" s="17">
        <v>-1.3</v>
      </c>
      <c r="AO32" s="17">
        <v>-9.6</v>
      </c>
      <c r="AP32" s="17">
        <v>10.5</v>
      </c>
      <c r="AQ32" s="17">
        <v>17.8</v>
      </c>
      <c r="AR32" s="17">
        <v>2.5</v>
      </c>
      <c r="AS32" s="17">
        <v>0.1</v>
      </c>
      <c r="AT32" s="17">
        <v>2.6</v>
      </c>
      <c r="AU32" s="17">
        <v>1.2</v>
      </c>
      <c r="AV32" s="17">
        <v>11.4</v>
      </c>
      <c r="AW32" s="17">
        <v>-9.1</v>
      </c>
      <c r="AX32" s="17">
        <v>-42.2</v>
      </c>
      <c r="AY32" s="17">
        <v>4.3</v>
      </c>
      <c r="AZ32" s="17">
        <v>1.8</v>
      </c>
      <c r="BA32" s="17">
        <v>2.8</v>
      </c>
      <c r="BB32" s="17">
        <v>0.4</v>
      </c>
      <c r="BC32" s="17">
        <v>0.3</v>
      </c>
      <c r="BD32" s="17">
        <v>1.1000000000000001</v>
      </c>
      <c r="BE32" s="17"/>
      <c r="BF32" s="17"/>
      <c r="BG32" s="17">
        <v>2.2000000000000002</v>
      </c>
      <c r="BH32" s="17"/>
      <c r="BI32" s="17"/>
      <c r="BJ32" s="17">
        <v>0</v>
      </c>
      <c r="BK32" s="17"/>
      <c r="BL32" s="17"/>
      <c r="BM32" s="17"/>
      <c r="BN32" s="17">
        <v>1.3</v>
      </c>
      <c r="BO32" s="17"/>
      <c r="BP32" s="17">
        <v>0</v>
      </c>
      <c r="BQ32" s="17">
        <v>0</v>
      </c>
      <c r="BR32" s="17">
        <v>35.799999999999997</v>
      </c>
      <c r="BS32" s="17"/>
      <c r="BT32" s="17"/>
      <c r="BU32" s="17"/>
      <c r="BV32" s="17"/>
      <c r="BW32" s="17"/>
      <c r="BX32" s="17">
        <v>0</v>
      </c>
      <c r="BY32" s="17">
        <v>1.4</v>
      </c>
      <c r="BZ32" s="17"/>
      <c r="CA32" s="17">
        <v>-0.6</v>
      </c>
      <c r="CB32" s="17">
        <v>91</v>
      </c>
      <c r="CC32" s="17">
        <v>49</v>
      </c>
      <c r="CD32" s="17">
        <v>10.7</v>
      </c>
      <c r="CE32" s="17">
        <v>2.1</v>
      </c>
      <c r="CF32" s="17">
        <v>4</v>
      </c>
      <c r="CG32" s="17"/>
      <c r="CH32" s="17"/>
      <c r="CI32" s="17"/>
      <c r="CJ32" s="17">
        <v>74.7</v>
      </c>
      <c r="CK32" s="17">
        <v>76.900000000000006</v>
      </c>
      <c r="CL32" s="17">
        <v>6.3</v>
      </c>
      <c r="CM32" s="17"/>
      <c r="CN32" s="17"/>
      <c r="CO32" s="17"/>
      <c r="CP32" s="17"/>
      <c r="CQ32" s="17"/>
      <c r="CR32" s="17">
        <v>0.7</v>
      </c>
      <c r="CS32" s="17">
        <v>-7.5</v>
      </c>
      <c r="CT32" s="17"/>
      <c r="CU32" s="17"/>
      <c r="CV32" s="17"/>
      <c r="CW32" s="17">
        <v>-18.5</v>
      </c>
      <c r="CX32" s="17">
        <v>9.4</v>
      </c>
      <c r="CY32" s="17">
        <v>0</v>
      </c>
      <c r="CZ32" s="17"/>
      <c r="DA32" s="17">
        <v>1.3</v>
      </c>
      <c r="DB32" s="17"/>
      <c r="DC32" s="17">
        <v>0</v>
      </c>
      <c r="DD32" s="17"/>
      <c r="DE32" s="17">
        <v>22.1</v>
      </c>
      <c r="DF32" s="17"/>
      <c r="DG32" s="17">
        <v>0.1</v>
      </c>
      <c r="DH32" s="17">
        <v>0.7</v>
      </c>
      <c r="DI32" s="17"/>
      <c r="DJ32" s="17">
        <v>-0.2</v>
      </c>
      <c r="DK32" s="17">
        <v>0.5</v>
      </c>
      <c r="DL32" s="17"/>
      <c r="DM32" s="17"/>
      <c r="DN32" s="17">
        <v>-0.8</v>
      </c>
      <c r="DO32" s="17">
        <v>-2.2999999999999998</v>
      </c>
      <c r="DP32" s="17">
        <v>1.9</v>
      </c>
      <c r="DQ32" s="17">
        <v>11.4</v>
      </c>
      <c r="DR32" s="17">
        <v>-4.2</v>
      </c>
      <c r="DS32" s="17">
        <v>0</v>
      </c>
      <c r="DT32" s="17">
        <v>0.6</v>
      </c>
      <c r="DU32" s="17">
        <v>0.52239999999999998</v>
      </c>
      <c r="DV32" s="17">
        <v>0</v>
      </c>
      <c r="DW32" s="17">
        <v>-2.8</v>
      </c>
      <c r="DX32" s="17">
        <v>0.3</v>
      </c>
      <c r="DY32" s="17">
        <v>0.4</v>
      </c>
      <c r="DZ32" s="17">
        <v>1.2</v>
      </c>
      <c r="EA32" s="17">
        <v>0.6</v>
      </c>
      <c r="EB32" s="17">
        <v>1</v>
      </c>
      <c r="EC32" s="17">
        <v>0</v>
      </c>
      <c r="ED32" s="17">
        <v>3.9</v>
      </c>
      <c r="EE32" s="17">
        <v>-4</v>
      </c>
      <c r="EF32" s="17">
        <v>0</v>
      </c>
      <c r="EG32" s="17">
        <v>0</v>
      </c>
      <c r="EH32" s="17">
        <v>0</v>
      </c>
      <c r="EI32" s="17">
        <v>2.6</v>
      </c>
      <c r="EJ32" s="17">
        <v>-0.1</v>
      </c>
      <c r="EK32" s="17">
        <v>2.1</v>
      </c>
      <c r="EL32" s="17">
        <v>0.2</v>
      </c>
      <c r="EM32" s="17">
        <v>0.2</v>
      </c>
      <c r="EN32" s="17">
        <v>0.2</v>
      </c>
      <c r="EO32" s="17">
        <v>0</v>
      </c>
      <c r="EP32" s="17">
        <v>29.3</v>
      </c>
      <c r="EQ32" s="17">
        <v>2.2000000000000002</v>
      </c>
      <c r="ER32" s="17">
        <v>-18</v>
      </c>
      <c r="ES32" s="17">
        <v>-0.2</v>
      </c>
      <c r="ET32" s="17">
        <v>0</v>
      </c>
      <c r="EU32" s="17">
        <v>0</v>
      </c>
      <c r="EV32" s="17">
        <v>62.3</v>
      </c>
      <c r="EW32" s="17">
        <v>1</v>
      </c>
      <c r="EX32" s="17">
        <v>0.5</v>
      </c>
      <c r="EY32" s="17">
        <v>0.3</v>
      </c>
      <c r="EZ32" s="17">
        <v>0.5</v>
      </c>
      <c r="FA32" s="17">
        <v>2.5</v>
      </c>
      <c r="FB32" s="17">
        <v>0.9</v>
      </c>
      <c r="FC32" s="17">
        <v>1.6</v>
      </c>
      <c r="FD32" s="17">
        <v>1.9</v>
      </c>
      <c r="FE32" s="17">
        <v>12.8</v>
      </c>
      <c r="FF32" s="17">
        <v>0.3</v>
      </c>
      <c r="FG32" s="17">
        <v>4.0999999999999996</v>
      </c>
      <c r="FH32" s="17">
        <v>1.08</v>
      </c>
      <c r="FI32" s="17">
        <v>4.0199999999999996</v>
      </c>
      <c r="FJ32" s="17">
        <v>4.22</v>
      </c>
      <c r="FK32" s="17">
        <v>667.87239999999997</v>
      </c>
      <c r="FL32" s="15"/>
      <c r="FM32" s="17">
        <v>2.5003000000000002</v>
      </c>
      <c r="FN32" s="17">
        <v>9.2999999999999999E-2</v>
      </c>
      <c r="FO32" s="17">
        <v>3.4942500000000001</v>
      </c>
      <c r="FP32" s="17">
        <v>1.8</v>
      </c>
      <c r="FQ32" s="17">
        <v>0.33935999999999999</v>
      </c>
      <c r="FR32" s="17">
        <v>0.25474000000000002</v>
      </c>
      <c r="FS32" s="17"/>
      <c r="FT32" s="17">
        <v>1.5</v>
      </c>
      <c r="FU32" s="17">
        <v>9.9816500000000001</v>
      </c>
    </row>
    <row r="33" spans="1:177" ht="24" customHeight="1" x14ac:dyDescent="0.3">
      <c r="A33" s="16" t="s">
        <v>74</v>
      </c>
      <c r="B33" s="16" t="s">
        <v>797</v>
      </c>
      <c r="C33" s="17">
        <v>39.200000000000003</v>
      </c>
      <c r="D33" s="17">
        <v>0.7</v>
      </c>
      <c r="E33" s="17">
        <v>3</v>
      </c>
      <c r="F33" s="17"/>
      <c r="G33" s="17"/>
      <c r="H33" s="17">
        <v>-2.7</v>
      </c>
      <c r="I33" s="17">
        <v>14.5</v>
      </c>
      <c r="J33" s="17"/>
      <c r="K33" s="17"/>
      <c r="L33" s="17">
        <v>26.7</v>
      </c>
      <c r="M33" s="17">
        <v>22.7</v>
      </c>
      <c r="N33" s="17">
        <v>14.3</v>
      </c>
      <c r="O33" s="17">
        <v>61.2</v>
      </c>
      <c r="P33" s="17">
        <v>0</v>
      </c>
      <c r="Q33" s="17"/>
      <c r="R33" s="17">
        <v>5.5</v>
      </c>
      <c r="S33" s="17">
        <v>0</v>
      </c>
      <c r="T33" s="17"/>
      <c r="U33" s="17"/>
      <c r="V33" s="17"/>
      <c r="W33" s="17"/>
      <c r="X33" s="17">
        <v>-4</v>
      </c>
      <c r="Y33" s="17">
        <v>1.9</v>
      </c>
      <c r="Z33" s="17">
        <v>0.9</v>
      </c>
      <c r="AA33" s="17"/>
      <c r="AB33" s="17">
        <v>-3.23</v>
      </c>
      <c r="AC33" s="17">
        <v>4.41</v>
      </c>
      <c r="AD33" s="17">
        <v>10.73</v>
      </c>
      <c r="AE33" s="17"/>
      <c r="AF33" s="17"/>
      <c r="AG33" s="17"/>
      <c r="AH33" s="17"/>
      <c r="AI33" s="17">
        <v>4.7</v>
      </c>
      <c r="AJ33" s="17">
        <v>-3.4</v>
      </c>
      <c r="AK33" s="17"/>
      <c r="AL33" s="17"/>
      <c r="AM33" s="17">
        <v>0</v>
      </c>
      <c r="AN33" s="17">
        <v>-1</v>
      </c>
      <c r="AO33" s="17">
        <v>-6.4</v>
      </c>
      <c r="AP33" s="17">
        <v>10.5</v>
      </c>
      <c r="AQ33" s="17">
        <v>23.7</v>
      </c>
      <c r="AR33" s="17">
        <v>1.9</v>
      </c>
      <c r="AS33" s="17">
        <v>0</v>
      </c>
      <c r="AT33" s="17">
        <v>2.6</v>
      </c>
      <c r="AU33" s="17">
        <v>2.9</v>
      </c>
      <c r="AV33" s="17">
        <v>12.6</v>
      </c>
      <c r="AW33" s="17">
        <v>-7.8</v>
      </c>
      <c r="AX33" s="17">
        <v>-41.3</v>
      </c>
      <c r="AY33" s="17">
        <v>4.3</v>
      </c>
      <c r="AZ33" s="17">
        <v>-0.4</v>
      </c>
      <c r="BA33" s="17">
        <v>2</v>
      </c>
      <c r="BB33" s="17">
        <v>0.4</v>
      </c>
      <c r="BC33" s="17">
        <v>0.1</v>
      </c>
      <c r="BD33" s="17">
        <v>-1.6</v>
      </c>
      <c r="BE33" s="17"/>
      <c r="BF33" s="17"/>
      <c r="BG33" s="17">
        <v>2.2000000000000002</v>
      </c>
      <c r="BH33" s="17"/>
      <c r="BI33" s="17"/>
      <c r="BJ33" s="17">
        <v>0</v>
      </c>
      <c r="BK33" s="17"/>
      <c r="BL33" s="17"/>
      <c r="BM33" s="17"/>
      <c r="BN33" s="17">
        <v>2.5</v>
      </c>
      <c r="BO33" s="17"/>
      <c r="BP33" s="17">
        <v>0</v>
      </c>
      <c r="BQ33" s="17">
        <v>0</v>
      </c>
      <c r="BR33" s="17">
        <v>37.1</v>
      </c>
      <c r="BS33" s="17"/>
      <c r="BT33" s="17"/>
      <c r="BU33" s="17"/>
      <c r="BV33" s="17"/>
      <c r="BW33" s="17"/>
      <c r="BX33" s="17">
        <v>0</v>
      </c>
      <c r="BY33" s="17">
        <v>1.5</v>
      </c>
      <c r="BZ33" s="17"/>
      <c r="CA33" s="17">
        <v>-0.6</v>
      </c>
      <c r="CB33" s="17">
        <v>90</v>
      </c>
      <c r="CC33" s="17">
        <v>50.9</v>
      </c>
      <c r="CD33" s="17">
        <v>12.2</v>
      </c>
      <c r="CE33" s="17">
        <v>2.1</v>
      </c>
      <c r="CF33" s="17">
        <v>3.9</v>
      </c>
      <c r="CG33" s="17"/>
      <c r="CH33" s="17"/>
      <c r="CI33" s="17"/>
      <c r="CJ33" s="17">
        <v>75.5</v>
      </c>
      <c r="CK33" s="17">
        <v>77.7</v>
      </c>
      <c r="CL33" s="17">
        <v>6.8</v>
      </c>
      <c r="CM33" s="17"/>
      <c r="CN33" s="17"/>
      <c r="CO33" s="17"/>
      <c r="CP33" s="17"/>
      <c r="CQ33" s="17"/>
      <c r="CR33" s="17">
        <v>1.5</v>
      </c>
      <c r="CS33" s="17">
        <v>-7</v>
      </c>
      <c r="CT33" s="17"/>
      <c r="CU33" s="17"/>
      <c r="CV33" s="17"/>
      <c r="CW33" s="17">
        <v>-17.3</v>
      </c>
      <c r="CX33" s="17">
        <v>8.8000000000000007</v>
      </c>
      <c r="CY33" s="17">
        <v>0</v>
      </c>
      <c r="CZ33" s="17"/>
      <c r="DA33" s="17">
        <v>1.3</v>
      </c>
      <c r="DB33" s="17"/>
      <c r="DC33" s="17">
        <v>-0.1</v>
      </c>
      <c r="DD33" s="17"/>
      <c r="DE33" s="17">
        <v>16.100000000000001</v>
      </c>
      <c r="DF33" s="17"/>
      <c r="DG33" s="17">
        <v>0</v>
      </c>
      <c r="DH33" s="17">
        <v>0.7</v>
      </c>
      <c r="DI33" s="17"/>
      <c r="DJ33" s="17">
        <v>0.5</v>
      </c>
      <c r="DK33" s="17">
        <v>0.6</v>
      </c>
      <c r="DL33" s="17"/>
      <c r="DM33" s="17"/>
      <c r="DN33" s="17">
        <v>-0.8</v>
      </c>
      <c r="DO33" s="17">
        <v>-2.2000000000000002</v>
      </c>
      <c r="DP33" s="17">
        <v>2.2999999999999998</v>
      </c>
      <c r="DQ33" s="17">
        <v>12.8</v>
      </c>
      <c r="DR33" s="17">
        <v>-4.2</v>
      </c>
      <c r="DS33" s="17">
        <v>-0.1</v>
      </c>
      <c r="DT33" s="17">
        <v>0.6</v>
      </c>
      <c r="DU33" s="17">
        <v>0.54800000000000004</v>
      </c>
      <c r="DV33" s="17">
        <v>0</v>
      </c>
      <c r="DW33" s="17">
        <v>-2.9</v>
      </c>
      <c r="DX33" s="17">
        <v>0.2</v>
      </c>
      <c r="DY33" s="17">
        <v>0.4</v>
      </c>
      <c r="DZ33" s="17">
        <v>1.2</v>
      </c>
      <c r="EA33" s="17">
        <v>0.5</v>
      </c>
      <c r="EB33" s="17">
        <v>1</v>
      </c>
      <c r="EC33" s="17">
        <v>0</v>
      </c>
      <c r="ED33" s="17">
        <v>3.9</v>
      </c>
      <c r="EE33" s="17">
        <v>-2.9</v>
      </c>
      <c r="EF33" s="17">
        <v>0</v>
      </c>
      <c r="EG33" s="17">
        <v>0</v>
      </c>
      <c r="EH33" s="17">
        <v>0</v>
      </c>
      <c r="EI33" s="17">
        <v>2.6</v>
      </c>
      <c r="EJ33" s="17">
        <v>-0.2</v>
      </c>
      <c r="EK33" s="17">
        <v>2.2000000000000002</v>
      </c>
      <c r="EL33" s="17">
        <v>0.2</v>
      </c>
      <c r="EM33" s="17">
        <v>0.2</v>
      </c>
      <c r="EN33" s="17">
        <v>0.2</v>
      </c>
      <c r="EO33" s="17">
        <v>0</v>
      </c>
      <c r="EP33" s="17">
        <v>27.6</v>
      </c>
      <c r="EQ33" s="17">
        <v>3.1</v>
      </c>
      <c r="ER33" s="17">
        <v>-6.9</v>
      </c>
      <c r="ES33" s="17">
        <v>-0.2</v>
      </c>
      <c r="ET33" s="17">
        <v>-11.5</v>
      </c>
      <c r="EU33" s="17">
        <v>-7.1</v>
      </c>
      <c r="EV33" s="17">
        <v>62.5</v>
      </c>
      <c r="EW33" s="17">
        <v>1</v>
      </c>
      <c r="EX33" s="17">
        <v>0.5</v>
      </c>
      <c r="EY33" s="17">
        <v>0.3</v>
      </c>
      <c r="EZ33" s="17">
        <v>0.5</v>
      </c>
      <c r="FA33" s="17">
        <v>3.1</v>
      </c>
      <c r="FB33" s="17">
        <v>0.9</v>
      </c>
      <c r="FC33" s="17">
        <v>1.4</v>
      </c>
      <c r="FD33" s="17">
        <v>2.1</v>
      </c>
      <c r="FE33" s="17">
        <v>13.3</v>
      </c>
      <c r="FF33" s="17">
        <v>0.4</v>
      </c>
      <c r="FG33" s="17">
        <v>3.9</v>
      </c>
      <c r="FH33" s="17">
        <v>1.46</v>
      </c>
      <c r="FI33" s="17">
        <v>4.3499999999999996</v>
      </c>
      <c r="FJ33" s="17">
        <v>4.2699999999999996</v>
      </c>
      <c r="FK33" s="17">
        <v>687.03800000000001</v>
      </c>
      <c r="FL33" s="15"/>
      <c r="FM33" s="17">
        <v>2.5547599999999999</v>
      </c>
      <c r="FN33" s="17">
        <v>0.40500000000000003</v>
      </c>
      <c r="FO33" s="17">
        <v>3.27475</v>
      </c>
      <c r="FP33" s="17">
        <v>1.8</v>
      </c>
      <c r="FQ33" s="17">
        <v>0.33107999999999999</v>
      </c>
      <c r="FR33" s="17">
        <v>0.2185</v>
      </c>
      <c r="FS33" s="17"/>
      <c r="FT33" s="17">
        <v>1.5</v>
      </c>
      <c r="FU33" s="17">
        <v>10.08409</v>
      </c>
    </row>
    <row r="34" spans="1:177" ht="24" customHeight="1" x14ac:dyDescent="0.3">
      <c r="A34" s="18" t="s">
        <v>74</v>
      </c>
      <c r="B34" s="18" t="s">
        <v>798</v>
      </c>
      <c r="C34" s="19">
        <v>36.799999999999997</v>
      </c>
      <c r="D34" s="19">
        <v>-5</v>
      </c>
      <c r="E34" s="19">
        <v>1.9</v>
      </c>
      <c r="F34" s="19"/>
      <c r="G34" s="19"/>
      <c r="H34" s="19">
        <v>-4.0999999999999996</v>
      </c>
      <c r="I34" s="19">
        <v>10.1</v>
      </c>
      <c r="J34" s="19"/>
      <c r="K34" s="19"/>
      <c r="L34" s="19">
        <v>19.399999999999999</v>
      </c>
      <c r="M34" s="19">
        <v>15.4</v>
      </c>
      <c r="N34" s="19">
        <v>5.9</v>
      </c>
      <c r="O34" s="19">
        <v>51.4</v>
      </c>
      <c r="P34" s="19">
        <v>0</v>
      </c>
      <c r="Q34" s="19"/>
      <c r="R34" s="19">
        <v>10.6</v>
      </c>
      <c r="S34" s="19">
        <v>-0.1</v>
      </c>
      <c r="T34" s="19"/>
      <c r="U34" s="19"/>
      <c r="V34" s="19"/>
      <c r="W34" s="19"/>
      <c r="X34" s="19">
        <v>-2</v>
      </c>
      <c r="Y34" s="19">
        <v>1.8</v>
      </c>
      <c r="Z34" s="19">
        <v>0.8</v>
      </c>
      <c r="AA34" s="19"/>
      <c r="AB34" s="19">
        <v>-3.28</v>
      </c>
      <c r="AC34" s="19">
        <v>3.93</v>
      </c>
      <c r="AD34" s="19">
        <v>10.06</v>
      </c>
      <c r="AE34" s="19"/>
      <c r="AF34" s="19"/>
      <c r="AG34" s="19"/>
      <c r="AH34" s="19"/>
      <c r="AI34" s="19">
        <v>4.2</v>
      </c>
      <c r="AJ34" s="19">
        <v>-5.3</v>
      </c>
      <c r="AK34" s="19"/>
      <c r="AL34" s="19"/>
      <c r="AM34" s="19">
        <v>0</v>
      </c>
      <c r="AN34" s="19">
        <v>-1.1000000000000001</v>
      </c>
      <c r="AO34" s="19">
        <v>-5.8</v>
      </c>
      <c r="AP34" s="19">
        <v>10.8</v>
      </c>
      <c r="AQ34" s="19">
        <v>23.3</v>
      </c>
      <c r="AR34" s="19">
        <v>2</v>
      </c>
      <c r="AS34" s="19">
        <v>0.1</v>
      </c>
      <c r="AT34" s="19">
        <v>2.6</v>
      </c>
      <c r="AU34" s="19">
        <v>2</v>
      </c>
      <c r="AV34" s="19">
        <v>12.1</v>
      </c>
      <c r="AW34" s="19">
        <v>-8.5</v>
      </c>
      <c r="AX34" s="19">
        <v>-42</v>
      </c>
      <c r="AY34" s="19">
        <v>4.3</v>
      </c>
      <c r="AZ34" s="19">
        <v>-1.6</v>
      </c>
      <c r="BA34" s="19">
        <v>1.4</v>
      </c>
      <c r="BB34" s="19">
        <v>0.4</v>
      </c>
      <c r="BC34" s="19">
        <v>0.1</v>
      </c>
      <c r="BD34" s="19">
        <v>-2.6</v>
      </c>
      <c r="BE34" s="19"/>
      <c r="BF34" s="19"/>
      <c r="BG34" s="19">
        <v>2.2000000000000002</v>
      </c>
      <c r="BH34" s="19"/>
      <c r="BI34" s="19"/>
      <c r="BJ34" s="19">
        <v>0</v>
      </c>
      <c r="BK34" s="19"/>
      <c r="BL34" s="19"/>
      <c r="BM34" s="19"/>
      <c r="BN34" s="19">
        <v>2.2000000000000002</v>
      </c>
      <c r="BO34" s="19"/>
      <c r="BP34" s="19">
        <v>0</v>
      </c>
      <c r="BQ34" s="19">
        <v>0</v>
      </c>
      <c r="BR34" s="19">
        <v>35.4</v>
      </c>
      <c r="BS34" s="19"/>
      <c r="BT34" s="19"/>
      <c r="BU34" s="19"/>
      <c r="BV34" s="19"/>
      <c r="BW34" s="19"/>
      <c r="BX34" s="19">
        <v>0</v>
      </c>
      <c r="BY34" s="19">
        <v>1.2</v>
      </c>
      <c r="BZ34" s="19"/>
      <c r="CA34" s="19">
        <v>-0.6</v>
      </c>
      <c r="CB34" s="19">
        <v>90.5</v>
      </c>
      <c r="CC34" s="19">
        <v>50.8</v>
      </c>
      <c r="CD34" s="19">
        <v>12.1</v>
      </c>
      <c r="CE34" s="19">
        <v>2.1</v>
      </c>
      <c r="CF34" s="19">
        <v>4</v>
      </c>
      <c r="CG34" s="19"/>
      <c r="CH34" s="19"/>
      <c r="CI34" s="19"/>
      <c r="CJ34" s="19">
        <v>73.8</v>
      </c>
      <c r="CK34" s="19">
        <v>76.099999999999994</v>
      </c>
      <c r="CL34" s="19">
        <v>4.8</v>
      </c>
      <c r="CM34" s="19"/>
      <c r="CN34" s="19"/>
      <c r="CO34" s="19"/>
      <c r="CP34" s="19"/>
      <c r="CQ34" s="19"/>
      <c r="CR34" s="19">
        <v>2.1</v>
      </c>
      <c r="CS34" s="19">
        <v>-6.6</v>
      </c>
      <c r="CT34" s="19"/>
      <c r="CU34" s="19"/>
      <c r="CV34" s="19"/>
      <c r="CW34" s="19">
        <v>-19.100000000000001</v>
      </c>
      <c r="CX34" s="19">
        <v>9.3000000000000007</v>
      </c>
      <c r="CY34" s="19">
        <v>0</v>
      </c>
      <c r="CZ34" s="19"/>
      <c r="DA34" s="19">
        <v>1.3</v>
      </c>
      <c r="DB34" s="19"/>
      <c r="DC34" s="19">
        <v>-0.1</v>
      </c>
      <c r="DD34" s="19"/>
      <c r="DE34" s="19">
        <v>22.1</v>
      </c>
      <c r="DF34" s="19"/>
      <c r="DG34" s="19">
        <v>0</v>
      </c>
      <c r="DH34" s="19">
        <v>0.8</v>
      </c>
      <c r="DI34" s="19"/>
      <c r="DJ34" s="19">
        <v>0.8</v>
      </c>
      <c r="DK34" s="19">
        <v>0.7</v>
      </c>
      <c r="DL34" s="19"/>
      <c r="DM34" s="19"/>
      <c r="DN34" s="19">
        <v>-0.8</v>
      </c>
      <c r="DO34" s="19">
        <v>-2.2999999999999998</v>
      </c>
      <c r="DP34" s="19">
        <v>2.1</v>
      </c>
      <c r="DQ34" s="19">
        <v>11.5</v>
      </c>
      <c r="DR34" s="19">
        <v>-4.2</v>
      </c>
      <c r="DS34" s="19">
        <v>0</v>
      </c>
      <c r="DT34" s="19">
        <v>0.6</v>
      </c>
      <c r="DU34" s="19">
        <v>0.56559999999999999</v>
      </c>
      <c r="DV34" s="19">
        <v>0</v>
      </c>
      <c r="DW34" s="19">
        <v>-2.2999999999999998</v>
      </c>
      <c r="DX34" s="19">
        <v>0</v>
      </c>
      <c r="DY34" s="19">
        <v>0.4</v>
      </c>
      <c r="DZ34" s="19">
        <v>1.2</v>
      </c>
      <c r="EA34" s="19">
        <v>0.6</v>
      </c>
      <c r="EB34" s="19">
        <v>1</v>
      </c>
      <c r="EC34" s="19">
        <v>0</v>
      </c>
      <c r="ED34" s="19">
        <v>3.7</v>
      </c>
      <c r="EE34" s="19">
        <v>-4.7</v>
      </c>
      <c r="EF34" s="19">
        <v>0</v>
      </c>
      <c r="EG34" s="19">
        <v>0</v>
      </c>
      <c r="EH34" s="19">
        <v>0</v>
      </c>
      <c r="EI34" s="19">
        <v>2.6</v>
      </c>
      <c r="EJ34" s="19">
        <v>-0.1</v>
      </c>
      <c r="EK34" s="19">
        <v>2.1</v>
      </c>
      <c r="EL34" s="19">
        <v>0.2</v>
      </c>
      <c r="EM34" s="19">
        <v>0.2</v>
      </c>
      <c r="EN34" s="19">
        <v>0.2</v>
      </c>
      <c r="EO34" s="19">
        <v>0</v>
      </c>
      <c r="EP34" s="19">
        <v>28.6</v>
      </c>
      <c r="EQ34" s="19">
        <v>2.9</v>
      </c>
      <c r="ER34" s="19">
        <v>-9.1999999999999993</v>
      </c>
      <c r="ES34" s="19">
        <v>-0.2</v>
      </c>
      <c r="ET34" s="19">
        <v>-9.6999999999999993</v>
      </c>
      <c r="EU34" s="19">
        <v>-7.9</v>
      </c>
      <c r="EV34" s="19">
        <v>63.1</v>
      </c>
      <c r="EW34" s="19">
        <v>1</v>
      </c>
      <c r="EX34" s="19">
        <v>0.5</v>
      </c>
      <c r="EY34" s="19">
        <v>0.3</v>
      </c>
      <c r="EZ34" s="19">
        <v>0.5</v>
      </c>
      <c r="FA34" s="19">
        <v>1.3</v>
      </c>
      <c r="FB34" s="19">
        <v>0.9</v>
      </c>
      <c r="FC34" s="19">
        <v>1.4</v>
      </c>
      <c r="FD34" s="19">
        <v>1.9</v>
      </c>
      <c r="FE34" s="19">
        <v>13.3</v>
      </c>
      <c r="FF34" s="19">
        <v>0.1</v>
      </c>
      <c r="FG34" s="19">
        <v>4</v>
      </c>
      <c r="FH34" s="19">
        <v>1.82</v>
      </c>
      <c r="FI34" s="19">
        <v>4.32</v>
      </c>
      <c r="FJ34" s="19">
        <v>4.26</v>
      </c>
      <c r="FK34" s="19">
        <v>631.67560000000003</v>
      </c>
      <c r="FL34" s="15"/>
      <c r="FM34" s="19">
        <v>2.4254899999999999</v>
      </c>
      <c r="FN34" s="19">
        <v>-0.14799999999999999</v>
      </c>
      <c r="FO34" s="19">
        <v>2.9753799999999999</v>
      </c>
      <c r="FP34" s="19">
        <v>1.8</v>
      </c>
      <c r="FQ34" s="19">
        <v>0.32108999999999999</v>
      </c>
      <c r="FR34" s="19">
        <v>0.23899000000000001</v>
      </c>
      <c r="FS34" s="19"/>
      <c r="FT34" s="19">
        <v>1.5</v>
      </c>
      <c r="FU34" s="19">
        <v>9.1129499999999997</v>
      </c>
    </row>
    <row r="35" spans="1:177" ht="24" customHeight="1" x14ac:dyDescent="0.3">
      <c r="A35" s="13" t="s">
        <v>74</v>
      </c>
      <c r="B35" s="13" t="s">
        <v>799</v>
      </c>
      <c r="C35" s="14">
        <v>35</v>
      </c>
      <c r="D35" s="14">
        <v>-21.3</v>
      </c>
      <c r="E35" s="14">
        <v>-0.8</v>
      </c>
      <c r="F35" s="14"/>
      <c r="G35" s="14"/>
      <c r="H35" s="14">
        <v>-5.0999999999999996</v>
      </c>
      <c r="I35" s="14">
        <v>5.8</v>
      </c>
      <c r="J35" s="14"/>
      <c r="K35" s="14"/>
      <c r="L35" s="14">
        <v>17.600000000000001</v>
      </c>
      <c r="M35" s="14">
        <v>17.600000000000001</v>
      </c>
      <c r="N35" s="14">
        <v>9.1999999999999993</v>
      </c>
      <c r="O35" s="14">
        <v>48.3</v>
      </c>
      <c r="P35" s="14">
        <v>0</v>
      </c>
      <c r="Q35" s="14"/>
      <c r="R35" s="14">
        <v>-1.4</v>
      </c>
      <c r="S35" s="14">
        <v>0.1</v>
      </c>
      <c r="T35" s="14"/>
      <c r="U35" s="14"/>
      <c r="V35" s="14"/>
      <c r="W35" s="14"/>
      <c r="X35" s="14">
        <v>-4.7</v>
      </c>
      <c r="Y35" s="14">
        <v>1.7</v>
      </c>
      <c r="Z35" s="14">
        <v>0.7</v>
      </c>
      <c r="AA35" s="14"/>
      <c r="AB35" s="14">
        <v>-3.29</v>
      </c>
      <c r="AC35" s="14">
        <v>3.86</v>
      </c>
      <c r="AD35" s="14">
        <v>7.19</v>
      </c>
      <c r="AE35" s="14"/>
      <c r="AF35" s="14"/>
      <c r="AG35" s="14"/>
      <c r="AH35" s="14"/>
      <c r="AI35" s="14">
        <v>3.5</v>
      </c>
      <c r="AJ35" s="14">
        <v>-6.5</v>
      </c>
      <c r="AK35" s="14"/>
      <c r="AL35" s="14"/>
      <c r="AM35" s="14">
        <v>0</v>
      </c>
      <c r="AN35" s="14">
        <v>-1.3</v>
      </c>
      <c r="AO35" s="14">
        <v>-17</v>
      </c>
      <c r="AP35" s="14">
        <v>9.1999999999999993</v>
      </c>
      <c r="AQ35" s="14">
        <v>23.2</v>
      </c>
      <c r="AR35" s="14">
        <v>2</v>
      </c>
      <c r="AS35" s="14">
        <v>-0.8</v>
      </c>
      <c r="AT35" s="14">
        <v>2.6</v>
      </c>
      <c r="AU35" s="14">
        <v>1.1000000000000001</v>
      </c>
      <c r="AV35" s="14">
        <v>8.1</v>
      </c>
      <c r="AW35" s="14">
        <v>-12.6</v>
      </c>
      <c r="AX35" s="14">
        <v>-45.8</v>
      </c>
      <c r="AY35" s="14">
        <v>4.3</v>
      </c>
      <c r="AZ35" s="14">
        <v>-0.4</v>
      </c>
      <c r="BA35" s="14">
        <v>1.9</v>
      </c>
      <c r="BB35" s="14">
        <v>0.3</v>
      </c>
      <c r="BC35" s="14">
        <v>0.1</v>
      </c>
      <c r="BD35" s="14">
        <v>-0.4</v>
      </c>
      <c r="BE35" s="14"/>
      <c r="BF35" s="14"/>
      <c r="BG35" s="14">
        <v>1</v>
      </c>
      <c r="BH35" s="14"/>
      <c r="BI35" s="14"/>
      <c r="BJ35" s="14">
        <v>0</v>
      </c>
      <c r="BK35" s="14"/>
      <c r="BL35" s="14"/>
      <c r="BM35" s="14"/>
      <c r="BN35" s="14">
        <v>-2.4</v>
      </c>
      <c r="BO35" s="14"/>
      <c r="BP35" s="14">
        <v>0</v>
      </c>
      <c r="BQ35" s="14">
        <v>0</v>
      </c>
      <c r="BR35" s="14">
        <v>32.4</v>
      </c>
      <c r="BS35" s="14"/>
      <c r="BT35" s="14"/>
      <c r="BU35" s="14"/>
      <c r="BV35" s="14"/>
      <c r="BW35" s="14"/>
      <c r="BX35" s="14">
        <v>0</v>
      </c>
      <c r="BY35" s="14">
        <v>0.6</v>
      </c>
      <c r="BZ35" s="14"/>
      <c r="CA35" s="14">
        <v>-0.6</v>
      </c>
      <c r="CB35" s="14">
        <v>61.3</v>
      </c>
      <c r="CC35" s="14">
        <v>28</v>
      </c>
      <c r="CD35" s="14">
        <v>11.9</v>
      </c>
      <c r="CE35" s="14">
        <v>2.1</v>
      </c>
      <c r="CF35" s="14">
        <v>4</v>
      </c>
      <c r="CG35" s="14"/>
      <c r="CH35" s="14"/>
      <c r="CI35" s="14"/>
      <c r="CJ35" s="14">
        <v>71.2</v>
      </c>
      <c r="CK35" s="14">
        <v>73.400000000000006</v>
      </c>
      <c r="CL35" s="14">
        <v>1.1000000000000001</v>
      </c>
      <c r="CM35" s="14"/>
      <c r="CN35" s="14"/>
      <c r="CO35" s="14"/>
      <c r="CP35" s="14"/>
      <c r="CQ35" s="14"/>
      <c r="CR35" s="14">
        <v>-2.4</v>
      </c>
      <c r="CS35" s="14">
        <v>-9.3000000000000007</v>
      </c>
      <c r="CT35" s="14"/>
      <c r="CU35" s="14"/>
      <c r="CV35" s="14"/>
      <c r="CW35" s="14">
        <v>-19.7</v>
      </c>
      <c r="CX35" s="14">
        <v>7.2</v>
      </c>
      <c r="CY35" s="14">
        <v>0</v>
      </c>
      <c r="CZ35" s="14"/>
      <c r="DA35" s="14">
        <v>1.3</v>
      </c>
      <c r="DB35" s="14"/>
      <c r="DC35" s="14">
        <v>-0.1</v>
      </c>
      <c r="DD35" s="14"/>
      <c r="DE35" s="14">
        <v>20.100000000000001</v>
      </c>
      <c r="DF35" s="14"/>
      <c r="DG35" s="14">
        <v>0</v>
      </c>
      <c r="DH35" s="14">
        <v>0.7</v>
      </c>
      <c r="DI35" s="14"/>
      <c r="DJ35" s="14">
        <v>-0.3</v>
      </c>
      <c r="DK35" s="14">
        <v>0.7</v>
      </c>
      <c r="DL35" s="14"/>
      <c r="DM35" s="14"/>
      <c r="DN35" s="14">
        <v>-0.9</v>
      </c>
      <c r="DO35" s="14">
        <v>-2.2999999999999998</v>
      </c>
      <c r="DP35" s="14">
        <v>1.5</v>
      </c>
      <c r="DQ35" s="14">
        <v>9.8000000000000007</v>
      </c>
      <c r="DR35" s="14">
        <v>-4.0999999999999996</v>
      </c>
      <c r="DS35" s="14">
        <v>0</v>
      </c>
      <c r="DT35" s="14">
        <v>0.6</v>
      </c>
      <c r="DU35" s="14">
        <v>0.57120000000000004</v>
      </c>
      <c r="DV35" s="14">
        <v>0</v>
      </c>
      <c r="DW35" s="14">
        <v>-2.6</v>
      </c>
      <c r="DX35" s="14">
        <v>0.6</v>
      </c>
      <c r="DY35" s="14">
        <v>0.3</v>
      </c>
      <c r="DZ35" s="14">
        <v>1.1000000000000001</v>
      </c>
      <c r="EA35" s="14">
        <v>0.4</v>
      </c>
      <c r="EB35" s="14">
        <v>1</v>
      </c>
      <c r="EC35" s="14">
        <v>1.6</v>
      </c>
      <c r="ED35" s="14">
        <v>2.4</v>
      </c>
      <c r="EE35" s="14">
        <v>-9</v>
      </c>
      <c r="EF35" s="14">
        <v>0</v>
      </c>
      <c r="EG35" s="14">
        <v>0</v>
      </c>
      <c r="EH35" s="14">
        <v>0</v>
      </c>
      <c r="EI35" s="14">
        <v>0</v>
      </c>
      <c r="EJ35" s="14">
        <v>-0.1</v>
      </c>
      <c r="EK35" s="14">
        <v>1.9</v>
      </c>
      <c r="EL35" s="14">
        <v>0.2</v>
      </c>
      <c r="EM35" s="14">
        <v>0.2</v>
      </c>
      <c r="EN35" s="14">
        <v>0.2</v>
      </c>
      <c r="EO35" s="14">
        <v>0</v>
      </c>
      <c r="EP35" s="14">
        <v>28.7</v>
      </c>
      <c r="EQ35" s="14">
        <v>3.2</v>
      </c>
      <c r="ER35" s="14">
        <v>-12.7</v>
      </c>
      <c r="ES35" s="14">
        <v>-0.2</v>
      </c>
      <c r="ET35" s="14">
        <v>-13.1</v>
      </c>
      <c r="EU35" s="14">
        <v>-6.6</v>
      </c>
      <c r="EV35" s="14">
        <v>62.2</v>
      </c>
      <c r="EW35" s="14">
        <v>1</v>
      </c>
      <c r="EX35" s="14">
        <v>0.5</v>
      </c>
      <c r="EY35" s="14">
        <v>0.3</v>
      </c>
      <c r="EZ35" s="14">
        <v>0.5</v>
      </c>
      <c r="FA35" s="14">
        <v>2.4</v>
      </c>
      <c r="FB35" s="14">
        <v>0.9</v>
      </c>
      <c r="FC35" s="14">
        <v>1.1000000000000001</v>
      </c>
      <c r="FD35" s="14">
        <v>2.1</v>
      </c>
      <c r="FE35" s="14">
        <v>13.1</v>
      </c>
      <c r="FF35" s="14">
        <v>0</v>
      </c>
      <c r="FG35" s="14">
        <v>4.3</v>
      </c>
      <c r="FH35" s="14">
        <v>1.56</v>
      </c>
      <c r="FI35" s="14">
        <v>4.22</v>
      </c>
      <c r="FJ35" s="14">
        <v>4.2300000000000004</v>
      </c>
      <c r="FK35" s="14">
        <v>465.24119999999999</v>
      </c>
      <c r="FL35" s="15"/>
      <c r="FM35" s="14">
        <v>1.9960899999999999</v>
      </c>
      <c r="FN35" s="14">
        <v>-0.03</v>
      </c>
      <c r="FO35" s="14">
        <v>2.57</v>
      </c>
      <c r="FP35" s="14">
        <v>1.8</v>
      </c>
      <c r="FQ35" s="14">
        <v>0.31474999999999997</v>
      </c>
      <c r="FR35" s="14">
        <v>0.27598</v>
      </c>
      <c r="FS35" s="14"/>
      <c r="FT35" s="14">
        <v>1.5</v>
      </c>
      <c r="FU35" s="14">
        <v>8.4268199999999993</v>
      </c>
    </row>
    <row r="36" spans="1:177" ht="24" customHeight="1" x14ac:dyDescent="0.3">
      <c r="A36" s="16" t="s">
        <v>74</v>
      </c>
      <c r="B36" s="16" t="s">
        <v>800</v>
      </c>
      <c r="C36" s="17">
        <v>35.4</v>
      </c>
      <c r="D36" s="17">
        <v>-23.2</v>
      </c>
      <c r="E36" s="17">
        <v>-1.6</v>
      </c>
      <c r="F36" s="17"/>
      <c r="G36" s="17"/>
      <c r="H36" s="17">
        <v>-6.4</v>
      </c>
      <c r="I36" s="17">
        <v>2.5</v>
      </c>
      <c r="J36" s="17"/>
      <c r="K36" s="17"/>
      <c r="L36" s="17">
        <v>14.1</v>
      </c>
      <c r="M36" s="17">
        <v>14.3</v>
      </c>
      <c r="N36" s="17">
        <v>5.4</v>
      </c>
      <c r="O36" s="17">
        <v>45.9</v>
      </c>
      <c r="P36" s="17">
        <v>0</v>
      </c>
      <c r="Q36" s="17"/>
      <c r="R36" s="17">
        <v>-2</v>
      </c>
      <c r="S36" s="17">
        <v>0</v>
      </c>
      <c r="T36" s="17"/>
      <c r="U36" s="17"/>
      <c r="V36" s="17"/>
      <c r="W36" s="17"/>
      <c r="X36" s="17">
        <v>-6.1</v>
      </c>
      <c r="Y36" s="17">
        <v>1.3</v>
      </c>
      <c r="Z36" s="17">
        <v>0.4</v>
      </c>
      <c r="AA36" s="17"/>
      <c r="AB36" s="17">
        <v>-3.27</v>
      </c>
      <c r="AC36" s="17">
        <v>4.04</v>
      </c>
      <c r="AD36" s="17">
        <v>7.11</v>
      </c>
      <c r="AE36" s="17"/>
      <c r="AF36" s="17"/>
      <c r="AG36" s="17"/>
      <c r="AH36" s="17"/>
      <c r="AI36" s="17">
        <v>3.3</v>
      </c>
      <c r="AJ36" s="17">
        <v>-6.7</v>
      </c>
      <c r="AK36" s="17"/>
      <c r="AL36" s="17"/>
      <c r="AM36" s="17">
        <v>0</v>
      </c>
      <c r="AN36" s="17">
        <v>-1.4</v>
      </c>
      <c r="AO36" s="17">
        <v>-17.5</v>
      </c>
      <c r="AP36" s="17">
        <v>9</v>
      </c>
      <c r="AQ36" s="17">
        <v>23.7</v>
      </c>
      <c r="AR36" s="17">
        <v>1.8</v>
      </c>
      <c r="AS36" s="17">
        <v>-1.2</v>
      </c>
      <c r="AT36" s="17">
        <v>2.6</v>
      </c>
      <c r="AU36" s="17">
        <v>1.7</v>
      </c>
      <c r="AV36" s="17">
        <v>6.8</v>
      </c>
      <c r="AW36" s="17">
        <v>-14.1</v>
      </c>
      <c r="AX36" s="17">
        <v>-47.6</v>
      </c>
      <c r="AY36" s="17">
        <v>4.3</v>
      </c>
      <c r="AZ36" s="17">
        <v>-0.8</v>
      </c>
      <c r="BA36" s="17">
        <v>1.6</v>
      </c>
      <c r="BB36" s="17">
        <v>0.4</v>
      </c>
      <c r="BC36" s="17">
        <v>0.1</v>
      </c>
      <c r="BD36" s="17">
        <v>-0.1</v>
      </c>
      <c r="BE36" s="17"/>
      <c r="BF36" s="17"/>
      <c r="BG36" s="17">
        <v>0.1</v>
      </c>
      <c r="BH36" s="17"/>
      <c r="BI36" s="17"/>
      <c r="BJ36" s="17">
        <v>0</v>
      </c>
      <c r="BK36" s="17"/>
      <c r="BL36" s="17"/>
      <c r="BM36" s="17"/>
      <c r="BN36" s="17">
        <v>-3.2</v>
      </c>
      <c r="BO36" s="17"/>
      <c r="BP36" s="17">
        <v>-0.2</v>
      </c>
      <c r="BQ36" s="17">
        <v>0</v>
      </c>
      <c r="BR36" s="17">
        <v>30.9</v>
      </c>
      <c r="BS36" s="17"/>
      <c r="BT36" s="17"/>
      <c r="BU36" s="17"/>
      <c r="BV36" s="17"/>
      <c r="BW36" s="17"/>
      <c r="BX36" s="17">
        <v>0</v>
      </c>
      <c r="BY36" s="17">
        <v>0.3</v>
      </c>
      <c r="BZ36" s="17"/>
      <c r="CA36" s="17">
        <v>-0.6</v>
      </c>
      <c r="CB36" s="17">
        <v>46.9</v>
      </c>
      <c r="CC36" s="17">
        <v>28</v>
      </c>
      <c r="CD36" s="17">
        <v>12.5</v>
      </c>
      <c r="CE36" s="17">
        <v>2.1</v>
      </c>
      <c r="CF36" s="17">
        <v>3.6</v>
      </c>
      <c r="CG36" s="17"/>
      <c r="CH36" s="17"/>
      <c r="CI36" s="17"/>
      <c r="CJ36" s="17">
        <v>68.7</v>
      </c>
      <c r="CK36" s="17">
        <v>71</v>
      </c>
      <c r="CL36" s="17">
        <v>-3</v>
      </c>
      <c r="CM36" s="17"/>
      <c r="CN36" s="17"/>
      <c r="CO36" s="17"/>
      <c r="CP36" s="17"/>
      <c r="CQ36" s="17"/>
      <c r="CR36" s="17">
        <v>-2.6</v>
      </c>
      <c r="CS36" s="17">
        <v>-9.4</v>
      </c>
      <c r="CT36" s="17"/>
      <c r="CU36" s="17"/>
      <c r="CV36" s="17"/>
      <c r="CW36" s="17">
        <v>-19.899999999999999</v>
      </c>
      <c r="CX36" s="17">
        <v>8.5</v>
      </c>
      <c r="CY36" s="17">
        <v>0</v>
      </c>
      <c r="CZ36" s="17"/>
      <c r="DA36" s="17">
        <v>1.3</v>
      </c>
      <c r="DB36" s="17"/>
      <c r="DC36" s="17">
        <v>-0.1</v>
      </c>
      <c r="DD36" s="17"/>
      <c r="DE36" s="17">
        <v>19.399999999999999</v>
      </c>
      <c r="DF36" s="17"/>
      <c r="DG36" s="17">
        <v>0</v>
      </c>
      <c r="DH36" s="17">
        <v>0.6</v>
      </c>
      <c r="DI36" s="17"/>
      <c r="DJ36" s="17">
        <v>-0.8</v>
      </c>
      <c r="DK36" s="17">
        <v>0.7</v>
      </c>
      <c r="DL36" s="17"/>
      <c r="DM36" s="17"/>
      <c r="DN36" s="17">
        <v>-0.8</v>
      </c>
      <c r="DO36" s="17">
        <v>-2.2000000000000002</v>
      </c>
      <c r="DP36" s="17">
        <v>1.5</v>
      </c>
      <c r="DQ36" s="17">
        <v>9.6999999999999993</v>
      </c>
      <c r="DR36" s="17">
        <v>-3.8</v>
      </c>
      <c r="DS36" s="17">
        <v>0</v>
      </c>
      <c r="DT36" s="17">
        <v>0.6</v>
      </c>
      <c r="DU36" s="17">
        <v>0.56479999999999997</v>
      </c>
      <c r="DV36" s="17">
        <v>0</v>
      </c>
      <c r="DW36" s="17">
        <v>-2.6</v>
      </c>
      <c r="DX36" s="17">
        <v>0.4</v>
      </c>
      <c r="DY36" s="17">
        <v>0.3</v>
      </c>
      <c r="DZ36" s="17">
        <v>1</v>
      </c>
      <c r="EA36" s="17">
        <v>0.3</v>
      </c>
      <c r="EB36" s="17">
        <v>1</v>
      </c>
      <c r="EC36" s="17">
        <v>4.4000000000000004</v>
      </c>
      <c r="ED36" s="17">
        <v>2.4</v>
      </c>
      <c r="EE36" s="17">
        <v>-9</v>
      </c>
      <c r="EF36" s="17">
        <v>0</v>
      </c>
      <c r="EG36" s="17">
        <v>0</v>
      </c>
      <c r="EH36" s="17">
        <v>0</v>
      </c>
      <c r="EI36" s="17">
        <v>0</v>
      </c>
      <c r="EJ36" s="17">
        <v>-0.1</v>
      </c>
      <c r="EK36" s="17">
        <v>1.9</v>
      </c>
      <c r="EL36" s="17">
        <v>0.2</v>
      </c>
      <c r="EM36" s="17">
        <v>0.2</v>
      </c>
      <c r="EN36" s="17">
        <v>0.2</v>
      </c>
      <c r="EO36" s="17">
        <v>0</v>
      </c>
      <c r="EP36" s="17">
        <v>28.6</v>
      </c>
      <c r="EQ36" s="17">
        <v>2.9</v>
      </c>
      <c r="ER36" s="17">
        <v>-19.3</v>
      </c>
      <c r="ES36" s="17">
        <v>-0.2</v>
      </c>
      <c r="ET36" s="17">
        <v>-12.1</v>
      </c>
      <c r="EU36" s="17">
        <v>-8.4</v>
      </c>
      <c r="EV36" s="17">
        <v>63.8</v>
      </c>
      <c r="EW36" s="17">
        <v>1</v>
      </c>
      <c r="EX36" s="17">
        <v>0.5</v>
      </c>
      <c r="EY36" s="17">
        <v>0.3</v>
      </c>
      <c r="EZ36" s="17">
        <v>0.5</v>
      </c>
      <c r="FA36" s="17">
        <v>2.6</v>
      </c>
      <c r="FB36" s="17">
        <v>0.9</v>
      </c>
      <c r="FC36" s="17">
        <v>1</v>
      </c>
      <c r="FD36" s="17">
        <v>2.1</v>
      </c>
      <c r="FE36" s="17">
        <v>12.7</v>
      </c>
      <c r="FF36" s="17">
        <v>0.1</v>
      </c>
      <c r="FG36" s="17">
        <v>3.9</v>
      </c>
      <c r="FH36" s="17">
        <v>1.85</v>
      </c>
      <c r="FI36" s="17">
        <v>4.4800000000000004</v>
      </c>
      <c r="FJ36" s="17">
        <v>4.2</v>
      </c>
      <c r="FK36" s="17">
        <v>406.1748</v>
      </c>
      <c r="FL36" s="15"/>
      <c r="FM36" s="17">
        <v>2.01857</v>
      </c>
      <c r="FN36" s="17">
        <v>-0.28699999999999998</v>
      </c>
      <c r="FO36" s="17">
        <v>2.7643800000000001</v>
      </c>
      <c r="FP36" s="17">
        <v>1.8</v>
      </c>
      <c r="FQ36" s="17">
        <v>0.31185000000000002</v>
      </c>
      <c r="FR36" s="17">
        <v>0.27290999999999999</v>
      </c>
      <c r="FS36" s="17"/>
      <c r="FT36" s="17">
        <v>1.5</v>
      </c>
      <c r="FU36" s="17">
        <v>8.3807100000000005</v>
      </c>
    </row>
    <row r="37" spans="1:177" ht="24" customHeight="1" x14ac:dyDescent="0.3">
      <c r="A37" s="16" t="s">
        <v>74</v>
      </c>
      <c r="B37" s="16" t="s">
        <v>801</v>
      </c>
      <c r="C37" s="17">
        <v>35.4</v>
      </c>
      <c r="D37" s="17">
        <v>-22.8</v>
      </c>
      <c r="E37" s="17">
        <v>-1</v>
      </c>
      <c r="F37" s="17"/>
      <c r="G37" s="17"/>
      <c r="H37" s="17">
        <v>-7.1</v>
      </c>
      <c r="I37" s="17">
        <v>11</v>
      </c>
      <c r="J37" s="17"/>
      <c r="K37" s="17"/>
      <c r="L37" s="17">
        <v>11.1</v>
      </c>
      <c r="M37" s="17">
        <v>12.2</v>
      </c>
      <c r="N37" s="17">
        <v>3.8</v>
      </c>
      <c r="O37" s="17">
        <v>42</v>
      </c>
      <c r="P37" s="17">
        <v>0</v>
      </c>
      <c r="Q37" s="17"/>
      <c r="R37" s="17">
        <v>-1.2</v>
      </c>
      <c r="S37" s="17">
        <v>0.1</v>
      </c>
      <c r="T37" s="17"/>
      <c r="U37" s="17"/>
      <c r="V37" s="17"/>
      <c r="W37" s="17"/>
      <c r="X37" s="17">
        <v>-5</v>
      </c>
      <c r="Y37" s="17">
        <v>0.8</v>
      </c>
      <c r="Z37" s="17">
        <v>0</v>
      </c>
      <c r="AA37" s="17"/>
      <c r="AB37" s="17">
        <v>-3.27</v>
      </c>
      <c r="AC37" s="17">
        <v>4.08</v>
      </c>
      <c r="AD37" s="17">
        <v>7.09</v>
      </c>
      <c r="AE37" s="17"/>
      <c r="AF37" s="17"/>
      <c r="AG37" s="17"/>
      <c r="AH37" s="17"/>
      <c r="AI37" s="17">
        <v>3.1</v>
      </c>
      <c r="AJ37" s="17">
        <v>-7.8</v>
      </c>
      <c r="AK37" s="17"/>
      <c r="AL37" s="17"/>
      <c r="AM37" s="17">
        <v>0</v>
      </c>
      <c r="AN37" s="17">
        <v>-1.3</v>
      </c>
      <c r="AO37" s="17">
        <v>-17.5</v>
      </c>
      <c r="AP37" s="17">
        <v>8.8000000000000007</v>
      </c>
      <c r="AQ37" s="17">
        <v>22.9</v>
      </c>
      <c r="AR37" s="17">
        <v>2</v>
      </c>
      <c r="AS37" s="17">
        <v>-0.4</v>
      </c>
      <c r="AT37" s="17">
        <v>2.6</v>
      </c>
      <c r="AU37" s="17">
        <v>1.4</v>
      </c>
      <c r="AV37" s="17">
        <v>5.8</v>
      </c>
      <c r="AW37" s="17">
        <v>-14.9</v>
      </c>
      <c r="AX37" s="17">
        <v>-48.3</v>
      </c>
      <c r="AY37" s="17">
        <v>4.3</v>
      </c>
      <c r="AZ37" s="17">
        <v>-0.3</v>
      </c>
      <c r="BA37" s="17">
        <v>2.2000000000000002</v>
      </c>
      <c r="BB37" s="17">
        <v>0.4</v>
      </c>
      <c r="BC37" s="17">
        <v>0.1</v>
      </c>
      <c r="BD37" s="17">
        <v>0.4</v>
      </c>
      <c r="BE37" s="17"/>
      <c r="BF37" s="17"/>
      <c r="BG37" s="17">
        <v>0</v>
      </c>
      <c r="BH37" s="17"/>
      <c r="BI37" s="17"/>
      <c r="BJ37" s="17">
        <v>0</v>
      </c>
      <c r="BK37" s="17"/>
      <c r="BL37" s="17"/>
      <c r="BM37" s="17"/>
      <c r="BN37" s="17">
        <v>1.2</v>
      </c>
      <c r="BO37" s="17"/>
      <c r="BP37" s="17">
        <v>-0.6</v>
      </c>
      <c r="BQ37" s="17">
        <v>0</v>
      </c>
      <c r="BR37" s="17">
        <v>31.6</v>
      </c>
      <c r="BS37" s="17"/>
      <c r="BT37" s="17"/>
      <c r="BU37" s="17"/>
      <c r="BV37" s="17"/>
      <c r="BW37" s="17"/>
      <c r="BX37" s="17">
        <v>0</v>
      </c>
      <c r="BY37" s="17">
        <v>0</v>
      </c>
      <c r="BZ37" s="17"/>
      <c r="CA37" s="17">
        <v>-0.6</v>
      </c>
      <c r="CB37" s="17">
        <v>47.5</v>
      </c>
      <c r="CC37" s="17">
        <v>27.7</v>
      </c>
      <c r="CD37" s="17">
        <v>11.6</v>
      </c>
      <c r="CE37" s="17">
        <v>2.1</v>
      </c>
      <c r="CF37" s="17">
        <v>3.7</v>
      </c>
      <c r="CG37" s="17"/>
      <c r="CH37" s="17"/>
      <c r="CI37" s="17"/>
      <c r="CJ37" s="17">
        <v>66.7</v>
      </c>
      <c r="CK37" s="17">
        <v>69</v>
      </c>
      <c r="CL37" s="17">
        <v>-5.4</v>
      </c>
      <c r="CM37" s="17"/>
      <c r="CN37" s="17"/>
      <c r="CO37" s="17"/>
      <c r="CP37" s="17"/>
      <c r="CQ37" s="17"/>
      <c r="CR37" s="17">
        <v>-5</v>
      </c>
      <c r="CS37" s="17">
        <v>-10.8</v>
      </c>
      <c r="CT37" s="17"/>
      <c r="CU37" s="17"/>
      <c r="CV37" s="17"/>
      <c r="CW37" s="17">
        <v>-19.3</v>
      </c>
      <c r="CX37" s="17">
        <v>9.3000000000000007</v>
      </c>
      <c r="CY37" s="17">
        <v>0</v>
      </c>
      <c r="CZ37" s="17"/>
      <c r="DA37" s="17">
        <v>1.3</v>
      </c>
      <c r="DB37" s="17"/>
      <c r="DC37" s="17">
        <v>-0.1</v>
      </c>
      <c r="DD37" s="17"/>
      <c r="DE37" s="17">
        <v>21.6</v>
      </c>
      <c r="DF37" s="17"/>
      <c r="DG37" s="17">
        <v>0</v>
      </c>
      <c r="DH37" s="17">
        <v>0.6</v>
      </c>
      <c r="DI37" s="17"/>
      <c r="DJ37" s="17">
        <v>-0.8</v>
      </c>
      <c r="DK37" s="17">
        <v>0.7</v>
      </c>
      <c r="DL37" s="17"/>
      <c r="DM37" s="17"/>
      <c r="DN37" s="17">
        <v>-0.8</v>
      </c>
      <c r="DO37" s="17">
        <v>-2.2000000000000002</v>
      </c>
      <c r="DP37" s="17">
        <v>1.7</v>
      </c>
      <c r="DQ37" s="17">
        <v>10.7</v>
      </c>
      <c r="DR37" s="17">
        <v>-3.8</v>
      </c>
      <c r="DS37" s="17">
        <v>0</v>
      </c>
      <c r="DT37" s="17">
        <v>0.5</v>
      </c>
      <c r="DU37" s="17">
        <v>0.5504</v>
      </c>
      <c r="DV37" s="17">
        <v>0</v>
      </c>
      <c r="DW37" s="17">
        <v>-2.6</v>
      </c>
      <c r="DX37" s="17">
        <v>0.3</v>
      </c>
      <c r="DY37" s="17">
        <v>0.2</v>
      </c>
      <c r="DZ37" s="17">
        <v>1.2</v>
      </c>
      <c r="EA37" s="17">
        <v>0.2</v>
      </c>
      <c r="EB37" s="17">
        <v>1</v>
      </c>
      <c r="EC37" s="17">
        <v>10.4</v>
      </c>
      <c r="ED37" s="17">
        <v>3.5</v>
      </c>
      <c r="EE37" s="17">
        <v>-8.1</v>
      </c>
      <c r="EF37" s="17">
        <v>0</v>
      </c>
      <c r="EG37" s="17">
        <v>0</v>
      </c>
      <c r="EH37" s="17">
        <v>0</v>
      </c>
      <c r="EI37" s="17">
        <v>0</v>
      </c>
      <c r="EJ37" s="17">
        <v>-0.1</v>
      </c>
      <c r="EK37" s="17">
        <v>1.9</v>
      </c>
      <c r="EL37" s="17">
        <v>0.2</v>
      </c>
      <c r="EM37" s="17">
        <v>0.2</v>
      </c>
      <c r="EN37" s="17">
        <v>0.2</v>
      </c>
      <c r="EO37" s="17">
        <v>0</v>
      </c>
      <c r="EP37" s="17">
        <v>28.3</v>
      </c>
      <c r="EQ37" s="17">
        <v>2.6</v>
      </c>
      <c r="ER37" s="17">
        <v>-17.5</v>
      </c>
      <c r="ES37" s="17">
        <v>-0.2</v>
      </c>
      <c r="ET37" s="17">
        <v>-6.8</v>
      </c>
      <c r="EU37" s="17">
        <v>-10.5</v>
      </c>
      <c r="EV37" s="17">
        <v>62.1</v>
      </c>
      <c r="EW37" s="17">
        <v>1</v>
      </c>
      <c r="EX37" s="17">
        <v>0.5</v>
      </c>
      <c r="EY37" s="17">
        <v>0.3</v>
      </c>
      <c r="EZ37" s="17">
        <v>0.5</v>
      </c>
      <c r="FA37" s="17">
        <v>2.5</v>
      </c>
      <c r="FB37" s="17">
        <v>0.9</v>
      </c>
      <c r="FC37" s="17">
        <v>0.8</v>
      </c>
      <c r="FD37" s="17">
        <v>2</v>
      </c>
      <c r="FE37" s="17">
        <v>12.3</v>
      </c>
      <c r="FF37" s="17">
        <v>0.3</v>
      </c>
      <c r="FG37" s="17">
        <v>3.7</v>
      </c>
      <c r="FH37" s="17">
        <v>1.91</v>
      </c>
      <c r="FI37" s="17">
        <v>3.92</v>
      </c>
      <c r="FJ37" s="17">
        <v>3.96</v>
      </c>
      <c r="FK37" s="17">
        <v>410.44040000000001</v>
      </c>
      <c r="FL37" s="15"/>
      <c r="FM37" s="17">
        <v>2.1750500000000001</v>
      </c>
      <c r="FN37" s="17">
        <v>2.1000000000000001E-2</v>
      </c>
      <c r="FO37" s="17">
        <v>3.0928800000000001</v>
      </c>
      <c r="FP37" s="17">
        <v>1.8</v>
      </c>
      <c r="FQ37" s="17">
        <v>0.32266</v>
      </c>
      <c r="FR37" s="17">
        <v>0.27750000000000002</v>
      </c>
      <c r="FS37" s="17"/>
      <c r="FT37" s="17">
        <v>1.5</v>
      </c>
      <c r="FU37" s="17">
        <v>9.1890900000000002</v>
      </c>
    </row>
    <row r="38" spans="1:177" ht="24" customHeight="1" x14ac:dyDescent="0.3">
      <c r="A38" s="16" t="s">
        <v>74</v>
      </c>
      <c r="B38" s="16" t="s">
        <v>802</v>
      </c>
      <c r="C38" s="17">
        <v>34.6</v>
      </c>
      <c r="D38" s="17">
        <v>-25</v>
      </c>
      <c r="E38" s="17">
        <v>-2</v>
      </c>
      <c r="F38" s="17"/>
      <c r="G38" s="17"/>
      <c r="H38" s="17">
        <v>-6.5</v>
      </c>
      <c r="I38" s="17">
        <v>17.7</v>
      </c>
      <c r="J38" s="17"/>
      <c r="K38" s="17"/>
      <c r="L38" s="17">
        <v>13.7</v>
      </c>
      <c r="M38" s="17">
        <v>9.9</v>
      </c>
      <c r="N38" s="17">
        <v>0.7</v>
      </c>
      <c r="O38" s="17">
        <v>45</v>
      </c>
      <c r="P38" s="17">
        <v>0</v>
      </c>
      <c r="Q38" s="17"/>
      <c r="R38" s="17">
        <v>-2.6</v>
      </c>
      <c r="S38" s="17">
        <v>-0.1</v>
      </c>
      <c r="T38" s="17"/>
      <c r="U38" s="17"/>
      <c r="V38" s="17"/>
      <c r="W38" s="17"/>
      <c r="X38" s="17">
        <v>-4.9000000000000004</v>
      </c>
      <c r="Y38" s="17">
        <v>1.7</v>
      </c>
      <c r="Z38" s="17">
        <v>0.7</v>
      </c>
      <c r="AA38" s="17"/>
      <c r="AB38" s="17">
        <v>-3.28</v>
      </c>
      <c r="AC38" s="17">
        <v>4.22</v>
      </c>
      <c r="AD38" s="17">
        <v>7.62</v>
      </c>
      <c r="AE38" s="17"/>
      <c r="AF38" s="17"/>
      <c r="AG38" s="17"/>
      <c r="AH38" s="17"/>
      <c r="AI38" s="17">
        <v>2.7</v>
      </c>
      <c r="AJ38" s="17">
        <v>-7.5</v>
      </c>
      <c r="AK38" s="17"/>
      <c r="AL38" s="17"/>
      <c r="AM38" s="17">
        <v>0</v>
      </c>
      <c r="AN38" s="17">
        <v>-1.1000000000000001</v>
      </c>
      <c r="AO38" s="17">
        <v>-20.3</v>
      </c>
      <c r="AP38" s="17">
        <v>8.6</v>
      </c>
      <c r="AQ38" s="17">
        <v>23.8</v>
      </c>
      <c r="AR38" s="17">
        <v>1.9</v>
      </c>
      <c r="AS38" s="17">
        <v>0.7</v>
      </c>
      <c r="AT38" s="17">
        <v>2.6</v>
      </c>
      <c r="AU38" s="17">
        <v>1.4</v>
      </c>
      <c r="AV38" s="17">
        <v>7.7</v>
      </c>
      <c r="AW38" s="17">
        <v>-13</v>
      </c>
      <c r="AX38" s="17">
        <v>-46.3</v>
      </c>
      <c r="AY38" s="17">
        <v>4.3</v>
      </c>
      <c r="AZ38" s="17">
        <v>-2.2000000000000002</v>
      </c>
      <c r="BA38" s="17">
        <v>1.9</v>
      </c>
      <c r="BB38" s="17">
        <v>0.4</v>
      </c>
      <c r="BC38" s="17">
        <v>0.1</v>
      </c>
      <c r="BD38" s="17">
        <v>-3.2</v>
      </c>
      <c r="BE38" s="17"/>
      <c r="BF38" s="17"/>
      <c r="BG38" s="17">
        <v>0.3</v>
      </c>
      <c r="BH38" s="17"/>
      <c r="BI38" s="17"/>
      <c r="BJ38" s="17">
        <v>0</v>
      </c>
      <c r="BK38" s="17"/>
      <c r="BL38" s="17"/>
      <c r="BM38" s="17"/>
      <c r="BN38" s="17">
        <v>2.5</v>
      </c>
      <c r="BO38" s="17"/>
      <c r="BP38" s="17">
        <v>0</v>
      </c>
      <c r="BQ38" s="17">
        <v>0</v>
      </c>
      <c r="BR38" s="17">
        <v>31.6</v>
      </c>
      <c r="BS38" s="17"/>
      <c r="BT38" s="17"/>
      <c r="BU38" s="17"/>
      <c r="BV38" s="17"/>
      <c r="BW38" s="17"/>
      <c r="BX38" s="17">
        <v>0</v>
      </c>
      <c r="BY38" s="17">
        <v>0.1</v>
      </c>
      <c r="BZ38" s="17"/>
      <c r="CA38" s="17">
        <v>-0.6</v>
      </c>
      <c r="CB38" s="17">
        <v>47.2</v>
      </c>
      <c r="CC38" s="17">
        <v>28.3</v>
      </c>
      <c r="CD38" s="17">
        <v>12.2</v>
      </c>
      <c r="CE38" s="17">
        <v>2.1</v>
      </c>
      <c r="CF38" s="17">
        <v>3.7</v>
      </c>
      <c r="CG38" s="17"/>
      <c r="CH38" s="17"/>
      <c r="CI38" s="17"/>
      <c r="CJ38" s="17">
        <v>68.3</v>
      </c>
      <c r="CK38" s="17">
        <v>70.5</v>
      </c>
      <c r="CL38" s="17">
        <v>-3.2</v>
      </c>
      <c r="CM38" s="17"/>
      <c r="CN38" s="17"/>
      <c r="CO38" s="17"/>
      <c r="CP38" s="17"/>
      <c r="CQ38" s="17"/>
      <c r="CR38" s="17">
        <v>-3.7</v>
      </c>
      <c r="CS38" s="17">
        <v>-10.1</v>
      </c>
      <c r="CT38" s="17"/>
      <c r="CU38" s="17"/>
      <c r="CV38" s="17"/>
      <c r="CW38" s="17">
        <v>-19.3</v>
      </c>
      <c r="CX38" s="17">
        <v>9.4</v>
      </c>
      <c r="CY38" s="17">
        <v>0</v>
      </c>
      <c r="CZ38" s="17"/>
      <c r="DA38" s="17">
        <v>1.3</v>
      </c>
      <c r="DB38" s="17"/>
      <c r="DC38" s="17">
        <v>-0.1</v>
      </c>
      <c r="DD38" s="17"/>
      <c r="DE38" s="17">
        <v>20.7</v>
      </c>
      <c r="DF38" s="17"/>
      <c r="DG38" s="17">
        <v>0</v>
      </c>
      <c r="DH38" s="17">
        <v>0.7</v>
      </c>
      <c r="DI38" s="17"/>
      <c r="DJ38" s="17">
        <v>-0.9</v>
      </c>
      <c r="DK38" s="17">
        <v>0.6</v>
      </c>
      <c r="DL38" s="17"/>
      <c r="DM38" s="17"/>
      <c r="DN38" s="17">
        <v>-0.8</v>
      </c>
      <c r="DO38" s="17">
        <v>-2.2999999999999998</v>
      </c>
      <c r="DP38" s="17">
        <v>1.3</v>
      </c>
      <c r="DQ38" s="17">
        <v>10.199999999999999</v>
      </c>
      <c r="DR38" s="17">
        <v>-3.9</v>
      </c>
      <c r="DS38" s="17">
        <v>0.1</v>
      </c>
      <c r="DT38" s="17">
        <v>0.6</v>
      </c>
      <c r="DU38" s="17">
        <v>0.54</v>
      </c>
      <c r="DV38" s="17">
        <v>0</v>
      </c>
      <c r="DW38" s="17">
        <v>-2.6</v>
      </c>
      <c r="DX38" s="17">
        <v>0.6</v>
      </c>
      <c r="DY38" s="17">
        <v>0.3</v>
      </c>
      <c r="DZ38" s="17">
        <v>1.2</v>
      </c>
      <c r="EA38" s="17">
        <v>0.3</v>
      </c>
      <c r="EB38" s="17">
        <v>1</v>
      </c>
      <c r="EC38" s="17">
        <v>12</v>
      </c>
      <c r="ED38" s="17">
        <v>3.4</v>
      </c>
      <c r="EE38" s="17">
        <v>-4.0999999999999996</v>
      </c>
      <c r="EF38" s="17">
        <v>0</v>
      </c>
      <c r="EG38" s="17">
        <v>0</v>
      </c>
      <c r="EH38" s="17">
        <v>0</v>
      </c>
      <c r="EI38" s="17">
        <v>0</v>
      </c>
      <c r="EJ38" s="17">
        <v>-0.1</v>
      </c>
      <c r="EK38" s="17">
        <v>1.8</v>
      </c>
      <c r="EL38" s="17">
        <v>0.2</v>
      </c>
      <c r="EM38" s="17">
        <v>0.2</v>
      </c>
      <c r="EN38" s="17">
        <v>0.2</v>
      </c>
      <c r="EO38" s="17">
        <v>0</v>
      </c>
      <c r="EP38" s="17">
        <v>28.7</v>
      </c>
      <c r="EQ38" s="17">
        <v>2.2000000000000002</v>
      </c>
      <c r="ER38" s="17">
        <v>-18</v>
      </c>
      <c r="ES38" s="17">
        <v>-0.2</v>
      </c>
      <c r="ET38" s="17">
        <v>-3.5</v>
      </c>
      <c r="EU38" s="17">
        <v>-10.5</v>
      </c>
      <c r="EV38" s="17">
        <v>62.3</v>
      </c>
      <c r="EW38" s="17">
        <v>1</v>
      </c>
      <c r="EX38" s="17">
        <v>0.5</v>
      </c>
      <c r="EY38" s="17">
        <v>0.3</v>
      </c>
      <c r="EZ38" s="17">
        <v>0.5</v>
      </c>
      <c r="FA38" s="17">
        <v>2.1</v>
      </c>
      <c r="FB38" s="17">
        <v>0.9</v>
      </c>
      <c r="FC38" s="17">
        <v>0.9</v>
      </c>
      <c r="FD38" s="17">
        <v>1.9</v>
      </c>
      <c r="FE38" s="17">
        <v>12.2</v>
      </c>
      <c r="FF38" s="17">
        <v>0.5</v>
      </c>
      <c r="FG38" s="17">
        <v>4.5</v>
      </c>
      <c r="FH38" s="17">
        <v>2.23</v>
      </c>
      <c r="FI38" s="17">
        <v>4.21</v>
      </c>
      <c r="FJ38" s="17">
        <v>4.05</v>
      </c>
      <c r="FK38" s="17">
        <v>432.49</v>
      </c>
      <c r="FL38" s="15"/>
      <c r="FM38" s="17">
        <v>2.1518700000000002</v>
      </c>
      <c r="FN38" s="17">
        <v>-0.45900000000000002</v>
      </c>
      <c r="FO38" s="17">
        <v>3.7883800000000001</v>
      </c>
      <c r="FP38" s="17">
        <v>1.8</v>
      </c>
      <c r="FQ38" s="17">
        <v>0.31755</v>
      </c>
      <c r="FR38" s="17">
        <v>0.26468999999999998</v>
      </c>
      <c r="FS38" s="17"/>
      <c r="FT38" s="17">
        <v>1.6</v>
      </c>
      <c r="FU38" s="17">
        <v>9.4634900000000002</v>
      </c>
    </row>
    <row r="39" spans="1:177" ht="24" customHeight="1" x14ac:dyDescent="0.3">
      <c r="A39" s="16" t="s">
        <v>74</v>
      </c>
      <c r="B39" s="16" t="s">
        <v>803</v>
      </c>
      <c r="C39" s="17">
        <v>34.9</v>
      </c>
      <c r="D39" s="17">
        <v>-15.6</v>
      </c>
      <c r="E39" s="17">
        <v>0.2</v>
      </c>
      <c r="F39" s="17"/>
      <c r="G39" s="17"/>
      <c r="H39" s="17">
        <v>-6.4</v>
      </c>
      <c r="I39" s="17">
        <v>19.5</v>
      </c>
      <c r="J39" s="17"/>
      <c r="K39" s="17"/>
      <c r="L39" s="17">
        <v>21.8</v>
      </c>
      <c r="M39" s="17">
        <v>18.3</v>
      </c>
      <c r="N39" s="17">
        <v>9.5</v>
      </c>
      <c r="O39" s="17">
        <v>54.5</v>
      </c>
      <c r="P39" s="17">
        <v>0</v>
      </c>
      <c r="Q39" s="17"/>
      <c r="R39" s="17">
        <v>-0.2</v>
      </c>
      <c r="S39" s="17">
        <v>-0.1</v>
      </c>
      <c r="T39" s="17"/>
      <c r="U39" s="17"/>
      <c r="V39" s="17"/>
      <c r="W39" s="17"/>
      <c r="X39" s="17">
        <v>-3.1</v>
      </c>
      <c r="Y39" s="17">
        <v>1.7</v>
      </c>
      <c r="Z39" s="17">
        <v>0.7</v>
      </c>
      <c r="AA39" s="17"/>
      <c r="AB39" s="17">
        <v>-3.28</v>
      </c>
      <c r="AC39" s="17">
        <v>4.12</v>
      </c>
      <c r="AD39" s="17">
        <v>7.64</v>
      </c>
      <c r="AE39" s="17"/>
      <c r="AF39" s="17"/>
      <c r="AG39" s="17"/>
      <c r="AH39" s="17"/>
      <c r="AI39" s="17">
        <v>3.2</v>
      </c>
      <c r="AJ39" s="17">
        <v>-5.3</v>
      </c>
      <c r="AK39" s="17"/>
      <c r="AL39" s="17"/>
      <c r="AM39" s="17">
        <v>0</v>
      </c>
      <c r="AN39" s="17">
        <v>-1.2</v>
      </c>
      <c r="AO39" s="17">
        <v>-18.399999999999999</v>
      </c>
      <c r="AP39" s="17">
        <v>8.5</v>
      </c>
      <c r="AQ39" s="17">
        <v>23.2</v>
      </c>
      <c r="AR39" s="17">
        <v>2.1</v>
      </c>
      <c r="AS39" s="17">
        <v>1.1000000000000001</v>
      </c>
      <c r="AT39" s="17">
        <v>2.6</v>
      </c>
      <c r="AU39" s="17">
        <v>1.8</v>
      </c>
      <c r="AV39" s="17">
        <v>8.8000000000000007</v>
      </c>
      <c r="AW39" s="17">
        <v>-7.6</v>
      </c>
      <c r="AX39" s="17">
        <v>-40.799999999999997</v>
      </c>
      <c r="AY39" s="17">
        <v>5.3</v>
      </c>
      <c r="AZ39" s="17">
        <v>-2.6</v>
      </c>
      <c r="BA39" s="17">
        <v>1.9</v>
      </c>
      <c r="BB39" s="17">
        <v>0.4</v>
      </c>
      <c r="BC39" s="17">
        <v>0.1</v>
      </c>
      <c r="BD39" s="17">
        <v>-3.3</v>
      </c>
      <c r="BE39" s="17"/>
      <c r="BF39" s="17"/>
      <c r="BG39" s="17">
        <v>2.2000000000000002</v>
      </c>
      <c r="BH39" s="17"/>
      <c r="BI39" s="17"/>
      <c r="BJ39" s="17">
        <v>0</v>
      </c>
      <c r="BK39" s="17"/>
      <c r="BL39" s="17"/>
      <c r="BM39" s="17"/>
      <c r="BN39" s="17">
        <v>5.0999999999999996</v>
      </c>
      <c r="BO39" s="17"/>
      <c r="BP39" s="17">
        <v>0</v>
      </c>
      <c r="BQ39" s="17">
        <v>0</v>
      </c>
      <c r="BR39" s="17">
        <v>36.700000000000003</v>
      </c>
      <c r="BS39" s="17"/>
      <c r="BT39" s="17"/>
      <c r="BU39" s="17"/>
      <c r="BV39" s="17"/>
      <c r="BW39" s="17"/>
      <c r="BX39" s="17">
        <v>0</v>
      </c>
      <c r="BY39" s="17">
        <v>0.4</v>
      </c>
      <c r="BZ39" s="17"/>
      <c r="CA39" s="17">
        <v>-0.6</v>
      </c>
      <c r="CB39" s="17">
        <v>47.7</v>
      </c>
      <c r="CC39" s="17">
        <v>27.7</v>
      </c>
      <c r="CD39" s="17">
        <v>12.1</v>
      </c>
      <c r="CE39" s="17">
        <v>2</v>
      </c>
      <c r="CF39" s="17">
        <v>3.6</v>
      </c>
      <c r="CG39" s="17"/>
      <c r="CH39" s="17"/>
      <c r="CI39" s="17"/>
      <c r="CJ39" s="17">
        <v>76.900000000000006</v>
      </c>
      <c r="CK39" s="17">
        <v>79.2</v>
      </c>
      <c r="CL39" s="17">
        <v>8.6999999999999993</v>
      </c>
      <c r="CM39" s="17"/>
      <c r="CN39" s="17"/>
      <c r="CO39" s="17"/>
      <c r="CP39" s="17"/>
      <c r="CQ39" s="17"/>
      <c r="CR39" s="17">
        <v>0.6</v>
      </c>
      <c r="CS39" s="17">
        <v>-7.6</v>
      </c>
      <c r="CT39" s="17"/>
      <c r="CU39" s="17"/>
      <c r="CV39" s="17"/>
      <c r="CW39" s="17">
        <v>-18.8</v>
      </c>
      <c r="CX39" s="17">
        <v>9.1</v>
      </c>
      <c r="CY39" s="17">
        <v>0</v>
      </c>
      <c r="CZ39" s="17"/>
      <c r="DA39" s="17">
        <v>1.3</v>
      </c>
      <c r="DB39" s="17"/>
      <c r="DC39" s="17">
        <v>-0.1</v>
      </c>
      <c r="DD39" s="17"/>
      <c r="DE39" s="17">
        <v>18.600000000000001</v>
      </c>
      <c r="DF39" s="17"/>
      <c r="DG39" s="17">
        <v>0</v>
      </c>
      <c r="DH39" s="17">
        <v>0.7</v>
      </c>
      <c r="DI39" s="17"/>
      <c r="DJ39" s="17">
        <v>-0.1</v>
      </c>
      <c r="DK39" s="17">
        <v>0.5</v>
      </c>
      <c r="DL39" s="17"/>
      <c r="DM39" s="17"/>
      <c r="DN39" s="17">
        <v>-0.8</v>
      </c>
      <c r="DO39" s="17">
        <v>-2.2000000000000002</v>
      </c>
      <c r="DP39" s="17">
        <v>1.7</v>
      </c>
      <c r="DQ39" s="17">
        <v>10.4</v>
      </c>
      <c r="DR39" s="17">
        <v>-4</v>
      </c>
      <c r="DS39" s="17">
        <v>0.1</v>
      </c>
      <c r="DT39" s="17">
        <v>0.6</v>
      </c>
      <c r="DU39" s="17">
        <v>0.53359999999999996</v>
      </c>
      <c r="DV39" s="17">
        <v>0</v>
      </c>
      <c r="DW39" s="17">
        <v>-2.6</v>
      </c>
      <c r="DX39" s="17">
        <v>0.4</v>
      </c>
      <c r="DY39" s="17">
        <v>0.3</v>
      </c>
      <c r="DZ39" s="17">
        <v>1.2</v>
      </c>
      <c r="EA39" s="17">
        <v>0.4</v>
      </c>
      <c r="EB39" s="17">
        <v>1</v>
      </c>
      <c r="EC39" s="17">
        <v>9.1999999999999993</v>
      </c>
      <c r="ED39" s="17">
        <v>3.1</v>
      </c>
      <c r="EE39" s="17">
        <v>-3</v>
      </c>
      <c r="EF39" s="17">
        <v>0</v>
      </c>
      <c r="EG39" s="17">
        <v>0.1</v>
      </c>
      <c r="EH39" s="17">
        <v>0</v>
      </c>
      <c r="EI39" s="17">
        <v>0</v>
      </c>
      <c r="EJ39" s="17">
        <v>-0.2</v>
      </c>
      <c r="EK39" s="17">
        <v>1.9</v>
      </c>
      <c r="EL39" s="17">
        <v>0.2</v>
      </c>
      <c r="EM39" s="17">
        <v>0.2</v>
      </c>
      <c r="EN39" s="17">
        <v>0.2</v>
      </c>
      <c r="EO39" s="17">
        <v>0</v>
      </c>
      <c r="EP39" s="17">
        <v>29</v>
      </c>
      <c r="EQ39" s="17">
        <v>1.3</v>
      </c>
      <c r="ER39" s="17">
        <v>-17</v>
      </c>
      <c r="ES39" s="17">
        <v>-0.2</v>
      </c>
      <c r="ET39" s="17">
        <v>-5.8</v>
      </c>
      <c r="EU39" s="17">
        <v>-10.8</v>
      </c>
      <c r="EV39" s="17">
        <v>62.4</v>
      </c>
      <c r="EW39" s="17">
        <v>1</v>
      </c>
      <c r="EX39" s="17">
        <v>0.5</v>
      </c>
      <c r="EY39" s="17">
        <v>0.3</v>
      </c>
      <c r="EZ39" s="17">
        <v>0.5</v>
      </c>
      <c r="FA39" s="17">
        <v>1.5</v>
      </c>
      <c r="FB39" s="17">
        <v>0.9</v>
      </c>
      <c r="FC39" s="17">
        <v>1.2</v>
      </c>
      <c r="FD39" s="17">
        <v>2.1</v>
      </c>
      <c r="FE39" s="17">
        <v>12.8</v>
      </c>
      <c r="FF39" s="17">
        <v>0</v>
      </c>
      <c r="FG39" s="17">
        <v>4.2</v>
      </c>
      <c r="FH39" s="17">
        <v>1.93</v>
      </c>
      <c r="FI39" s="17">
        <v>4.3499999999999996</v>
      </c>
      <c r="FJ39" s="17">
        <v>4.03</v>
      </c>
      <c r="FK39" s="17">
        <v>542.82360000000006</v>
      </c>
      <c r="FL39" s="15"/>
      <c r="FM39" s="17">
        <v>2.2824200000000001</v>
      </c>
      <c r="FN39" s="17">
        <v>-1.04</v>
      </c>
      <c r="FO39" s="17">
        <v>3.33338</v>
      </c>
      <c r="FP39" s="17">
        <v>1.8</v>
      </c>
      <c r="FQ39" s="17">
        <v>0.31617000000000001</v>
      </c>
      <c r="FR39" s="17">
        <v>0.25811000000000001</v>
      </c>
      <c r="FS39" s="17"/>
      <c r="FT39" s="17">
        <v>1.5</v>
      </c>
      <c r="FU39" s="17">
        <v>8.4500799999999998</v>
      </c>
    </row>
    <row r="40" spans="1:177" ht="24" customHeight="1" x14ac:dyDescent="0.3">
      <c r="A40" s="16" t="s">
        <v>74</v>
      </c>
      <c r="B40" s="16" t="s">
        <v>804</v>
      </c>
      <c r="C40" s="17">
        <v>34.700000000000003</v>
      </c>
      <c r="D40" s="17">
        <v>-12</v>
      </c>
      <c r="E40" s="17">
        <v>0.8</v>
      </c>
      <c r="F40" s="17"/>
      <c r="G40" s="17"/>
      <c r="H40" s="17">
        <v>-5.5</v>
      </c>
      <c r="I40" s="17">
        <v>12.4</v>
      </c>
      <c r="J40" s="17"/>
      <c r="K40" s="17"/>
      <c r="L40" s="17">
        <v>18.3</v>
      </c>
      <c r="M40" s="17">
        <v>18.600000000000001</v>
      </c>
      <c r="N40" s="17">
        <v>9.6</v>
      </c>
      <c r="O40" s="17">
        <v>51.1</v>
      </c>
      <c r="P40" s="17">
        <v>0</v>
      </c>
      <c r="Q40" s="17"/>
      <c r="R40" s="17">
        <v>5.5</v>
      </c>
      <c r="S40" s="17">
        <v>0.1</v>
      </c>
      <c r="T40" s="17"/>
      <c r="U40" s="17"/>
      <c r="V40" s="17"/>
      <c r="W40" s="17"/>
      <c r="X40" s="17">
        <v>-5</v>
      </c>
      <c r="Y40" s="17">
        <v>1.9</v>
      </c>
      <c r="Z40" s="17">
        <v>0.8</v>
      </c>
      <c r="AA40" s="17"/>
      <c r="AB40" s="17">
        <v>-3.32</v>
      </c>
      <c r="AC40" s="17">
        <v>3.86</v>
      </c>
      <c r="AD40" s="17">
        <v>7.66</v>
      </c>
      <c r="AE40" s="17"/>
      <c r="AF40" s="17"/>
      <c r="AG40" s="17"/>
      <c r="AH40" s="17"/>
      <c r="AI40" s="17">
        <v>3.8</v>
      </c>
      <c r="AJ40" s="17">
        <v>-4.9000000000000004</v>
      </c>
      <c r="AK40" s="17"/>
      <c r="AL40" s="17"/>
      <c r="AM40" s="17">
        <v>0</v>
      </c>
      <c r="AN40" s="17">
        <v>-1.2</v>
      </c>
      <c r="AO40" s="17">
        <v>-13.7</v>
      </c>
      <c r="AP40" s="17">
        <v>8</v>
      </c>
      <c r="AQ40" s="17">
        <v>23.2</v>
      </c>
      <c r="AR40" s="17">
        <v>2</v>
      </c>
      <c r="AS40" s="17">
        <v>0.8</v>
      </c>
      <c r="AT40" s="17">
        <v>2.6</v>
      </c>
      <c r="AU40" s="17">
        <v>0.9</v>
      </c>
      <c r="AV40" s="17">
        <v>6.2</v>
      </c>
      <c r="AW40" s="17">
        <v>-9.6</v>
      </c>
      <c r="AX40" s="17">
        <v>-42.8</v>
      </c>
      <c r="AY40" s="17">
        <v>7.3</v>
      </c>
      <c r="AZ40" s="17">
        <v>1.5</v>
      </c>
      <c r="BA40" s="17">
        <v>2.2999999999999998</v>
      </c>
      <c r="BB40" s="17">
        <v>0.3</v>
      </c>
      <c r="BC40" s="17">
        <v>0.1</v>
      </c>
      <c r="BD40" s="17">
        <v>-0.2</v>
      </c>
      <c r="BE40" s="17"/>
      <c r="BF40" s="17"/>
      <c r="BG40" s="17">
        <v>1.4</v>
      </c>
      <c r="BH40" s="17"/>
      <c r="BI40" s="17"/>
      <c r="BJ40" s="17">
        <v>0</v>
      </c>
      <c r="BK40" s="17"/>
      <c r="BL40" s="17"/>
      <c r="BM40" s="17"/>
      <c r="BN40" s="17">
        <v>-0.3</v>
      </c>
      <c r="BO40" s="17"/>
      <c r="BP40" s="17">
        <v>0</v>
      </c>
      <c r="BQ40" s="17">
        <v>0</v>
      </c>
      <c r="BR40" s="17">
        <v>36.4</v>
      </c>
      <c r="BS40" s="17"/>
      <c r="BT40" s="17"/>
      <c r="BU40" s="17"/>
      <c r="BV40" s="17"/>
      <c r="BW40" s="17"/>
      <c r="BX40" s="17">
        <v>0</v>
      </c>
      <c r="BY40" s="17">
        <v>0.8</v>
      </c>
      <c r="BZ40" s="17"/>
      <c r="CA40" s="17">
        <v>-0.6</v>
      </c>
      <c r="CB40" s="17">
        <v>47.1</v>
      </c>
      <c r="CC40" s="17">
        <v>27.7</v>
      </c>
      <c r="CD40" s="17">
        <v>11.7</v>
      </c>
      <c r="CE40" s="17">
        <v>2.1</v>
      </c>
      <c r="CF40" s="17">
        <v>3.7</v>
      </c>
      <c r="CG40" s="17"/>
      <c r="CH40" s="17"/>
      <c r="CI40" s="17"/>
      <c r="CJ40" s="17">
        <v>74.5</v>
      </c>
      <c r="CK40" s="17">
        <v>76.7</v>
      </c>
      <c r="CL40" s="17">
        <v>5.3</v>
      </c>
      <c r="CM40" s="17"/>
      <c r="CN40" s="17"/>
      <c r="CO40" s="17"/>
      <c r="CP40" s="17"/>
      <c r="CQ40" s="17"/>
      <c r="CR40" s="17">
        <v>2.2000000000000002</v>
      </c>
      <c r="CS40" s="17">
        <v>-6.6</v>
      </c>
      <c r="CT40" s="17"/>
      <c r="CU40" s="17"/>
      <c r="CV40" s="17"/>
      <c r="CW40" s="17">
        <v>-18.5</v>
      </c>
      <c r="CX40" s="17">
        <v>8.6999999999999993</v>
      </c>
      <c r="CY40" s="17">
        <v>0</v>
      </c>
      <c r="CZ40" s="17"/>
      <c r="DA40" s="17">
        <v>1.3</v>
      </c>
      <c r="DB40" s="17"/>
      <c r="DC40" s="17">
        <v>-0.1</v>
      </c>
      <c r="DD40" s="17"/>
      <c r="DE40" s="17">
        <v>18.600000000000001</v>
      </c>
      <c r="DF40" s="17"/>
      <c r="DG40" s="17">
        <v>0</v>
      </c>
      <c r="DH40" s="17">
        <v>0.6</v>
      </c>
      <c r="DI40" s="17"/>
      <c r="DJ40" s="17">
        <v>-0.3</v>
      </c>
      <c r="DK40" s="17">
        <v>0.6</v>
      </c>
      <c r="DL40" s="17"/>
      <c r="DM40" s="17"/>
      <c r="DN40" s="17">
        <v>-0.8</v>
      </c>
      <c r="DO40" s="17">
        <v>-2.2000000000000002</v>
      </c>
      <c r="DP40" s="17">
        <v>1.8</v>
      </c>
      <c r="DQ40" s="17">
        <v>10.7</v>
      </c>
      <c r="DR40" s="17">
        <v>-4</v>
      </c>
      <c r="DS40" s="17">
        <v>0.1</v>
      </c>
      <c r="DT40" s="17">
        <v>0.6</v>
      </c>
      <c r="DU40" s="17">
        <v>0.53200000000000003</v>
      </c>
      <c r="DV40" s="17">
        <v>0</v>
      </c>
      <c r="DW40" s="17">
        <v>-2.5</v>
      </c>
      <c r="DX40" s="17">
        <v>0.3</v>
      </c>
      <c r="DY40" s="17">
        <v>0.3</v>
      </c>
      <c r="DZ40" s="17">
        <v>1.2</v>
      </c>
      <c r="EA40" s="17">
        <v>0.5</v>
      </c>
      <c r="EB40" s="17">
        <v>1</v>
      </c>
      <c r="EC40" s="17">
        <v>6.5</v>
      </c>
      <c r="ED40" s="17">
        <v>3.4</v>
      </c>
      <c r="EE40" s="17">
        <v>0</v>
      </c>
      <c r="EF40" s="17">
        <v>0</v>
      </c>
      <c r="EG40" s="17">
        <v>0.1</v>
      </c>
      <c r="EH40" s="17">
        <v>0</v>
      </c>
      <c r="EI40" s="17">
        <v>0</v>
      </c>
      <c r="EJ40" s="17">
        <v>-0.1</v>
      </c>
      <c r="EK40" s="17">
        <v>2</v>
      </c>
      <c r="EL40" s="17">
        <v>0.2</v>
      </c>
      <c r="EM40" s="17">
        <v>0.2</v>
      </c>
      <c r="EN40" s="17">
        <v>0.2</v>
      </c>
      <c r="EO40" s="17">
        <v>0</v>
      </c>
      <c r="EP40" s="17">
        <v>28.8</v>
      </c>
      <c r="EQ40" s="17">
        <v>1.2</v>
      </c>
      <c r="ER40" s="17">
        <v>-18.100000000000001</v>
      </c>
      <c r="ES40" s="17">
        <v>-0.2</v>
      </c>
      <c r="ET40" s="17">
        <v>-1.8</v>
      </c>
      <c r="EU40" s="17">
        <v>-8.6</v>
      </c>
      <c r="EV40" s="17">
        <v>62.7</v>
      </c>
      <c r="EW40" s="17">
        <v>1.2</v>
      </c>
      <c r="EX40" s="17">
        <v>0.5</v>
      </c>
      <c r="EY40" s="17">
        <v>0.3</v>
      </c>
      <c r="EZ40" s="17">
        <v>0.6</v>
      </c>
      <c r="FA40" s="17">
        <v>1.1000000000000001</v>
      </c>
      <c r="FB40" s="17">
        <v>0.9</v>
      </c>
      <c r="FC40" s="17">
        <v>1.4</v>
      </c>
      <c r="FD40" s="17">
        <v>1.9</v>
      </c>
      <c r="FE40" s="17">
        <v>12.5</v>
      </c>
      <c r="FF40" s="17">
        <v>0.5</v>
      </c>
      <c r="FG40" s="17">
        <v>3.4</v>
      </c>
      <c r="FH40" s="17">
        <v>2.31</v>
      </c>
      <c r="FI40" s="17">
        <v>4</v>
      </c>
      <c r="FJ40" s="17">
        <v>4.12</v>
      </c>
      <c r="FK40" s="17">
        <v>537.86199999999997</v>
      </c>
      <c r="FL40" s="15"/>
      <c r="FM40" s="17">
        <v>2.07843</v>
      </c>
      <c r="FN40" s="17">
        <v>-0.83099999999999996</v>
      </c>
      <c r="FO40" s="17">
        <v>2.8553799999999998</v>
      </c>
      <c r="FP40" s="17">
        <v>1.8</v>
      </c>
      <c r="FQ40" s="17">
        <v>0.31357000000000002</v>
      </c>
      <c r="FR40" s="17">
        <v>0.27578999999999998</v>
      </c>
      <c r="FS40" s="17"/>
      <c r="FT40" s="17">
        <v>1.4</v>
      </c>
      <c r="FU40" s="17">
        <v>7.8921700000000001</v>
      </c>
    </row>
    <row r="41" spans="1:177" ht="24" customHeight="1" x14ac:dyDescent="0.3">
      <c r="A41" s="16" t="s">
        <v>74</v>
      </c>
      <c r="B41" s="16" t="s">
        <v>805</v>
      </c>
      <c r="C41" s="17">
        <v>36.9</v>
      </c>
      <c r="D41" s="17">
        <v>5.7</v>
      </c>
      <c r="E41" s="17">
        <v>4</v>
      </c>
      <c r="F41" s="17"/>
      <c r="G41" s="17"/>
      <c r="H41" s="17">
        <v>-3.5</v>
      </c>
      <c r="I41" s="17">
        <v>22.4</v>
      </c>
      <c r="J41" s="17"/>
      <c r="K41" s="17"/>
      <c r="L41" s="17">
        <v>17.5</v>
      </c>
      <c r="M41" s="17">
        <v>17.399999999999999</v>
      </c>
      <c r="N41" s="17">
        <v>8.8000000000000007</v>
      </c>
      <c r="O41" s="17">
        <v>47.5</v>
      </c>
      <c r="P41" s="17">
        <v>0</v>
      </c>
      <c r="Q41" s="17"/>
      <c r="R41" s="17">
        <v>6.9</v>
      </c>
      <c r="S41" s="17">
        <v>0.1</v>
      </c>
      <c r="T41" s="17"/>
      <c r="U41" s="17"/>
      <c r="V41" s="17"/>
      <c r="W41" s="17"/>
      <c r="X41" s="17">
        <v>6.6</v>
      </c>
      <c r="Y41" s="17">
        <v>1.8</v>
      </c>
      <c r="Z41" s="17">
        <v>0.8</v>
      </c>
      <c r="AA41" s="17"/>
      <c r="AB41" s="17">
        <v>-3.33</v>
      </c>
      <c r="AC41" s="17">
        <v>3.68</v>
      </c>
      <c r="AD41" s="17">
        <v>9.34</v>
      </c>
      <c r="AE41" s="17"/>
      <c r="AF41" s="17"/>
      <c r="AG41" s="17"/>
      <c r="AH41" s="17"/>
      <c r="AI41" s="17">
        <v>4.4000000000000004</v>
      </c>
      <c r="AJ41" s="17">
        <v>-5.7</v>
      </c>
      <c r="AK41" s="17"/>
      <c r="AL41" s="17"/>
      <c r="AM41" s="17">
        <v>0</v>
      </c>
      <c r="AN41" s="17">
        <v>-1.3</v>
      </c>
      <c r="AO41" s="17">
        <v>-14.6</v>
      </c>
      <c r="AP41" s="17">
        <v>7.6</v>
      </c>
      <c r="AQ41" s="17">
        <v>23.3</v>
      </c>
      <c r="AR41" s="17">
        <v>2</v>
      </c>
      <c r="AS41" s="17">
        <v>0.8</v>
      </c>
      <c r="AT41" s="17">
        <v>2.6</v>
      </c>
      <c r="AU41" s="17">
        <v>2</v>
      </c>
      <c r="AV41" s="17">
        <v>7.7</v>
      </c>
      <c r="AW41" s="17">
        <v>-8</v>
      </c>
      <c r="AX41" s="17">
        <v>-41.5</v>
      </c>
      <c r="AY41" s="17">
        <v>6.6</v>
      </c>
      <c r="AZ41" s="17">
        <v>-0.3</v>
      </c>
      <c r="BA41" s="17">
        <v>2.4</v>
      </c>
      <c r="BB41" s="17">
        <v>0.4</v>
      </c>
      <c r="BC41" s="17">
        <v>0.1</v>
      </c>
      <c r="BD41" s="17">
        <v>0.7</v>
      </c>
      <c r="BE41" s="17"/>
      <c r="BF41" s="17"/>
      <c r="BG41" s="17">
        <v>2.2000000000000002</v>
      </c>
      <c r="BH41" s="17"/>
      <c r="BI41" s="17"/>
      <c r="BJ41" s="17">
        <v>0</v>
      </c>
      <c r="BK41" s="17"/>
      <c r="BL41" s="17"/>
      <c r="BM41" s="17"/>
      <c r="BN41" s="17">
        <v>0.3</v>
      </c>
      <c r="BO41" s="17"/>
      <c r="BP41" s="17">
        <v>0</v>
      </c>
      <c r="BQ41" s="17">
        <v>0</v>
      </c>
      <c r="BR41" s="17">
        <v>35.799999999999997</v>
      </c>
      <c r="BS41" s="17"/>
      <c r="BT41" s="17"/>
      <c r="BU41" s="17"/>
      <c r="BV41" s="17"/>
      <c r="BW41" s="17"/>
      <c r="BX41" s="17">
        <v>0</v>
      </c>
      <c r="BY41" s="17">
        <v>1.3</v>
      </c>
      <c r="BZ41" s="17"/>
      <c r="CA41" s="17">
        <v>-0.6</v>
      </c>
      <c r="CB41" s="17">
        <v>47.1</v>
      </c>
      <c r="CC41" s="17">
        <v>27.7</v>
      </c>
      <c r="CD41" s="17">
        <v>12</v>
      </c>
      <c r="CE41" s="17">
        <v>2.1</v>
      </c>
      <c r="CF41" s="17">
        <v>3.7</v>
      </c>
      <c r="CG41" s="17"/>
      <c r="CH41" s="17"/>
      <c r="CI41" s="17"/>
      <c r="CJ41" s="17">
        <v>75.7</v>
      </c>
      <c r="CK41" s="17">
        <v>78</v>
      </c>
      <c r="CL41" s="17">
        <v>6.8</v>
      </c>
      <c r="CM41" s="17"/>
      <c r="CN41" s="17"/>
      <c r="CO41" s="17"/>
      <c r="CP41" s="17"/>
      <c r="CQ41" s="17"/>
      <c r="CR41" s="17">
        <v>1.4</v>
      </c>
      <c r="CS41" s="17">
        <v>-7.1</v>
      </c>
      <c r="CT41" s="17"/>
      <c r="CU41" s="17"/>
      <c r="CV41" s="17"/>
      <c r="CW41" s="17">
        <v>-18.8</v>
      </c>
      <c r="CX41" s="17">
        <v>9.4</v>
      </c>
      <c r="CY41" s="17">
        <v>0</v>
      </c>
      <c r="CZ41" s="17"/>
      <c r="DA41" s="17">
        <v>1.3</v>
      </c>
      <c r="DB41" s="17"/>
      <c r="DC41" s="17">
        <v>-0.1</v>
      </c>
      <c r="DD41" s="17"/>
      <c r="DE41" s="17">
        <v>16.899999999999999</v>
      </c>
      <c r="DF41" s="17"/>
      <c r="DG41" s="17">
        <v>0</v>
      </c>
      <c r="DH41" s="17">
        <v>0.6</v>
      </c>
      <c r="DI41" s="17"/>
      <c r="DJ41" s="17">
        <v>0.4</v>
      </c>
      <c r="DK41" s="17">
        <v>0.4</v>
      </c>
      <c r="DL41" s="17"/>
      <c r="DM41" s="17"/>
      <c r="DN41" s="17">
        <v>-0.8</v>
      </c>
      <c r="DO41" s="17">
        <v>-2</v>
      </c>
      <c r="DP41" s="17">
        <v>1.7</v>
      </c>
      <c r="DQ41" s="17">
        <v>11.1</v>
      </c>
      <c r="DR41" s="17">
        <v>0</v>
      </c>
      <c r="DS41" s="17">
        <v>0.1</v>
      </c>
      <c r="DT41" s="17">
        <v>0.5</v>
      </c>
      <c r="DU41" s="17">
        <v>0.53600000000000003</v>
      </c>
      <c r="DV41" s="17">
        <v>0</v>
      </c>
      <c r="DW41" s="17">
        <v>-2.6</v>
      </c>
      <c r="DX41" s="17">
        <v>0.3</v>
      </c>
      <c r="DY41" s="17">
        <v>0.5</v>
      </c>
      <c r="DZ41" s="17">
        <v>1.2</v>
      </c>
      <c r="EA41" s="17">
        <v>0.5</v>
      </c>
      <c r="EB41" s="17">
        <v>1</v>
      </c>
      <c r="EC41" s="17">
        <v>4.3</v>
      </c>
      <c r="ED41" s="17">
        <v>2.5</v>
      </c>
      <c r="EE41" s="17">
        <v>0.2</v>
      </c>
      <c r="EF41" s="17">
        <v>0</v>
      </c>
      <c r="EG41" s="17">
        <v>0.2</v>
      </c>
      <c r="EH41" s="17">
        <v>0</v>
      </c>
      <c r="EI41" s="17">
        <v>1</v>
      </c>
      <c r="EJ41" s="17">
        <v>-0.1</v>
      </c>
      <c r="EK41" s="17">
        <v>2.1</v>
      </c>
      <c r="EL41" s="17">
        <v>0.2</v>
      </c>
      <c r="EM41" s="17">
        <v>0.2</v>
      </c>
      <c r="EN41" s="17">
        <v>0.2</v>
      </c>
      <c r="EO41" s="17">
        <v>0</v>
      </c>
      <c r="EP41" s="17">
        <v>28.4</v>
      </c>
      <c r="EQ41" s="17">
        <v>0.7</v>
      </c>
      <c r="ER41" s="17">
        <v>-16.5</v>
      </c>
      <c r="ES41" s="17">
        <v>-0.2</v>
      </c>
      <c r="ET41" s="17">
        <v>1</v>
      </c>
      <c r="EU41" s="17">
        <v>-8.5</v>
      </c>
      <c r="EV41" s="17">
        <v>63</v>
      </c>
      <c r="EW41" s="17">
        <v>1</v>
      </c>
      <c r="EX41" s="17">
        <v>0.5</v>
      </c>
      <c r="EY41" s="17">
        <v>0.3</v>
      </c>
      <c r="EZ41" s="17">
        <v>0.5</v>
      </c>
      <c r="FA41" s="17">
        <v>0.5</v>
      </c>
      <c r="FB41" s="17">
        <v>0.9</v>
      </c>
      <c r="FC41" s="17">
        <v>1.4</v>
      </c>
      <c r="FD41" s="17">
        <v>2</v>
      </c>
      <c r="FE41" s="17">
        <v>12.6</v>
      </c>
      <c r="FF41" s="17">
        <v>0.2</v>
      </c>
      <c r="FG41" s="17">
        <v>3.2</v>
      </c>
      <c r="FH41" s="17">
        <v>2.2000000000000002</v>
      </c>
      <c r="FI41" s="17">
        <v>3.35</v>
      </c>
      <c r="FJ41" s="17">
        <v>3.92</v>
      </c>
      <c r="FK41" s="17">
        <v>591.596</v>
      </c>
      <c r="FL41" s="15"/>
      <c r="FM41" s="17">
        <v>2.1282899999999998</v>
      </c>
      <c r="FN41" s="17">
        <v>-0.33100000000000002</v>
      </c>
      <c r="FO41" s="17">
        <v>2.6696200000000001</v>
      </c>
      <c r="FP41" s="17">
        <v>1.8</v>
      </c>
      <c r="FQ41" s="17">
        <v>0.32151000000000002</v>
      </c>
      <c r="FR41" s="17">
        <v>0.32705000000000001</v>
      </c>
      <c r="FS41" s="17"/>
      <c r="FT41" s="17">
        <v>1.3</v>
      </c>
      <c r="FU41" s="17">
        <v>8.2154699999999998</v>
      </c>
    </row>
    <row r="42" spans="1:177" ht="24" customHeight="1" x14ac:dyDescent="0.3">
      <c r="A42" s="18" t="s">
        <v>74</v>
      </c>
      <c r="B42" s="18" t="s">
        <v>806</v>
      </c>
      <c r="C42" s="19">
        <v>33.700000000000003</v>
      </c>
      <c r="D42" s="19">
        <v>-7.9</v>
      </c>
      <c r="E42" s="19">
        <v>2</v>
      </c>
      <c r="F42" s="19"/>
      <c r="G42" s="19"/>
      <c r="H42" s="19">
        <v>-7.4</v>
      </c>
      <c r="I42" s="19">
        <v>9.8000000000000007</v>
      </c>
      <c r="J42" s="19"/>
      <c r="K42" s="19"/>
      <c r="L42" s="19">
        <v>17.2</v>
      </c>
      <c r="M42" s="19">
        <v>13.3</v>
      </c>
      <c r="N42" s="19">
        <v>4.5</v>
      </c>
      <c r="O42" s="19">
        <v>49.8</v>
      </c>
      <c r="P42" s="19">
        <v>0</v>
      </c>
      <c r="Q42" s="19"/>
      <c r="R42" s="19">
        <v>-0.1</v>
      </c>
      <c r="S42" s="19">
        <v>-0.1</v>
      </c>
      <c r="T42" s="19"/>
      <c r="U42" s="19"/>
      <c r="V42" s="19"/>
      <c r="W42" s="19"/>
      <c r="X42" s="19">
        <v>0.2</v>
      </c>
      <c r="Y42" s="19">
        <v>1.4</v>
      </c>
      <c r="Z42" s="19">
        <v>0.6</v>
      </c>
      <c r="AA42" s="19"/>
      <c r="AB42" s="19">
        <v>-3.33</v>
      </c>
      <c r="AC42" s="19">
        <v>3.54</v>
      </c>
      <c r="AD42" s="19">
        <v>8.0399999999999991</v>
      </c>
      <c r="AE42" s="19"/>
      <c r="AF42" s="19"/>
      <c r="AG42" s="19"/>
      <c r="AH42" s="19"/>
      <c r="AI42" s="19">
        <v>-1.9</v>
      </c>
      <c r="AJ42" s="19">
        <v>-5.8</v>
      </c>
      <c r="AK42" s="19"/>
      <c r="AL42" s="19"/>
      <c r="AM42" s="19">
        <v>0</v>
      </c>
      <c r="AN42" s="19">
        <v>-1.5</v>
      </c>
      <c r="AO42" s="19">
        <v>-15.9</v>
      </c>
      <c r="AP42" s="19">
        <v>6.8</v>
      </c>
      <c r="AQ42" s="19">
        <v>23.5</v>
      </c>
      <c r="AR42" s="19">
        <v>2.1</v>
      </c>
      <c r="AS42" s="19">
        <v>0.8</v>
      </c>
      <c r="AT42" s="19">
        <v>2.6</v>
      </c>
      <c r="AU42" s="19">
        <v>1.6</v>
      </c>
      <c r="AV42" s="19">
        <v>5.4</v>
      </c>
      <c r="AW42" s="19">
        <v>-10.9</v>
      </c>
      <c r="AX42" s="19">
        <v>-44.2</v>
      </c>
      <c r="AY42" s="19">
        <v>7.2</v>
      </c>
      <c r="AZ42" s="19">
        <v>-2</v>
      </c>
      <c r="BA42" s="19">
        <v>1.7</v>
      </c>
      <c r="BB42" s="19">
        <v>0.4</v>
      </c>
      <c r="BC42" s="19">
        <v>0.1</v>
      </c>
      <c r="BD42" s="19">
        <v>-1.8</v>
      </c>
      <c r="BE42" s="19"/>
      <c r="BF42" s="19"/>
      <c r="BG42" s="19">
        <v>1.4</v>
      </c>
      <c r="BH42" s="19"/>
      <c r="BI42" s="19"/>
      <c r="BJ42" s="19">
        <v>0</v>
      </c>
      <c r="BK42" s="19"/>
      <c r="BL42" s="19"/>
      <c r="BM42" s="19"/>
      <c r="BN42" s="19">
        <v>-0.1</v>
      </c>
      <c r="BO42" s="19"/>
      <c r="BP42" s="19">
        <v>0</v>
      </c>
      <c r="BQ42" s="19">
        <v>0</v>
      </c>
      <c r="BR42" s="19">
        <v>32.9</v>
      </c>
      <c r="BS42" s="19"/>
      <c r="BT42" s="19"/>
      <c r="BU42" s="19"/>
      <c r="BV42" s="19"/>
      <c r="BW42" s="19"/>
      <c r="BX42" s="19">
        <v>0</v>
      </c>
      <c r="BY42" s="19">
        <v>1.5</v>
      </c>
      <c r="BZ42" s="19"/>
      <c r="CA42" s="19">
        <v>-0.6</v>
      </c>
      <c r="CB42" s="19">
        <v>47.6</v>
      </c>
      <c r="CC42" s="19">
        <v>27.9</v>
      </c>
      <c r="CD42" s="19">
        <v>12.1</v>
      </c>
      <c r="CE42" s="19">
        <v>2.1</v>
      </c>
      <c r="CF42" s="19">
        <v>3.7</v>
      </c>
      <c r="CG42" s="19"/>
      <c r="CH42" s="19"/>
      <c r="CI42" s="19"/>
      <c r="CJ42" s="19">
        <v>72.5</v>
      </c>
      <c r="CK42" s="19">
        <v>74.900000000000006</v>
      </c>
      <c r="CL42" s="19">
        <v>2.9</v>
      </c>
      <c r="CM42" s="19"/>
      <c r="CN42" s="19"/>
      <c r="CO42" s="19"/>
      <c r="CP42" s="19"/>
      <c r="CQ42" s="19"/>
      <c r="CR42" s="19">
        <v>0.3</v>
      </c>
      <c r="CS42" s="19">
        <v>-7.7</v>
      </c>
      <c r="CT42" s="19"/>
      <c r="CU42" s="19"/>
      <c r="CV42" s="19"/>
      <c r="CW42" s="19">
        <v>-18.7</v>
      </c>
      <c r="CX42" s="19">
        <v>5.9</v>
      </c>
      <c r="CY42" s="19">
        <v>0</v>
      </c>
      <c r="CZ42" s="19"/>
      <c r="DA42" s="19">
        <v>1.3</v>
      </c>
      <c r="DB42" s="19"/>
      <c r="DC42" s="19">
        <v>0</v>
      </c>
      <c r="DD42" s="19"/>
      <c r="DE42" s="19">
        <v>15.4</v>
      </c>
      <c r="DF42" s="19"/>
      <c r="DG42" s="19">
        <v>0</v>
      </c>
      <c r="DH42" s="19">
        <v>0.6</v>
      </c>
      <c r="DI42" s="19"/>
      <c r="DJ42" s="19">
        <v>0.1</v>
      </c>
      <c r="DK42" s="19">
        <v>0.5</v>
      </c>
      <c r="DL42" s="19"/>
      <c r="DM42" s="19"/>
      <c r="DN42" s="19">
        <v>-0.7</v>
      </c>
      <c r="DO42" s="19">
        <v>-1.7</v>
      </c>
      <c r="DP42" s="19">
        <v>1.4</v>
      </c>
      <c r="DQ42" s="19">
        <v>10</v>
      </c>
      <c r="DR42" s="19">
        <v>0</v>
      </c>
      <c r="DS42" s="19">
        <v>0.1</v>
      </c>
      <c r="DT42" s="19">
        <v>0.5</v>
      </c>
      <c r="DU42" s="19">
        <v>0.53920000000000001</v>
      </c>
      <c r="DV42" s="19">
        <v>0</v>
      </c>
      <c r="DW42" s="19">
        <v>-2.6</v>
      </c>
      <c r="DX42" s="19">
        <v>0.4</v>
      </c>
      <c r="DY42" s="19">
        <v>0.4</v>
      </c>
      <c r="DZ42" s="19">
        <v>1.2</v>
      </c>
      <c r="EA42" s="19">
        <v>0.4</v>
      </c>
      <c r="EB42" s="19">
        <v>1</v>
      </c>
      <c r="EC42" s="19">
        <v>4</v>
      </c>
      <c r="ED42" s="19">
        <v>2.1</v>
      </c>
      <c r="EE42" s="19">
        <v>0.2</v>
      </c>
      <c r="EF42" s="19">
        <v>0</v>
      </c>
      <c r="EG42" s="19">
        <v>0</v>
      </c>
      <c r="EH42" s="19">
        <v>0</v>
      </c>
      <c r="EI42" s="19">
        <v>2</v>
      </c>
      <c r="EJ42" s="19">
        <v>-0.1</v>
      </c>
      <c r="EK42" s="19">
        <v>2</v>
      </c>
      <c r="EL42" s="19">
        <v>0.2</v>
      </c>
      <c r="EM42" s="19">
        <v>0.2</v>
      </c>
      <c r="EN42" s="19">
        <v>0.2</v>
      </c>
      <c r="EO42" s="19">
        <v>0</v>
      </c>
      <c r="EP42" s="19">
        <v>28.9</v>
      </c>
      <c r="EQ42" s="19">
        <v>0.1</v>
      </c>
      <c r="ER42" s="19">
        <v>-21</v>
      </c>
      <c r="ES42" s="19">
        <v>-0.2</v>
      </c>
      <c r="ET42" s="19">
        <v>-2</v>
      </c>
      <c r="EU42" s="19">
        <v>-9.6999999999999993</v>
      </c>
      <c r="EV42" s="19">
        <v>63.5</v>
      </c>
      <c r="EW42" s="19">
        <v>1</v>
      </c>
      <c r="EX42" s="19">
        <v>0.5</v>
      </c>
      <c r="EY42" s="19">
        <v>0.3</v>
      </c>
      <c r="EZ42" s="19">
        <v>0.5</v>
      </c>
      <c r="FA42" s="19">
        <v>0.1</v>
      </c>
      <c r="FB42" s="19">
        <v>0.9</v>
      </c>
      <c r="FC42" s="19">
        <v>1.2</v>
      </c>
      <c r="FD42" s="19">
        <v>2</v>
      </c>
      <c r="FE42" s="19">
        <v>12.4</v>
      </c>
      <c r="FF42" s="19">
        <v>0.1</v>
      </c>
      <c r="FG42" s="19">
        <v>3.5</v>
      </c>
      <c r="FH42" s="19">
        <v>2.29</v>
      </c>
      <c r="FI42" s="19">
        <v>3.37</v>
      </c>
      <c r="FJ42" s="19">
        <v>4.0599999999999996</v>
      </c>
      <c r="FK42" s="19">
        <v>483.50920000000002</v>
      </c>
      <c r="FL42" s="15"/>
      <c r="FM42" s="19">
        <v>2.1107999999999998</v>
      </c>
      <c r="FN42" s="19">
        <v>-0.40899999999999997</v>
      </c>
      <c r="FO42" s="19">
        <v>2.6292499999999999</v>
      </c>
      <c r="FP42" s="19">
        <v>1.8</v>
      </c>
      <c r="FQ42" s="19">
        <v>0.31931999999999999</v>
      </c>
      <c r="FR42" s="19">
        <v>0.29133999999999999</v>
      </c>
      <c r="FS42" s="19"/>
      <c r="FT42" s="19">
        <v>1.5</v>
      </c>
      <c r="FU42" s="19">
        <v>8.2417099999999994</v>
      </c>
    </row>
    <row r="43" spans="1:177" ht="24" customHeight="1" x14ac:dyDescent="0.3">
      <c r="A43" s="13" t="s">
        <v>74</v>
      </c>
      <c r="B43" s="13" t="s">
        <v>807</v>
      </c>
      <c r="C43" s="14">
        <v>38.9</v>
      </c>
      <c r="D43" s="14">
        <v>-2.4</v>
      </c>
      <c r="E43" s="14">
        <v>2.8</v>
      </c>
      <c r="F43" s="14"/>
      <c r="G43" s="14"/>
      <c r="H43" s="14">
        <v>-6.8</v>
      </c>
      <c r="I43" s="14">
        <v>16</v>
      </c>
      <c r="J43" s="14"/>
      <c r="K43" s="14"/>
      <c r="L43" s="14">
        <v>19.399999999999999</v>
      </c>
      <c r="M43" s="14">
        <v>15.4</v>
      </c>
      <c r="N43" s="14">
        <v>6.9</v>
      </c>
      <c r="O43" s="14">
        <v>45.4</v>
      </c>
      <c r="P43" s="14">
        <v>0</v>
      </c>
      <c r="Q43" s="14"/>
      <c r="R43" s="14">
        <v>3</v>
      </c>
      <c r="S43" s="14">
        <v>-0.1</v>
      </c>
      <c r="T43" s="14"/>
      <c r="U43" s="14"/>
      <c r="V43" s="14"/>
      <c r="W43" s="14"/>
      <c r="X43" s="14">
        <v>1.2</v>
      </c>
      <c r="Y43" s="14">
        <v>1.5</v>
      </c>
      <c r="Z43" s="14">
        <v>0.6</v>
      </c>
      <c r="AA43" s="14"/>
      <c r="AB43" s="14">
        <v>-3.36</v>
      </c>
      <c r="AC43" s="14">
        <v>3.67</v>
      </c>
      <c r="AD43" s="14">
        <v>10.07</v>
      </c>
      <c r="AE43" s="14"/>
      <c r="AF43" s="14"/>
      <c r="AG43" s="14"/>
      <c r="AH43" s="14"/>
      <c r="AI43" s="14">
        <v>1.3</v>
      </c>
      <c r="AJ43" s="14">
        <v>-6</v>
      </c>
      <c r="AK43" s="14"/>
      <c r="AL43" s="14"/>
      <c r="AM43" s="14">
        <v>0</v>
      </c>
      <c r="AN43" s="14">
        <v>-1.6</v>
      </c>
      <c r="AO43" s="14">
        <v>-12.8</v>
      </c>
      <c r="AP43" s="14">
        <v>5.8</v>
      </c>
      <c r="AQ43" s="14">
        <v>23.4</v>
      </c>
      <c r="AR43" s="14">
        <v>2</v>
      </c>
      <c r="AS43" s="14">
        <v>1.1000000000000001</v>
      </c>
      <c r="AT43" s="14">
        <v>2.6</v>
      </c>
      <c r="AU43" s="14">
        <v>1.9</v>
      </c>
      <c r="AV43" s="14">
        <v>6.8</v>
      </c>
      <c r="AW43" s="14">
        <v>-9.1</v>
      </c>
      <c r="AX43" s="14">
        <v>-42.6</v>
      </c>
      <c r="AY43" s="14">
        <v>5.5</v>
      </c>
      <c r="AZ43" s="14">
        <v>-1.5</v>
      </c>
      <c r="BA43" s="14">
        <v>2.1</v>
      </c>
      <c r="BB43" s="14">
        <v>0.4</v>
      </c>
      <c r="BC43" s="14">
        <v>0.1</v>
      </c>
      <c r="BD43" s="14">
        <v>-0.8</v>
      </c>
      <c r="BE43" s="14"/>
      <c r="BF43" s="14"/>
      <c r="BG43" s="14">
        <v>2.2000000000000002</v>
      </c>
      <c r="BH43" s="14"/>
      <c r="BI43" s="14"/>
      <c r="BJ43" s="14">
        <v>0</v>
      </c>
      <c r="BK43" s="14"/>
      <c r="BL43" s="14"/>
      <c r="BM43" s="14"/>
      <c r="BN43" s="14">
        <v>-0.5</v>
      </c>
      <c r="BO43" s="14"/>
      <c r="BP43" s="14">
        <v>0</v>
      </c>
      <c r="BQ43" s="14">
        <v>0</v>
      </c>
      <c r="BR43" s="14">
        <v>34.799999999999997</v>
      </c>
      <c r="BS43" s="14"/>
      <c r="BT43" s="14"/>
      <c r="BU43" s="14"/>
      <c r="BV43" s="14"/>
      <c r="BW43" s="14"/>
      <c r="BX43" s="14">
        <v>-5.0999999999999996</v>
      </c>
      <c r="BY43" s="14">
        <v>0</v>
      </c>
      <c r="BZ43" s="14"/>
      <c r="CA43" s="14">
        <v>-0.6</v>
      </c>
      <c r="CB43" s="14">
        <v>47.5</v>
      </c>
      <c r="CC43" s="14">
        <v>28.1</v>
      </c>
      <c r="CD43" s="14">
        <v>12.3</v>
      </c>
      <c r="CE43" s="14">
        <v>2.1</v>
      </c>
      <c r="CF43" s="14">
        <v>3.7</v>
      </c>
      <c r="CG43" s="14"/>
      <c r="CH43" s="14"/>
      <c r="CI43" s="14"/>
      <c r="CJ43" s="14">
        <v>74</v>
      </c>
      <c r="CK43" s="14">
        <v>76.400000000000006</v>
      </c>
      <c r="CL43" s="14">
        <v>4.9000000000000004</v>
      </c>
      <c r="CM43" s="14"/>
      <c r="CN43" s="14"/>
      <c r="CO43" s="14"/>
      <c r="CP43" s="14"/>
      <c r="CQ43" s="14"/>
      <c r="CR43" s="14">
        <v>-0.5</v>
      </c>
      <c r="CS43" s="14">
        <v>-8.1999999999999993</v>
      </c>
      <c r="CT43" s="14"/>
      <c r="CU43" s="14"/>
      <c r="CV43" s="14"/>
      <c r="CW43" s="14">
        <v>-18.3</v>
      </c>
      <c r="CX43" s="14">
        <v>3.1</v>
      </c>
      <c r="CY43" s="14">
        <v>0</v>
      </c>
      <c r="CZ43" s="14"/>
      <c r="DA43" s="14">
        <v>1.3</v>
      </c>
      <c r="DB43" s="14"/>
      <c r="DC43" s="14">
        <v>0</v>
      </c>
      <c r="DD43" s="14"/>
      <c r="DE43" s="14">
        <v>9.3000000000000007</v>
      </c>
      <c r="DF43" s="14"/>
      <c r="DG43" s="14">
        <v>0</v>
      </c>
      <c r="DH43" s="14">
        <v>0.6</v>
      </c>
      <c r="DI43" s="14"/>
      <c r="DJ43" s="14">
        <v>0</v>
      </c>
      <c r="DK43" s="14">
        <v>0.4</v>
      </c>
      <c r="DL43" s="14"/>
      <c r="DM43" s="14"/>
      <c r="DN43" s="14">
        <v>-0.6</v>
      </c>
      <c r="DO43" s="14">
        <v>-1.2</v>
      </c>
      <c r="DP43" s="14">
        <v>1.1000000000000001</v>
      </c>
      <c r="DQ43" s="14">
        <v>14.9</v>
      </c>
      <c r="DR43" s="14">
        <v>0</v>
      </c>
      <c r="DS43" s="14">
        <v>0.1</v>
      </c>
      <c r="DT43" s="14">
        <v>0.5</v>
      </c>
      <c r="DU43" s="14">
        <v>0.54279999999999995</v>
      </c>
      <c r="DV43" s="14">
        <v>0.1</v>
      </c>
      <c r="DW43" s="14">
        <v>-2.6</v>
      </c>
      <c r="DX43" s="14">
        <v>0.6</v>
      </c>
      <c r="DY43" s="14">
        <v>0.8</v>
      </c>
      <c r="DZ43" s="14">
        <v>1.4</v>
      </c>
      <c r="EA43" s="14">
        <v>0.4</v>
      </c>
      <c r="EB43" s="14">
        <v>1</v>
      </c>
      <c r="EC43" s="14">
        <v>8.6</v>
      </c>
      <c r="ED43" s="14">
        <v>1.4</v>
      </c>
      <c r="EE43" s="14">
        <v>-1.6</v>
      </c>
      <c r="EF43" s="14">
        <v>0</v>
      </c>
      <c r="EG43" s="14">
        <v>0</v>
      </c>
      <c r="EH43" s="14">
        <v>0</v>
      </c>
      <c r="EI43" s="14">
        <v>2.5</v>
      </c>
      <c r="EJ43" s="14">
        <v>-0.1</v>
      </c>
      <c r="EK43" s="14">
        <v>1.9</v>
      </c>
      <c r="EL43" s="14">
        <v>0.2</v>
      </c>
      <c r="EM43" s="14">
        <v>0.2</v>
      </c>
      <c r="EN43" s="14">
        <v>0.2</v>
      </c>
      <c r="EO43" s="14">
        <v>0</v>
      </c>
      <c r="EP43" s="14">
        <v>28.2</v>
      </c>
      <c r="EQ43" s="14">
        <v>0</v>
      </c>
      <c r="ER43" s="14">
        <v>-18.8</v>
      </c>
      <c r="ES43" s="14">
        <v>-0.2</v>
      </c>
      <c r="ET43" s="14">
        <v>0</v>
      </c>
      <c r="EU43" s="14">
        <v>-7.6</v>
      </c>
      <c r="EV43" s="14">
        <v>55.3</v>
      </c>
      <c r="EW43" s="14">
        <v>1.3</v>
      </c>
      <c r="EX43" s="14">
        <v>0.5</v>
      </c>
      <c r="EY43" s="14">
        <v>0.3</v>
      </c>
      <c r="EZ43" s="14">
        <v>0.8</v>
      </c>
      <c r="FA43" s="14">
        <v>0</v>
      </c>
      <c r="FB43" s="14">
        <v>0.9</v>
      </c>
      <c r="FC43" s="14">
        <v>1</v>
      </c>
      <c r="FD43" s="14">
        <v>2</v>
      </c>
      <c r="FE43" s="14">
        <v>12.1</v>
      </c>
      <c r="FF43" s="14">
        <v>0.3</v>
      </c>
      <c r="FG43" s="14">
        <v>1.9</v>
      </c>
      <c r="FH43" s="14">
        <v>1.96</v>
      </c>
      <c r="FI43" s="14">
        <v>3.76</v>
      </c>
      <c r="FJ43" s="14">
        <v>4.01</v>
      </c>
      <c r="FK43" s="14">
        <v>516.3528</v>
      </c>
      <c r="FL43" s="15"/>
      <c r="FM43" s="14">
        <v>2.0867200000000001</v>
      </c>
      <c r="FN43" s="14">
        <v>-0.59799999999999998</v>
      </c>
      <c r="FO43" s="14">
        <v>2.5735000000000001</v>
      </c>
      <c r="FP43" s="14">
        <v>1.8</v>
      </c>
      <c r="FQ43" s="14">
        <v>0.31274000000000002</v>
      </c>
      <c r="FR43" s="14">
        <v>0.33934999999999998</v>
      </c>
      <c r="FS43" s="14"/>
      <c r="FT43" s="14">
        <v>1.5</v>
      </c>
      <c r="FU43" s="14">
        <v>8.01431</v>
      </c>
    </row>
    <row r="44" spans="1:177" ht="24" customHeight="1" x14ac:dyDescent="0.3">
      <c r="A44" s="16" t="s">
        <v>74</v>
      </c>
      <c r="B44" s="16" t="s">
        <v>808</v>
      </c>
      <c r="C44" s="17">
        <v>35</v>
      </c>
      <c r="D44" s="17">
        <v>1</v>
      </c>
      <c r="E44" s="17">
        <v>4.3</v>
      </c>
      <c r="F44" s="17"/>
      <c r="G44" s="17"/>
      <c r="H44" s="17">
        <v>-8.3000000000000007</v>
      </c>
      <c r="I44" s="17">
        <v>10.4</v>
      </c>
      <c r="J44" s="17"/>
      <c r="K44" s="17"/>
      <c r="L44" s="17">
        <v>14.4</v>
      </c>
      <c r="M44" s="17">
        <v>9.8000000000000007</v>
      </c>
      <c r="N44" s="17">
        <v>1</v>
      </c>
      <c r="O44" s="17">
        <v>40.4</v>
      </c>
      <c r="P44" s="17">
        <v>0</v>
      </c>
      <c r="Q44" s="17"/>
      <c r="R44" s="17">
        <v>12.3</v>
      </c>
      <c r="S44" s="17">
        <v>-0.1</v>
      </c>
      <c r="T44" s="17"/>
      <c r="U44" s="17"/>
      <c r="V44" s="17"/>
      <c r="W44" s="17"/>
      <c r="X44" s="17">
        <v>0.9</v>
      </c>
      <c r="Y44" s="17">
        <v>1.8</v>
      </c>
      <c r="Z44" s="17">
        <v>0.9</v>
      </c>
      <c r="AA44" s="17"/>
      <c r="AB44" s="17">
        <v>-3.37</v>
      </c>
      <c r="AC44" s="17">
        <v>3.7</v>
      </c>
      <c r="AD44" s="17">
        <v>10.71</v>
      </c>
      <c r="AE44" s="17"/>
      <c r="AF44" s="17"/>
      <c r="AG44" s="17"/>
      <c r="AH44" s="17"/>
      <c r="AI44" s="17">
        <v>4.5999999999999996</v>
      </c>
      <c r="AJ44" s="17">
        <v>-7.6</v>
      </c>
      <c r="AK44" s="17"/>
      <c r="AL44" s="17"/>
      <c r="AM44" s="17">
        <v>0</v>
      </c>
      <c r="AN44" s="17">
        <v>-1.6</v>
      </c>
      <c r="AO44" s="17">
        <v>-9</v>
      </c>
      <c r="AP44" s="17">
        <v>6</v>
      </c>
      <c r="AQ44" s="17">
        <v>23</v>
      </c>
      <c r="AR44" s="17">
        <v>1.9</v>
      </c>
      <c r="AS44" s="17">
        <v>0</v>
      </c>
      <c r="AT44" s="17">
        <v>2.6</v>
      </c>
      <c r="AU44" s="17">
        <v>1</v>
      </c>
      <c r="AV44" s="17">
        <v>2.4</v>
      </c>
      <c r="AW44" s="17">
        <v>-13.7</v>
      </c>
      <c r="AX44" s="17">
        <v>-47.1</v>
      </c>
      <c r="AY44" s="17">
        <v>6.4</v>
      </c>
      <c r="AZ44" s="17">
        <v>-4.5999999999999996</v>
      </c>
      <c r="BA44" s="17">
        <v>1.5</v>
      </c>
      <c r="BB44" s="17">
        <v>0.4</v>
      </c>
      <c r="BC44" s="17">
        <v>-0.1</v>
      </c>
      <c r="BD44" s="17">
        <v>-3.1</v>
      </c>
      <c r="BE44" s="17"/>
      <c r="BF44" s="17"/>
      <c r="BG44" s="17">
        <v>3.2</v>
      </c>
      <c r="BH44" s="17"/>
      <c r="BI44" s="17"/>
      <c r="BJ44" s="17">
        <v>0</v>
      </c>
      <c r="BK44" s="17"/>
      <c r="BL44" s="17"/>
      <c r="BM44" s="17"/>
      <c r="BN44" s="17">
        <v>1.1000000000000001</v>
      </c>
      <c r="BO44" s="17"/>
      <c r="BP44" s="17">
        <v>0</v>
      </c>
      <c r="BQ44" s="17">
        <v>0</v>
      </c>
      <c r="BR44" s="17">
        <v>31.4</v>
      </c>
      <c r="BS44" s="17"/>
      <c r="BT44" s="17"/>
      <c r="BU44" s="17"/>
      <c r="BV44" s="17"/>
      <c r="BW44" s="17"/>
      <c r="BX44" s="17">
        <v>-5.2</v>
      </c>
      <c r="BY44" s="17">
        <v>0</v>
      </c>
      <c r="BZ44" s="17"/>
      <c r="CA44" s="17">
        <v>-0.6</v>
      </c>
      <c r="CB44" s="17">
        <v>48.6</v>
      </c>
      <c r="CC44" s="17">
        <v>27.9</v>
      </c>
      <c r="CD44" s="17">
        <v>11.8</v>
      </c>
      <c r="CE44" s="17">
        <v>2.1</v>
      </c>
      <c r="CF44" s="17">
        <v>3.6</v>
      </c>
      <c r="CG44" s="17"/>
      <c r="CH44" s="17"/>
      <c r="CI44" s="17"/>
      <c r="CJ44" s="17">
        <v>75</v>
      </c>
      <c r="CK44" s="17">
        <v>77.400000000000006</v>
      </c>
      <c r="CL44" s="17">
        <v>6.2</v>
      </c>
      <c r="CM44" s="17"/>
      <c r="CN44" s="17"/>
      <c r="CO44" s="17"/>
      <c r="CP44" s="17"/>
      <c r="CQ44" s="17"/>
      <c r="CR44" s="17">
        <v>-4.4000000000000004</v>
      </c>
      <c r="CS44" s="17">
        <v>-10.5</v>
      </c>
      <c r="CT44" s="17"/>
      <c r="CU44" s="17"/>
      <c r="CV44" s="17"/>
      <c r="CW44" s="17">
        <v>-16.399999999999999</v>
      </c>
      <c r="CX44" s="17">
        <v>1.6</v>
      </c>
      <c r="CY44" s="17">
        <v>0</v>
      </c>
      <c r="CZ44" s="17"/>
      <c r="DA44" s="17">
        <v>1.3</v>
      </c>
      <c r="DB44" s="17"/>
      <c r="DC44" s="17">
        <v>-0.1</v>
      </c>
      <c r="DD44" s="17"/>
      <c r="DE44" s="17">
        <v>-2.9</v>
      </c>
      <c r="DF44" s="17"/>
      <c r="DG44" s="17">
        <v>0.2</v>
      </c>
      <c r="DH44" s="17">
        <v>0.6</v>
      </c>
      <c r="DI44" s="17"/>
      <c r="DJ44" s="17">
        <v>0.4</v>
      </c>
      <c r="DK44" s="17">
        <v>0.4</v>
      </c>
      <c r="DL44" s="17"/>
      <c r="DM44" s="17"/>
      <c r="DN44" s="17">
        <v>-0.3</v>
      </c>
      <c r="DO44" s="17">
        <v>-0.2</v>
      </c>
      <c r="DP44" s="17">
        <v>1.7</v>
      </c>
      <c r="DQ44" s="17">
        <v>15.9</v>
      </c>
      <c r="DR44" s="17">
        <v>0</v>
      </c>
      <c r="DS44" s="17">
        <v>0.1</v>
      </c>
      <c r="DT44" s="17">
        <v>0.5</v>
      </c>
      <c r="DU44" s="17">
        <v>0.5484</v>
      </c>
      <c r="DV44" s="17">
        <v>0.2</v>
      </c>
      <c r="DW44" s="17">
        <v>-2.7</v>
      </c>
      <c r="DX44" s="17">
        <v>0.4</v>
      </c>
      <c r="DY44" s="17">
        <v>0.7</v>
      </c>
      <c r="DZ44" s="17">
        <v>1.7</v>
      </c>
      <c r="EA44" s="17">
        <v>0.4</v>
      </c>
      <c r="EB44" s="17">
        <v>1</v>
      </c>
      <c r="EC44" s="17">
        <v>7.5</v>
      </c>
      <c r="ED44" s="17">
        <v>0.5</v>
      </c>
      <c r="EE44" s="17">
        <v>-0.2</v>
      </c>
      <c r="EF44" s="17">
        <v>0</v>
      </c>
      <c r="EG44" s="17">
        <v>0.2</v>
      </c>
      <c r="EH44" s="17">
        <v>0</v>
      </c>
      <c r="EI44" s="17">
        <v>2.6</v>
      </c>
      <c r="EJ44" s="17">
        <v>-0.1</v>
      </c>
      <c r="EK44" s="17">
        <v>2.1</v>
      </c>
      <c r="EL44" s="17">
        <v>0.2</v>
      </c>
      <c r="EM44" s="17">
        <v>0.2</v>
      </c>
      <c r="EN44" s="17">
        <v>0.2</v>
      </c>
      <c r="EO44" s="17">
        <v>0</v>
      </c>
      <c r="EP44" s="17">
        <v>30</v>
      </c>
      <c r="EQ44" s="17">
        <v>0</v>
      </c>
      <c r="ER44" s="17">
        <v>9.8000000000000007</v>
      </c>
      <c r="ES44" s="17">
        <v>-0.2</v>
      </c>
      <c r="ET44" s="17">
        <v>4.4000000000000004</v>
      </c>
      <c r="EU44" s="17">
        <v>-3.5</v>
      </c>
      <c r="EV44" s="17">
        <v>11.8</v>
      </c>
      <c r="EW44" s="17">
        <v>1.4</v>
      </c>
      <c r="EX44" s="17">
        <v>0.5</v>
      </c>
      <c r="EY44" s="17">
        <v>0.3</v>
      </c>
      <c r="EZ44" s="17">
        <v>0.6</v>
      </c>
      <c r="FA44" s="17">
        <v>0</v>
      </c>
      <c r="FB44" s="17">
        <v>0.9</v>
      </c>
      <c r="FC44" s="17">
        <v>1.2</v>
      </c>
      <c r="FD44" s="17">
        <v>2</v>
      </c>
      <c r="FE44" s="17">
        <v>10.8</v>
      </c>
      <c r="FF44" s="17">
        <v>0.5</v>
      </c>
      <c r="FG44" s="17">
        <v>1</v>
      </c>
      <c r="FH44" s="17">
        <v>1.79</v>
      </c>
      <c r="FI44" s="17">
        <v>3.38</v>
      </c>
      <c r="FJ44" s="17">
        <v>3.85</v>
      </c>
      <c r="FK44" s="17">
        <v>464.20839999999998</v>
      </c>
      <c r="FL44" s="15"/>
      <c r="FM44" s="17">
        <v>2.1228400000000001</v>
      </c>
      <c r="FN44" s="17">
        <v>-1.1539999999999999</v>
      </c>
      <c r="FO44" s="17">
        <v>2.26275</v>
      </c>
      <c r="FP44" s="17">
        <v>1.8</v>
      </c>
      <c r="FQ44" s="17">
        <v>0.31886999999999999</v>
      </c>
      <c r="FR44" s="17">
        <v>0.32818999999999998</v>
      </c>
      <c r="FS44" s="17"/>
      <c r="FT44" s="17">
        <v>1.5</v>
      </c>
      <c r="FU44" s="17">
        <v>7.1786500000000002</v>
      </c>
    </row>
    <row r="45" spans="1:177" ht="24" customHeight="1" x14ac:dyDescent="0.3">
      <c r="A45" s="16" t="s">
        <v>74</v>
      </c>
      <c r="B45" s="16" t="s">
        <v>809</v>
      </c>
      <c r="C45" s="17">
        <v>37</v>
      </c>
      <c r="D45" s="17">
        <v>17.2</v>
      </c>
      <c r="E45" s="17">
        <v>6.6</v>
      </c>
      <c r="F45" s="17"/>
      <c r="G45" s="17"/>
      <c r="H45" s="17">
        <v>-6.6</v>
      </c>
      <c r="I45" s="17">
        <v>12.4</v>
      </c>
      <c r="J45" s="17"/>
      <c r="K45" s="17"/>
      <c r="L45" s="17">
        <v>-8.9</v>
      </c>
      <c r="M45" s="17">
        <v>-9.6</v>
      </c>
      <c r="N45" s="17">
        <v>-8.3000000000000007</v>
      </c>
      <c r="O45" s="17">
        <v>48</v>
      </c>
      <c r="P45" s="17">
        <v>0</v>
      </c>
      <c r="Q45" s="17"/>
      <c r="R45" s="17">
        <v>24</v>
      </c>
      <c r="S45" s="17">
        <v>-0.1</v>
      </c>
      <c r="T45" s="17"/>
      <c r="U45" s="17"/>
      <c r="V45" s="17"/>
      <c r="W45" s="17"/>
      <c r="X45" s="17">
        <v>1.1000000000000001</v>
      </c>
      <c r="Y45" s="17">
        <v>2</v>
      </c>
      <c r="Z45" s="17">
        <v>1</v>
      </c>
      <c r="AA45" s="17"/>
      <c r="AB45" s="17">
        <v>-3.35</v>
      </c>
      <c r="AC45" s="17">
        <v>3.74</v>
      </c>
      <c r="AD45" s="17">
        <v>12.17</v>
      </c>
      <c r="AE45" s="17"/>
      <c r="AF45" s="17"/>
      <c r="AG45" s="17"/>
      <c r="AH45" s="17"/>
      <c r="AI45" s="17">
        <v>6.1</v>
      </c>
      <c r="AJ45" s="17">
        <v>-7.8</v>
      </c>
      <c r="AK45" s="17"/>
      <c r="AL45" s="17"/>
      <c r="AM45" s="17">
        <v>0.2</v>
      </c>
      <c r="AN45" s="17">
        <v>-1.7</v>
      </c>
      <c r="AO45" s="17">
        <v>3.5</v>
      </c>
      <c r="AP45" s="17">
        <v>5.8</v>
      </c>
      <c r="AQ45" s="17">
        <v>23.2</v>
      </c>
      <c r="AR45" s="17">
        <v>2.1</v>
      </c>
      <c r="AS45" s="17">
        <v>-0.4</v>
      </c>
      <c r="AT45" s="17">
        <v>2.6</v>
      </c>
      <c r="AU45" s="17">
        <v>0.8</v>
      </c>
      <c r="AV45" s="17">
        <v>8.1999999999999993</v>
      </c>
      <c r="AW45" s="17">
        <v>-7.9</v>
      </c>
      <c r="AX45" s="17">
        <v>-41.2</v>
      </c>
      <c r="AY45" s="17">
        <v>6.6</v>
      </c>
      <c r="AZ45" s="17">
        <v>-0.5</v>
      </c>
      <c r="BA45" s="17">
        <v>2.2999999999999998</v>
      </c>
      <c r="BB45" s="17">
        <v>0.4</v>
      </c>
      <c r="BC45" s="17">
        <v>0.3</v>
      </c>
      <c r="BD45" s="17">
        <v>-0.6</v>
      </c>
      <c r="BE45" s="17"/>
      <c r="BF45" s="17"/>
      <c r="BG45" s="17">
        <v>5.4</v>
      </c>
      <c r="BH45" s="17"/>
      <c r="BI45" s="17"/>
      <c r="BJ45" s="17">
        <v>0</v>
      </c>
      <c r="BK45" s="17"/>
      <c r="BL45" s="17"/>
      <c r="BM45" s="17"/>
      <c r="BN45" s="17">
        <v>5.0999999999999996</v>
      </c>
      <c r="BO45" s="17"/>
      <c r="BP45" s="17">
        <v>0</v>
      </c>
      <c r="BQ45" s="17">
        <v>0</v>
      </c>
      <c r="BR45" s="17">
        <v>31.5</v>
      </c>
      <c r="BS45" s="17"/>
      <c r="BT45" s="17"/>
      <c r="BU45" s="17"/>
      <c r="BV45" s="17"/>
      <c r="BW45" s="17"/>
      <c r="BX45" s="17">
        <v>-1.6</v>
      </c>
      <c r="BY45" s="17">
        <v>0</v>
      </c>
      <c r="BZ45" s="17"/>
      <c r="CA45" s="17">
        <v>-0.6</v>
      </c>
      <c r="CB45" s="17">
        <v>45.1</v>
      </c>
      <c r="CC45" s="17">
        <v>28.2</v>
      </c>
      <c r="CD45" s="17">
        <v>11.9</v>
      </c>
      <c r="CE45" s="17">
        <v>2.1</v>
      </c>
      <c r="CF45" s="17">
        <v>3.7</v>
      </c>
      <c r="CG45" s="17"/>
      <c r="CH45" s="17"/>
      <c r="CI45" s="17"/>
      <c r="CJ45" s="17">
        <v>38.9</v>
      </c>
      <c r="CK45" s="17">
        <v>40.5</v>
      </c>
      <c r="CL45" s="17">
        <v>-11.5</v>
      </c>
      <c r="CM45" s="17"/>
      <c r="CN45" s="17"/>
      <c r="CO45" s="17"/>
      <c r="CP45" s="17"/>
      <c r="CQ45" s="17"/>
      <c r="CR45" s="17">
        <v>0.1</v>
      </c>
      <c r="CS45" s="17">
        <v>-7.8</v>
      </c>
      <c r="CT45" s="17"/>
      <c r="CU45" s="17"/>
      <c r="CV45" s="17"/>
      <c r="CW45" s="17">
        <v>-13.4</v>
      </c>
      <c r="CX45" s="17">
        <v>0.3</v>
      </c>
      <c r="CY45" s="17">
        <v>0</v>
      </c>
      <c r="CZ45" s="17"/>
      <c r="DA45" s="17">
        <v>1.3</v>
      </c>
      <c r="DB45" s="17"/>
      <c r="DC45" s="17">
        <v>0</v>
      </c>
      <c r="DD45" s="17"/>
      <c r="DE45" s="17">
        <v>-9.1</v>
      </c>
      <c r="DF45" s="17"/>
      <c r="DG45" s="17">
        <v>0</v>
      </c>
      <c r="DH45" s="17">
        <v>0.5</v>
      </c>
      <c r="DI45" s="17"/>
      <c r="DJ45" s="17">
        <v>0</v>
      </c>
      <c r="DK45" s="17">
        <v>0.3</v>
      </c>
      <c r="DL45" s="17"/>
      <c r="DM45" s="17"/>
      <c r="DN45" s="17">
        <v>0</v>
      </c>
      <c r="DO45" s="17">
        <v>0</v>
      </c>
      <c r="DP45" s="17">
        <v>2.1</v>
      </c>
      <c r="DQ45" s="17">
        <v>18.2</v>
      </c>
      <c r="DR45" s="17">
        <v>0</v>
      </c>
      <c r="DS45" s="17">
        <v>0.1</v>
      </c>
      <c r="DT45" s="17">
        <v>0.5</v>
      </c>
      <c r="DU45" s="17">
        <v>0.54359999999999997</v>
      </c>
      <c r="DV45" s="17">
        <v>0.2</v>
      </c>
      <c r="DW45" s="17">
        <v>-2.7</v>
      </c>
      <c r="DX45" s="17">
        <v>0.2</v>
      </c>
      <c r="DY45" s="17">
        <v>0.8</v>
      </c>
      <c r="DZ45" s="17">
        <v>1.6</v>
      </c>
      <c r="EA45" s="17">
        <v>0.3</v>
      </c>
      <c r="EB45" s="17">
        <v>1</v>
      </c>
      <c r="EC45" s="17">
        <v>5</v>
      </c>
      <c r="ED45" s="17">
        <v>0</v>
      </c>
      <c r="EE45" s="17">
        <v>-0.3</v>
      </c>
      <c r="EF45" s="17">
        <v>0</v>
      </c>
      <c r="EG45" s="17">
        <v>0</v>
      </c>
      <c r="EH45" s="17">
        <v>0</v>
      </c>
      <c r="EI45" s="17">
        <v>2.6</v>
      </c>
      <c r="EJ45" s="17">
        <v>-0.1</v>
      </c>
      <c r="EK45" s="17">
        <v>2.1</v>
      </c>
      <c r="EL45" s="17">
        <v>0.2</v>
      </c>
      <c r="EM45" s="17">
        <v>0.2</v>
      </c>
      <c r="EN45" s="17">
        <v>0.2</v>
      </c>
      <c r="EO45" s="17">
        <v>0</v>
      </c>
      <c r="EP45" s="17">
        <v>30.2</v>
      </c>
      <c r="EQ45" s="17">
        <v>0</v>
      </c>
      <c r="ER45" s="17">
        <v>16.600000000000001</v>
      </c>
      <c r="ES45" s="17">
        <v>-0.2</v>
      </c>
      <c r="ET45" s="17">
        <v>7.8</v>
      </c>
      <c r="EU45" s="17">
        <v>-0.3</v>
      </c>
      <c r="EV45" s="17">
        <v>11.1</v>
      </c>
      <c r="EW45" s="17">
        <v>1.5</v>
      </c>
      <c r="EX45" s="17">
        <v>0.5</v>
      </c>
      <c r="EY45" s="17">
        <v>0.3</v>
      </c>
      <c r="EZ45" s="17">
        <v>0.7</v>
      </c>
      <c r="FA45" s="17">
        <v>0</v>
      </c>
      <c r="FB45" s="17">
        <v>0.9</v>
      </c>
      <c r="FC45" s="17">
        <v>1</v>
      </c>
      <c r="FD45" s="17">
        <v>1.9</v>
      </c>
      <c r="FE45" s="17">
        <v>9.9</v>
      </c>
      <c r="FF45" s="17">
        <v>0.5</v>
      </c>
      <c r="FG45" s="17">
        <v>2</v>
      </c>
      <c r="FH45" s="17">
        <v>1.08</v>
      </c>
      <c r="FI45" s="17">
        <v>3.8</v>
      </c>
      <c r="FJ45" s="17">
        <v>3.53</v>
      </c>
      <c r="FK45" s="17">
        <v>426.81360000000001</v>
      </c>
      <c r="FL45" s="15"/>
      <c r="FM45" s="17">
        <v>2.1487099999999999</v>
      </c>
      <c r="FN45" s="17">
        <v>-0.69</v>
      </c>
      <c r="FO45" s="17">
        <v>2.5803799999999999</v>
      </c>
      <c r="FP45" s="17">
        <v>1.8</v>
      </c>
      <c r="FQ45" s="17">
        <v>0.33004</v>
      </c>
      <c r="FR45" s="17">
        <v>0.31453999999999999</v>
      </c>
      <c r="FS45" s="17"/>
      <c r="FT45" s="17">
        <v>1.4</v>
      </c>
      <c r="FU45" s="17">
        <v>7.8836700000000004</v>
      </c>
    </row>
    <row r="46" spans="1:177" ht="24" customHeight="1" x14ac:dyDescent="0.3">
      <c r="A46" s="16" t="s">
        <v>74</v>
      </c>
      <c r="B46" s="16" t="s">
        <v>810</v>
      </c>
      <c r="C46" s="17">
        <v>38.299999999999997</v>
      </c>
      <c r="D46" s="17">
        <v>8.6</v>
      </c>
      <c r="E46" s="17">
        <v>5.4</v>
      </c>
      <c r="F46" s="17"/>
      <c r="G46" s="17"/>
      <c r="H46" s="17">
        <v>-9</v>
      </c>
      <c r="I46" s="17">
        <v>-3.2</v>
      </c>
      <c r="J46" s="17"/>
      <c r="K46" s="17"/>
      <c r="L46" s="17">
        <v>-28.8</v>
      </c>
      <c r="M46" s="17">
        <v>-27.9</v>
      </c>
      <c r="N46" s="17">
        <v>-24.8</v>
      </c>
      <c r="O46" s="17">
        <v>34.1</v>
      </c>
      <c r="P46" s="17">
        <v>0</v>
      </c>
      <c r="Q46" s="17"/>
      <c r="R46" s="17">
        <v>23</v>
      </c>
      <c r="S46" s="17">
        <v>0.1</v>
      </c>
      <c r="T46" s="17"/>
      <c r="U46" s="17"/>
      <c r="V46" s="17"/>
      <c r="W46" s="17"/>
      <c r="X46" s="17">
        <v>-0.8</v>
      </c>
      <c r="Y46" s="17">
        <v>2</v>
      </c>
      <c r="Z46" s="17">
        <v>1</v>
      </c>
      <c r="AA46" s="17"/>
      <c r="AB46" s="17">
        <v>-3.35</v>
      </c>
      <c r="AC46" s="17">
        <v>3.53</v>
      </c>
      <c r="AD46" s="17">
        <v>11.35</v>
      </c>
      <c r="AE46" s="17"/>
      <c r="AF46" s="17"/>
      <c r="AG46" s="17"/>
      <c r="AH46" s="17"/>
      <c r="AI46" s="17">
        <v>6.1</v>
      </c>
      <c r="AJ46" s="17">
        <v>5.7</v>
      </c>
      <c r="AK46" s="17"/>
      <c r="AL46" s="17"/>
      <c r="AM46" s="17">
        <v>0.3</v>
      </c>
      <c r="AN46" s="17">
        <v>-1.3</v>
      </c>
      <c r="AO46" s="17">
        <v>5.8</v>
      </c>
      <c r="AP46" s="17">
        <v>5.3</v>
      </c>
      <c r="AQ46" s="17">
        <v>22.8</v>
      </c>
      <c r="AR46" s="17">
        <v>1.9</v>
      </c>
      <c r="AS46" s="17">
        <v>-1.4</v>
      </c>
      <c r="AT46" s="17">
        <v>2.6</v>
      </c>
      <c r="AU46" s="17">
        <v>2.2999999999999998</v>
      </c>
      <c r="AV46" s="17">
        <v>4.3</v>
      </c>
      <c r="AW46" s="17">
        <v>-11.6</v>
      </c>
      <c r="AX46" s="17">
        <v>-45</v>
      </c>
      <c r="AY46" s="17">
        <v>7.3</v>
      </c>
      <c r="AZ46" s="17">
        <v>-1.2</v>
      </c>
      <c r="BA46" s="17">
        <v>1.6</v>
      </c>
      <c r="BB46" s="17">
        <v>0.4</v>
      </c>
      <c r="BC46" s="17">
        <v>0.1</v>
      </c>
      <c r="BD46" s="17">
        <v>2</v>
      </c>
      <c r="BE46" s="17"/>
      <c r="BF46" s="17"/>
      <c r="BG46" s="17">
        <v>2.5</v>
      </c>
      <c r="BH46" s="17"/>
      <c r="BI46" s="17"/>
      <c r="BJ46" s="17">
        <v>0</v>
      </c>
      <c r="BK46" s="17"/>
      <c r="BL46" s="17"/>
      <c r="BM46" s="17"/>
      <c r="BN46" s="17">
        <v>-4.9000000000000004</v>
      </c>
      <c r="BO46" s="17"/>
      <c r="BP46" s="17">
        <v>-12.5</v>
      </c>
      <c r="BQ46" s="17">
        <v>0</v>
      </c>
      <c r="BR46" s="17">
        <v>-14.3</v>
      </c>
      <c r="BS46" s="17"/>
      <c r="BT46" s="17"/>
      <c r="BU46" s="17"/>
      <c r="BV46" s="17"/>
      <c r="BW46" s="17"/>
      <c r="BX46" s="17">
        <v>-1.5</v>
      </c>
      <c r="BY46" s="17">
        <v>0</v>
      </c>
      <c r="BZ46" s="17"/>
      <c r="CA46" s="17">
        <v>-0.6</v>
      </c>
      <c r="CB46" s="17">
        <v>44.9</v>
      </c>
      <c r="CC46" s="17">
        <v>27.3</v>
      </c>
      <c r="CD46" s="17">
        <v>11.3</v>
      </c>
      <c r="CE46" s="17">
        <v>2.1</v>
      </c>
      <c r="CF46" s="17">
        <v>3.6</v>
      </c>
      <c r="CG46" s="17"/>
      <c r="CH46" s="17"/>
      <c r="CI46" s="17"/>
      <c r="CJ46" s="17">
        <v>24.5</v>
      </c>
      <c r="CK46" s="17">
        <v>26</v>
      </c>
      <c r="CL46" s="17">
        <v>-32.4</v>
      </c>
      <c r="CM46" s="17"/>
      <c r="CN46" s="17"/>
      <c r="CO46" s="17"/>
      <c r="CP46" s="17"/>
      <c r="CQ46" s="17"/>
      <c r="CR46" s="17">
        <v>4.2</v>
      </c>
      <c r="CS46" s="17">
        <v>-5.4</v>
      </c>
      <c r="CT46" s="17"/>
      <c r="CU46" s="17"/>
      <c r="CV46" s="17"/>
      <c r="CW46" s="17">
        <v>-12.6</v>
      </c>
      <c r="CX46" s="17">
        <v>0</v>
      </c>
      <c r="CY46" s="17">
        <v>0</v>
      </c>
      <c r="CZ46" s="17"/>
      <c r="DA46" s="17">
        <v>1.3</v>
      </c>
      <c r="DB46" s="17"/>
      <c r="DC46" s="17">
        <v>-0.1</v>
      </c>
      <c r="DD46" s="17"/>
      <c r="DE46" s="17">
        <v>0</v>
      </c>
      <c r="DF46" s="17"/>
      <c r="DG46" s="17">
        <v>0</v>
      </c>
      <c r="DH46" s="17">
        <v>0.6</v>
      </c>
      <c r="DI46" s="17"/>
      <c r="DJ46" s="17">
        <v>0.3</v>
      </c>
      <c r="DK46" s="17">
        <v>0.3</v>
      </c>
      <c r="DL46" s="17"/>
      <c r="DM46" s="17"/>
      <c r="DN46" s="17">
        <v>0</v>
      </c>
      <c r="DO46" s="17">
        <v>0</v>
      </c>
      <c r="DP46" s="17">
        <v>1.1000000000000001</v>
      </c>
      <c r="DQ46" s="17">
        <v>19.8</v>
      </c>
      <c r="DR46" s="17">
        <v>0</v>
      </c>
      <c r="DS46" s="17">
        <v>0.1</v>
      </c>
      <c r="DT46" s="17">
        <v>0.5</v>
      </c>
      <c r="DU46" s="17">
        <v>0.5292</v>
      </c>
      <c r="DV46" s="17">
        <v>0.2</v>
      </c>
      <c r="DW46" s="17">
        <v>-2.7</v>
      </c>
      <c r="DX46" s="17">
        <v>0</v>
      </c>
      <c r="DY46" s="17">
        <v>0.7</v>
      </c>
      <c r="DZ46" s="17">
        <v>1.5</v>
      </c>
      <c r="EA46" s="17">
        <v>0.2</v>
      </c>
      <c r="EB46" s="17">
        <v>1</v>
      </c>
      <c r="EC46" s="17">
        <v>12.5</v>
      </c>
      <c r="ED46" s="17">
        <v>0.3</v>
      </c>
      <c r="EE46" s="17">
        <v>-3.8</v>
      </c>
      <c r="EF46" s="17">
        <v>0</v>
      </c>
      <c r="EG46" s="17">
        <v>0</v>
      </c>
      <c r="EH46" s="17">
        <v>0.4</v>
      </c>
      <c r="EI46" s="17">
        <v>2.6</v>
      </c>
      <c r="EJ46" s="17">
        <v>0.1</v>
      </c>
      <c r="EK46" s="17">
        <v>2</v>
      </c>
      <c r="EL46" s="17">
        <v>0.2</v>
      </c>
      <c r="EM46" s="17">
        <v>0.2</v>
      </c>
      <c r="EN46" s="17">
        <v>0.2</v>
      </c>
      <c r="EO46" s="17">
        <v>0</v>
      </c>
      <c r="EP46" s="17">
        <v>30.8</v>
      </c>
      <c r="EQ46" s="17">
        <v>0</v>
      </c>
      <c r="ER46" s="17">
        <v>19.899999999999999</v>
      </c>
      <c r="ES46" s="17">
        <v>-0.2</v>
      </c>
      <c r="ET46" s="17">
        <v>8.9</v>
      </c>
      <c r="EU46" s="17">
        <v>1.1000000000000001</v>
      </c>
      <c r="EV46" s="17">
        <v>0.5</v>
      </c>
      <c r="EW46" s="17">
        <v>1.3</v>
      </c>
      <c r="EX46" s="17">
        <v>0.5</v>
      </c>
      <c r="EY46" s="17">
        <v>0.4</v>
      </c>
      <c r="EZ46" s="17">
        <v>0.7</v>
      </c>
      <c r="FA46" s="17">
        <v>0</v>
      </c>
      <c r="FB46" s="17">
        <v>0.2</v>
      </c>
      <c r="FC46" s="17">
        <v>0.8</v>
      </c>
      <c r="FD46" s="17">
        <v>1.9</v>
      </c>
      <c r="FE46" s="17">
        <v>8.5</v>
      </c>
      <c r="FF46" s="17">
        <v>0.1</v>
      </c>
      <c r="FG46" s="17">
        <v>0.6</v>
      </c>
      <c r="FH46" s="17">
        <v>0.88</v>
      </c>
      <c r="FI46" s="17">
        <v>3.84</v>
      </c>
      <c r="FJ46" s="17">
        <v>3.38</v>
      </c>
      <c r="FK46" s="17">
        <v>223.85919999999999</v>
      </c>
      <c r="FL46" s="15"/>
      <c r="FM46" s="17">
        <v>1.0998300000000001</v>
      </c>
      <c r="FN46" s="17">
        <v>-1.29</v>
      </c>
      <c r="FO46" s="17">
        <v>2.7075</v>
      </c>
      <c r="FP46" s="17">
        <v>1.6</v>
      </c>
      <c r="FQ46" s="17">
        <v>0.21795999999999999</v>
      </c>
      <c r="FR46" s="17">
        <v>0.31051000000000001</v>
      </c>
      <c r="FS46" s="17"/>
      <c r="FT46" s="17">
        <v>3</v>
      </c>
      <c r="FU46" s="17">
        <v>7.6458000000000004</v>
      </c>
    </row>
    <row r="47" spans="1:177" ht="24" customHeight="1" x14ac:dyDescent="0.3">
      <c r="A47" s="16" t="s">
        <v>74</v>
      </c>
      <c r="B47" s="16" t="s">
        <v>811</v>
      </c>
      <c r="C47" s="17">
        <v>37.200000000000003</v>
      </c>
      <c r="D47" s="17">
        <v>13.6</v>
      </c>
      <c r="E47" s="17">
        <v>6.7</v>
      </c>
      <c r="F47" s="17"/>
      <c r="G47" s="17"/>
      <c r="H47" s="17">
        <v>-5.9</v>
      </c>
      <c r="I47" s="17">
        <v>7.5</v>
      </c>
      <c r="J47" s="17"/>
      <c r="K47" s="17"/>
      <c r="L47" s="17">
        <v>-15.5</v>
      </c>
      <c r="M47" s="17">
        <v>-17.100000000000001</v>
      </c>
      <c r="N47" s="17">
        <v>-13.8</v>
      </c>
      <c r="O47" s="17">
        <v>51.3</v>
      </c>
      <c r="P47" s="17">
        <v>0</v>
      </c>
      <c r="Q47" s="17"/>
      <c r="R47" s="17">
        <v>28</v>
      </c>
      <c r="S47" s="17">
        <v>0</v>
      </c>
      <c r="T47" s="17"/>
      <c r="U47" s="17"/>
      <c r="V47" s="17"/>
      <c r="W47" s="17"/>
      <c r="X47" s="17">
        <v>0.3</v>
      </c>
      <c r="Y47" s="17">
        <v>1.3</v>
      </c>
      <c r="Z47" s="17">
        <v>0.4</v>
      </c>
      <c r="AA47" s="17"/>
      <c r="AB47" s="17">
        <v>-3.35</v>
      </c>
      <c r="AC47" s="17">
        <v>3.54</v>
      </c>
      <c r="AD47" s="17">
        <v>11.9</v>
      </c>
      <c r="AE47" s="17"/>
      <c r="AF47" s="17"/>
      <c r="AG47" s="17"/>
      <c r="AH47" s="17"/>
      <c r="AI47" s="17">
        <v>5.8</v>
      </c>
      <c r="AJ47" s="17">
        <v>6.3</v>
      </c>
      <c r="AK47" s="17"/>
      <c r="AL47" s="17"/>
      <c r="AM47" s="17">
        <v>0.1</v>
      </c>
      <c r="AN47" s="17">
        <v>-0.5</v>
      </c>
      <c r="AO47" s="17">
        <v>1.1000000000000001</v>
      </c>
      <c r="AP47" s="17">
        <v>3.7</v>
      </c>
      <c r="AQ47" s="17">
        <v>22.4</v>
      </c>
      <c r="AR47" s="17">
        <v>2.2000000000000002</v>
      </c>
      <c r="AS47" s="17">
        <v>-1.6</v>
      </c>
      <c r="AT47" s="17">
        <v>2.6</v>
      </c>
      <c r="AU47" s="17">
        <v>1.5</v>
      </c>
      <c r="AV47" s="17">
        <v>12.7</v>
      </c>
      <c r="AW47" s="17">
        <v>-3.2</v>
      </c>
      <c r="AX47" s="17">
        <v>-36.799999999999997</v>
      </c>
      <c r="AY47" s="17">
        <v>7.2</v>
      </c>
      <c r="AZ47" s="17">
        <v>-1.3</v>
      </c>
      <c r="BA47" s="17">
        <v>0.7</v>
      </c>
      <c r="BB47" s="17">
        <v>0.4</v>
      </c>
      <c r="BC47" s="17">
        <v>0.3</v>
      </c>
      <c r="BD47" s="17">
        <v>-0.4</v>
      </c>
      <c r="BE47" s="17"/>
      <c r="BF47" s="17"/>
      <c r="BG47" s="17">
        <v>7.2</v>
      </c>
      <c r="BH47" s="17"/>
      <c r="BI47" s="17"/>
      <c r="BJ47" s="17">
        <v>0</v>
      </c>
      <c r="BK47" s="17"/>
      <c r="BL47" s="17"/>
      <c r="BM47" s="17"/>
      <c r="BN47" s="17">
        <v>1.3</v>
      </c>
      <c r="BO47" s="17"/>
      <c r="BP47" s="17">
        <v>-6.6</v>
      </c>
      <c r="BQ47" s="17">
        <v>0</v>
      </c>
      <c r="BR47" s="17">
        <v>-3.7</v>
      </c>
      <c r="BS47" s="17"/>
      <c r="BT47" s="17"/>
      <c r="BU47" s="17"/>
      <c r="BV47" s="17"/>
      <c r="BW47" s="17"/>
      <c r="BX47" s="17">
        <v>-1.5</v>
      </c>
      <c r="BY47" s="17">
        <v>0</v>
      </c>
      <c r="BZ47" s="17"/>
      <c r="CA47" s="17">
        <v>-0.6</v>
      </c>
      <c r="CB47" s="17">
        <v>36.1</v>
      </c>
      <c r="CC47" s="17">
        <v>27.1</v>
      </c>
      <c r="CD47" s="17">
        <v>11.2</v>
      </c>
      <c r="CE47" s="17">
        <v>2.1</v>
      </c>
      <c r="CF47" s="17">
        <v>3.6</v>
      </c>
      <c r="CG47" s="17"/>
      <c r="CH47" s="17"/>
      <c r="CI47" s="17"/>
      <c r="CJ47" s="17">
        <v>15</v>
      </c>
      <c r="CK47" s="17">
        <v>10.5</v>
      </c>
      <c r="CL47" s="17">
        <v>-9.9</v>
      </c>
      <c r="CM47" s="17"/>
      <c r="CN47" s="17"/>
      <c r="CO47" s="17"/>
      <c r="CP47" s="17"/>
      <c r="CQ47" s="17"/>
      <c r="CR47" s="17">
        <v>6.3</v>
      </c>
      <c r="CS47" s="17">
        <v>-4.2</v>
      </c>
      <c r="CT47" s="17"/>
      <c r="CU47" s="17"/>
      <c r="CV47" s="17"/>
      <c r="CW47" s="17">
        <v>-14.4</v>
      </c>
      <c r="CX47" s="17">
        <v>0</v>
      </c>
      <c r="CY47" s="17">
        <v>0</v>
      </c>
      <c r="CZ47" s="17"/>
      <c r="DA47" s="17">
        <v>1.3</v>
      </c>
      <c r="DB47" s="17"/>
      <c r="DC47" s="17">
        <v>-0.1</v>
      </c>
      <c r="DD47" s="17"/>
      <c r="DE47" s="17">
        <v>0.1</v>
      </c>
      <c r="DF47" s="17"/>
      <c r="DG47" s="17">
        <v>0</v>
      </c>
      <c r="DH47" s="17">
        <v>0.7</v>
      </c>
      <c r="DI47" s="17"/>
      <c r="DJ47" s="17">
        <v>0.8</v>
      </c>
      <c r="DK47" s="17">
        <v>0.4</v>
      </c>
      <c r="DL47" s="17"/>
      <c r="DM47" s="17"/>
      <c r="DN47" s="17">
        <v>0</v>
      </c>
      <c r="DO47" s="17">
        <v>0</v>
      </c>
      <c r="DP47" s="17">
        <v>1.1000000000000001</v>
      </c>
      <c r="DQ47" s="17">
        <v>20</v>
      </c>
      <c r="DR47" s="17">
        <v>0</v>
      </c>
      <c r="DS47" s="17">
        <v>0</v>
      </c>
      <c r="DT47" s="17">
        <v>0.3</v>
      </c>
      <c r="DU47" s="17">
        <v>0.52639999999999998</v>
      </c>
      <c r="DV47" s="17">
        <v>0.2</v>
      </c>
      <c r="DW47" s="17">
        <v>-2.7</v>
      </c>
      <c r="DX47" s="17">
        <v>0.1</v>
      </c>
      <c r="DY47" s="17">
        <v>0.8</v>
      </c>
      <c r="DZ47" s="17">
        <v>1.6</v>
      </c>
      <c r="EA47" s="17">
        <v>0.3</v>
      </c>
      <c r="EB47" s="17">
        <v>1</v>
      </c>
      <c r="EC47" s="17">
        <v>17.2</v>
      </c>
      <c r="ED47" s="17">
        <v>0.4</v>
      </c>
      <c r="EE47" s="17">
        <v>-4</v>
      </c>
      <c r="EF47" s="17">
        <v>0.3</v>
      </c>
      <c r="EG47" s="17">
        <v>0</v>
      </c>
      <c r="EH47" s="17">
        <v>0</v>
      </c>
      <c r="EI47" s="17">
        <v>2.6</v>
      </c>
      <c r="EJ47" s="17">
        <v>-0.1</v>
      </c>
      <c r="EK47" s="17">
        <v>1.6</v>
      </c>
      <c r="EL47" s="17">
        <v>0.2</v>
      </c>
      <c r="EM47" s="17">
        <v>0.2</v>
      </c>
      <c r="EN47" s="17">
        <v>0.2</v>
      </c>
      <c r="EO47" s="17">
        <v>0</v>
      </c>
      <c r="EP47" s="17">
        <v>0</v>
      </c>
      <c r="EQ47" s="17">
        <v>0</v>
      </c>
      <c r="ER47" s="17">
        <v>0</v>
      </c>
      <c r="ES47" s="17">
        <v>-0.2</v>
      </c>
      <c r="ET47" s="17">
        <v>9.6</v>
      </c>
      <c r="EU47" s="17">
        <v>-1.6</v>
      </c>
      <c r="EV47" s="17">
        <v>0</v>
      </c>
      <c r="EW47" s="17">
        <v>1.5</v>
      </c>
      <c r="EX47" s="17">
        <v>0.5</v>
      </c>
      <c r="EY47" s="17">
        <v>0.6</v>
      </c>
      <c r="EZ47" s="17">
        <v>0.7</v>
      </c>
      <c r="FA47" s="17">
        <v>0</v>
      </c>
      <c r="FB47" s="17">
        <v>0.2</v>
      </c>
      <c r="FC47" s="17">
        <v>0.8</v>
      </c>
      <c r="FD47" s="17">
        <v>2</v>
      </c>
      <c r="FE47" s="17">
        <v>10</v>
      </c>
      <c r="FF47" s="17">
        <v>0.4</v>
      </c>
      <c r="FG47" s="17">
        <v>0.2</v>
      </c>
      <c r="FH47" s="17">
        <v>0.08</v>
      </c>
      <c r="FI47" s="17">
        <v>3.23</v>
      </c>
      <c r="FJ47" s="17">
        <v>2.86</v>
      </c>
      <c r="FK47" s="17">
        <v>284.68639999999999</v>
      </c>
      <c r="FL47" s="15"/>
      <c r="FM47" s="17">
        <v>1.24251</v>
      </c>
      <c r="FN47" s="17">
        <v>-0.69199999999999995</v>
      </c>
      <c r="FO47" s="17">
        <v>2.9096199999999999</v>
      </c>
      <c r="FP47" s="17">
        <v>1.8</v>
      </c>
      <c r="FQ47" s="17">
        <v>1.7500000000000002E-2</v>
      </c>
      <c r="FR47" s="17">
        <v>0.2717</v>
      </c>
      <c r="FS47" s="17"/>
      <c r="FT47" s="17">
        <v>3</v>
      </c>
      <c r="FU47" s="17">
        <v>8.5493299999999994</v>
      </c>
    </row>
    <row r="48" spans="1:177" ht="24" customHeight="1" x14ac:dyDescent="0.3">
      <c r="A48" s="16" t="s">
        <v>74</v>
      </c>
      <c r="B48" s="16" t="s">
        <v>812</v>
      </c>
      <c r="C48" s="17">
        <v>36.299999999999997</v>
      </c>
      <c r="D48" s="17">
        <v>6.1</v>
      </c>
      <c r="E48" s="17">
        <v>4.7</v>
      </c>
      <c r="F48" s="17"/>
      <c r="G48" s="17"/>
      <c r="H48" s="17">
        <v>-6.3</v>
      </c>
      <c r="I48" s="17">
        <v>4</v>
      </c>
      <c r="J48" s="17"/>
      <c r="K48" s="17"/>
      <c r="L48" s="17">
        <v>-21</v>
      </c>
      <c r="M48" s="17">
        <v>-26.5</v>
      </c>
      <c r="N48" s="17">
        <v>-23.4</v>
      </c>
      <c r="O48" s="17">
        <v>46.4</v>
      </c>
      <c r="P48" s="17">
        <v>0</v>
      </c>
      <c r="Q48" s="17"/>
      <c r="R48" s="17">
        <v>24.2</v>
      </c>
      <c r="S48" s="17">
        <v>-0.1</v>
      </c>
      <c r="T48" s="17"/>
      <c r="U48" s="17"/>
      <c r="V48" s="17"/>
      <c r="W48" s="17"/>
      <c r="X48" s="17">
        <v>-1.1000000000000001</v>
      </c>
      <c r="Y48" s="17">
        <v>1.3</v>
      </c>
      <c r="Z48" s="17">
        <v>0.4</v>
      </c>
      <c r="AA48" s="17"/>
      <c r="AB48" s="17">
        <v>-3.34</v>
      </c>
      <c r="AC48" s="17">
        <v>3.47</v>
      </c>
      <c r="AD48" s="17">
        <v>7.52</v>
      </c>
      <c r="AE48" s="17"/>
      <c r="AF48" s="17"/>
      <c r="AG48" s="17"/>
      <c r="AH48" s="17"/>
      <c r="AI48" s="17">
        <v>4.0999999999999996</v>
      </c>
      <c r="AJ48" s="17">
        <v>5.0999999999999996</v>
      </c>
      <c r="AK48" s="17"/>
      <c r="AL48" s="17"/>
      <c r="AM48" s="17">
        <v>0.2</v>
      </c>
      <c r="AN48" s="17">
        <v>-0.5</v>
      </c>
      <c r="AO48" s="17">
        <v>-0.7</v>
      </c>
      <c r="AP48" s="17">
        <v>3.1</v>
      </c>
      <c r="AQ48" s="17">
        <v>23.2</v>
      </c>
      <c r="AR48" s="17">
        <v>2.2000000000000002</v>
      </c>
      <c r="AS48" s="17">
        <v>-1.6</v>
      </c>
      <c r="AT48" s="17">
        <v>2.6</v>
      </c>
      <c r="AU48" s="17">
        <v>0.4</v>
      </c>
      <c r="AV48" s="17">
        <v>10.6</v>
      </c>
      <c r="AW48" s="17">
        <v>-5.2</v>
      </c>
      <c r="AX48" s="17">
        <v>-38.700000000000003</v>
      </c>
      <c r="AY48" s="17">
        <v>5.4</v>
      </c>
      <c r="AZ48" s="17">
        <v>-3.3</v>
      </c>
      <c r="BA48" s="17">
        <v>-2.1</v>
      </c>
      <c r="BB48" s="17">
        <v>0.4</v>
      </c>
      <c r="BC48" s="17">
        <v>0.3</v>
      </c>
      <c r="BD48" s="17">
        <v>-3.9</v>
      </c>
      <c r="BE48" s="17"/>
      <c r="BF48" s="17"/>
      <c r="BG48" s="17">
        <v>6.5</v>
      </c>
      <c r="BH48" s="17"/>
      <c r="BI48" s="17"/>
      <c r="BJ48" s="17">
        <v>0</v>
      </c>
      <c r="BK48" s="17"/>
      <c r="BL48" s="17"/>
      <c r="BM48" s="17"/>
      <c r="BN48" s="17">
        <v>0.7</v>
      </c>
      <c r="BO48" s="17"/>
      <c r="BP48" s="17">
        <v>-8.1</v>
      </c>
      <c r="BQ48" s="17">
        <v>0</v>
      </c>
      <c r="BR48" s="17">
        <v>-5.8</v>
      </c>
      <c r="BS48" s="17"/>
      <c r="BT48" s="17"/>
      <c r="BU48" s="17"/>
      <c r="BV48" s="17"/>
      <c r="BW48" s="17"/>
      <c r="BX48" s="17">
        <v>-4</v>
      </c>
      <c r="BY48" s="17">
        <v>0</v>
      </c>
      <c r="BZ48" s="17"/>
      <c r="CA48" s="17">
        <v>-0.6</v>
      </c>
      <c r="CB48" s="17">
        <v>37.6</v>
      </c>
      <c r="CC48" s="17">
        <v>49.2</v>
      </c>
      <c r="CD48" s="17">
        <v>12</v>
      </c>
      <c r="CE48" s="17">
        <v>2.1</v>
      </c>
      <c r="CF48" s="17">
        <v>3.6</v>
      </c>
      <c r="CG48" s="17"/>
      <c r="CH48" s="17"/>
      <c r="CI48" s="17"/>
      <c r="CJ48" s="17">
        <v>12.6</v>
      </c>
      <c r="CK48" s="17">
        <v>8.1999999999999993</v>
      </c>
      <c r="CL48" s="17">
        <v>-13.9</v>
      </c>
      <c r="CM48" s="17"/>
      <c r="CN48" s="17"/>
      <c r="CO48" s="17"/>
      <c r="CP48" s="17"/>
      <c r="CQ48" s="17"/>
      <c r="CR48" s="17">
        <v>4.5999999999999996</v>
      </c>
      <c r="CS48" s="17">
        <v>-5.2</v>
      </c>
      <c r="CT48" s="17"/>
      <c r="CU48" s="17"/>
      <c r="CV48" s="17"/>
      <c r="CW48" s="17">
        <v>-14.7</v>
      </c>
      <c r="CX48" s="17">
        <v>0</v>
      </c>
      <c r="CY48" s="17">
        <v>0</v>
      </c>
      <c r="CZ48" s="17"/>
      <c r="DA48" s="17">
        <v>1.3</v>
      </c>
      <c r="DB48" s="17"/>
      <c r="DC48" s="17">
        <v>0</v>
      </c>
      <c r="DD48" s="17"/>
      <c r="DE48" s="17">
        <v>-0.1</v>
      </c>
      <c r="DF48" s="17"/>
      <c r="DG48" s="17">
        <v>0</v>
      </c>
      <c r="DH48" s="17">
        <v>0.7</v>
      </c>
      <c r="DI48" s="17"/>
      <c r="DJ48" s="17">
        <v>1</v>
      </c>
      <c r="DK48" s="17">
        <v>0.4</v>
      </c>
      <c r="DL48" s="17"/>
      <c r="DM48" s="17"/>
      <c r="DN48" s="17">
        <v>0</v>
      </c>
      <c r="DO48" s="17">
        <v>0</v>
      </c>
      <c r="DP48" s="17">
        <v>1.1000000000000001</v>
      </c>
      <c r="DQ48" s="17">
        <v>19.3</v>
      </c>
      <c r="DR48" s="17">
        <v>0</v>
      </c>
      <c r="DS48" s="17">
        <v>-0.1</v>
      </c>
      <c r="DT48" s="17">
        <v>0.1</v>
      </c>
      <c r="DU48" s="17">
        <v>0.5212</v>
      </c>
      <c r="DV48" s="17">
        <v>0.2</v>
      </c>
      <c r="DW48" s="17">
        <v>-2.8</v>
      </c>
      <c r="DX48" s="17">
        <v>0.1</v>
      </c>
      <c r="DY48" s="17">
        <v>0.8</v>
      </c>
      <c r="DZ48" s="17">
        <v>1.9</v>
      </c>
      <c r="EA48" s="17">
        <v>0.5</v>
      </c>
      <c r="EB48" s="17">
        <v>0.7</v>
      </c>
      <c r="EC48" s="17">
        <v>6.3</v>
      </c>
      <c r="ED48" s="17">
        <v>0.4</v>
      </c>
      <c r="EE48" s="17">
        <v>0</v>
      </c>
      <c r="EF48" s="17">
        <v>-0.8</v>
      </c>
      <c r="EG48" s="17">
        <v>0.5</v>
      </c>
      <c r="EH48" s="17">
        <v>0.4</v>
      </c>
      <c r="EI48" s="17">
        <v>2.6</v>
      </c>
      <c r="EJ48" s="17">
        <v>-0.1</v>
      </c>
      <c r="EK48" s="17">
        <v>1.5</v>
      </c>
      <c r="EL48" s="17">
        <v>0.2</v>
      </c>
      <c r="EM48" s="17">
        <v>0.2</v>
      </c>
      <c r="EN48" s="17">
        <v>0.2</v>
      </c>
      <c r="EO48" s="17">
        <v>0</v>
      </c>
      <c r="EP48" s="17">
        <v>0</v>
      </c>
      <c r="EQ48" s="17">
        <v>0</v>
      </c>
      <c r="ER48" s="17">
        <v>0</v>
      </c>
      <c r="ES48" s="17">
        <v>-0.2</v>
      </c>
      <c r="ET48" s="17">
        <v>5</v>
      </c>
      <c r="EU48" s="17">
        <v>-3</v>
      </c>
      <c r="EV48" s="17">
        <v>0</v>
      </c>
      <c r="EW48" s="17">
        <v>1.5</v>
      </c>
      <c r="EX48" s="17">
        <v>0.5</v>
      </c>
      <c r="EY48" s="17">
        <v>0.5</v>
      </c>
      <c r="EZ48" s="17">
        <v>0.7</v>
      </c>
      <c r="FA48" s="17">
        <v>0</v>
      </c>
      <c r="FB48" s="17">
        <v>0.2</v>
      </c>
      <c r="FC48" s="17">
        <v>1.2</v>
      </c>
      <c r="FD48" s="17">
        <v>2</v>
      </c>
      <c r="FE48" s="17">
        <v>10</v>
      </c>
      <c r="FF48" s="17">
        <v>0.4</v>
      </c>
      <c r="FG48" s="17">
        <v>1.6</v>
      </c>
      <c r="FH48" s="17">
        <v>0.87</v>
      </c>
      <c r="FI48" s="17">
        <v>3.01</v>
      </c>
      <c r="FJ48" s="17">
        <v>2.38</v>
      </c>
      <c r="FK48" s="17">
        <v>202.7312</v>
      </c>
      <c r="FL48" s="15"/>
      <c r="FM48" s="17">
        <v>1.0059199999999999</v>
      </c>
      <c r="FN48" s="17">
        <v>-0.9</v>
      </c>
      <c r="FO48" s="17">
        <v>1.5507500000000001</v>
      </c>
      <c r="FP48" s="17">
        <v>1.7</v>
      </c>
      <c r="FQ48" s="17">
        <v>0.36875999999999998</v>
      </c>
      <c r="FR48" s="17">
        <v>0.21743000000000001</v>
      </c>
      <c r="FS48" s="17"/>
      <c r="FT48" s="17">
        <v>3</v>
      </c>
      <c r="FU48" s="17">
        <v>6.9428599999999996</v>
      </c>
    </row>
    <row r="49" spans="1:177" ht="24" customHeight="1" x14ac:dyDescent="0.3">
      <c r="A49" s="16" t="s">
        <v>74</v>
      </c>
      <c r="B49" s="16" t="s">
        <v>813</v>
      </c>
      <c r="C49" s="17">
        <v>36.299999999999997</v>
      </c>
      <c r="D49" s="17">
        <v>7.8</v>
      </c>
      <c r="E49" s="17">
        <v>5.2</v>
      </c>
      <c r="F49" s="17"/>
      <c r="G49" s="17"/>
      <c r="H49" s="17">
        <v>-5.3</v>
      </c>
      <c r="I49" s="17">
        <v>6</v>
      </c>
      <c r="J49" s="17"/>
      <c r="K49" s="17"/>
      <c r="L49" s="17">
        <v>-19.8</v>
      </c>
      <c r="M49" s="17">
        <v>-22.6</v>
      </c>
      <c r="N49" s="17">
        <v>-19.399999999999999</v>
      </c>
      <c r="O49" s="17">
        <v>46.4</v>
      </c>
      <c r="P49" s="17">
        <v>0</v>
      </c>
      <c r="Q49" s="17"/>
      <c r="R49" s="17">
        <v>25.5</v>
      </c>
      <c r="S49" s="17">
        <v>0</v>
      </c>
      <c r="T49" s="17"/>
      <c r="U49" s="17"/>
      <c r="V49" s="17"/>
      <c r="W49" s="17"/>
      <c r="X49" s="17">
        <v>0.7</v>
      </c>
      <c r="Y49" s="17">
        <v>1</v>
      </c>
      <c r="Z49" s="17">
        <v>0.2</v>
      </c>
      <c r="AA49" s="17"/>
      <c r="AB49" s="17">
        <v>-3.35</v>
      </c>
      <c r="AC49" s="17">
        <v>3.29</v>
      </c>
      <c r="AD49" s="17">
        <v>7.32</v>
      </c>
      <c r="AE49" s="17"/>
      <c r="AF49" s="17"/>
      <c r="AG49" s="17"/>
      <c r="AH49" s="17"/>
      <c r="AI49" s="17">
        <v>2.8</v>
      </c>
      <c r="AJ49" s="17">
        <v>4.8</v>
      </c>
      <c r="AK49" s="17"/>
      <c r="AL49" s="17"/>
      <c r="AM49" s="17">
        <v>0.2</v>
      </c>
      <c r="AN49" s="17">
        <v>-0.6</v>
      </c>
      <c r="AO49" s="17">
        <v>-1.2</v>
      </c>
      <c r="AP49" s="17">
        <v>2.5</v>
      </c>
      <c r="AQ49" s="17">
        <v>23</v>
      </c>
      <c r="AR49" s="17">
        <v>2.2000000000000002</v>
      </c>
      <c r="AS49" s="17">
        <v>-1.5</v>
      </c>
      <c r="AT49" s="17">
        <v>2.6</v>
      </c>
      <c r="AU49" s="17">
        <v>2</v>
      </c>
      <c r="AV49" s="17">
        <v>9</v>
      </c>
      <c r="AW49" s="17">
        <v>-6.8</v>
      </c>
      <c r="AX49" s="17">
        <v>-40.200000000000003</v>
      </c>
      <c r="AY49" s="17">
        <v>5.4</v>
      </c>
      <c r="AZ49" s="17">
        <v>-2.4</v>
      </c>
      <c r="BA49" s="17">
        <v>-2.2999999999999998</v>
      </c>
      <c r="BB49" s="17">
        <v>0.4</v>
      </c>
      <c r="BC49" s="17">
        <v>0.3</v>
      </c>
      <c r="BD49" s="17">
        <v>-0.1</v>
      </c>
      <c r="BE49" s="17"/>
      <c r="BF49" s="17"/>
      <c r="BG49" s="17">
        <v>5.4</v>
      </c>
      <c r="BH49" s="17"/>
      <c r="BI49" s="17"/>
      <c r="BJ49" s="17">
        <v>0</v>
      </c>
      <c r="BK49" s="17"/>
      <c r="BL49" s="17"/>
      <c r="BM49" s="17"/>
      <c r="BN49" s="17">
        <v>-0.8</v>
      </c>
      <c r="BO49" s="17"/>
      <c r="BP49" s="17">
        <v>-8.8000000000000007</v>
      </c>
      <c r="BQ49" s="17">
        <v>0</v>
      </c>
      <c r="BR49" s="17">
        <v>-6</v>
      </c>
      <c r="BS49" s="17"/>
      <c r="BT49" s="17"/>
      <c r="BU49" s="17"/>
      <c r="BV49" s="17"/>
      <c r="BW49" s="17"/>
      <c r="BX49" s="17">
        <v>-1.5</v>
      </c>
      <c r="BY49" s="17">
        <v>0</v>
      </c>
      <c r="BZ49" s="17"/>
      <c r="CA49" s="17">
        <v>-0.6</v>
      </c>
      <c r="CB49" s="17">
        <v>37.1</v>
      </c>
      <c r="CC49" s="17">
        <v>49.2</v>
      </c>
      <c r="CD49" s="17">
        <v>11.9</v>
      </c>
      <c r="CE49" s="17">
        <v>2.1</v>
      </c>
      <c r="CF49" s="17">
        <v>3.7</v>
      </c>
      <c r="CG49" s="17"/>
      <c r="CH49" s="17"/>
      <c r="CI49" s="17"/>
      <c r="CJ49" s="17">
        <v>10.1</v>
      </c>
      <c r="CK49" s="17">
        <v>11.5</v>
      </c>
      <c r="CL49" s="17">
        <v>-17.2</v>
      </c>
      <c r="CM49" s="17"/>
      <c r="CN49" s="17"/>
      <c r="CO49" s="17"/>
      <c r="CP49" s="17"/>
      <c r="CQ49" s="17"/>
      <c r="CR49" s="17">
        <v>3.7</v>
      </c>
      <c r="CS49" s="17">
        <v>-5.7</v>
      </c>
      <c r="CT49" s="17"/>
      <c r="CU49" s="17"/>
      <c r="CV49" s="17"/>
      <c r="CW49" s="17">
        <v>-13.5</v>
      </c>
      <c r="CX49" s="17">
        <v>0</v>
      </c>
      <c r="CY49" s="17">
        <v>0</v>
      </c>
      <c r="CZ49" s="17"/>
      <c r="DA49" s="17">
        <v>1.3</v>
      </c>
      <c r="DB49" s="17"/>
      <c r="DC49" s="17">
        <v>0</v>
      </c>
      <c r="DD49" s="17"/>
      <c r="DE49" s="17">
        <v>-0.1</v>
      </c>
      <c r="DF49" s="17"/>
      <c r="DG49" s="17">
        <v>0</v>
      </c>
      <c r="DH49" s="17">
        <v>0.7</v>
      </c>
      <c r="DI49" s="17"/>
      <c r="DJ49" s="17">
        <v>1.6</v>
      </c>
      <c r="DK49" s="17">
        <v>0.4</v>
      </c>
      <c r="DL49" s="17"/>
      <c r="DM49" s="17"/>
      <c r="DN49" s="17">
        <v>0</v>
      </c>
      <c r="DO49" s="17">
        <v>0</v>
      </c>
      <c r="DP49" s="17">
        <v>1.2</v>
      </c>
      <c r="DQ49" s="17">
        <v>19.8</v>
      </c>
      <c r="DR49" s="17">
        <v>0</v>
      </c>
      <c r="DS49" s="17">
        <v>-0.1</v>
      </c>
      <c r="DT49" s="17">
        <v>0.1</v>
      </c>
      <c r="DU49" s="17">
        <v>0.52680000000000005</v>
      </c>
      <c r="DV49" s="17">
        <v>0.1</v>
      </c>
      <c r="DW49" s="17">
        <v>-2.9</v>
      </c>
      <c r="DX49" s="17">
        <v>0.1</v>
      </c>
      <c r="DY49" s="17">
        <v>0.8</v>
      </c>
      <c r="DZ49" s="17">
        <v>1.7</v>
      </c>
      <c r="EA49" s="17">
        <v>0.4</v>
      </c>
      <c r="EB49" s="17">
        <v>0</v>
      </c>
      <c r="EC49" s="17">
        <v>4.3</v>
      </c>
      <c r="ED49" s="17">
        <v>0.4</v>
      </c>
      <c r="EE49" s="17">
        <v>0.5</v>
      </c>
      <c r="EF49" s="17">
        <v>-0.7</v>
      </c>
      <c r="EG49" s="17">
        <v>0.4</v>
      </c>
      <c r="EH49" s="17">
        <v>0.5</v>
      </c>
      <c r="EI49" s="17">
        <v>2.6</v>
      </c>
      <c r="EJ49" s="17">
        <v>-0.1</v>
      </c>
      <c r="EK49" s="17">
        <v>1.6</v>
      </c>
      <c r="EL49" s="17">
        <v>0.2</v>
      </c>
      <c r="EM49" s="17">
        <v>0.2</v>
      </c>
      <c r="EN49" s="17">
        <v>0.2</v>
      </c>
      <c r="EO49" s="17">
        <v>0</v>
      </c>
      <c r="EP49" s="17">
        <v>0</v>
      </c>
      <c r="EQ49" s="17">
        <v>0</v>
      </c>
      <c r="ER49" s="17">
        <v>0</v>
      </c>
      <c r="ES49" s="17">
        <v>-0.2</v>
      </c>
      <c r="ET49" s="17">
        <v>-0.5</v>
      </c>
      <c r="EU49" s="17">
        <v>-4.0999999999999996</v>
      </c>
      <c r="EV49" s="17">
        <v>0</v>
      </c>
      <c r="EW49" s="17">
        <v>1.5</v>
      </c>
      <c r="EX49" s="17">
        <v>0.5</v>
      </c>
      <c r="EY49" s="17">
        <v>0.5</v>
      </c>
      <c r="EZ49" s="17">
        <v>0.8</v>
      </c>
      <c r="FA49" s="17">
        <v>0</v>
      </c>
      <c r="FB49" s="17">
        <v>0.2</v>
      </c>
      <c r="FC49" s="17">
        <v>1.1000000000000001</v>
      </c>
      <c r="FD49" s="17">
        <v>2</v>
      </c>
      <c r="FE49" s="17">
        <v>9.6999999999999993</v>
      </c>
      <c r="FF49" s="17">
        <v>0.5</v>
      </c>
      <c r="FG49" s="17">
        <v>3.3</v>
      </c>
      <c r="FH49" s="17">
        <v>0.63</v>
      </c>
      <c r="FI49" s="17">
        <v>3.18</v>
      </c>
      <c r="FJ49" s="17">
        <v>4.22</v>
      </c>
      <c r="FK49" s="17">
        <v>209.01679999999999</v>
      </c>
      <c r="FL49" s="15"/>
      <c r="FM49" s="17">
        <v>0.97021000000000002</v>
      </c>
      <c r="FN49" s="17">
        <v>-1.1910000000000001</v>
      </c>
      <c r="FO49" s="17">
        <v>2.8447499999999999</v>
      </c>
      <c r="FP49" s="17">
        <v>1.7</v>
      </c>
      <c r="FQ49" s="17">
        <v>0.36951000000000001</v>
      </c>
      <c r="FR49" s="17">
        <v>0.22714999999999999</v>
      </c>
      <c r="FS49" s="17"/>
      <c r="FT49" s="17">
        <v>3</v>
      </c>
      <c r="FU49" s="17">
        <v>7.9206200000000004</v>
      </c>
    </row>
    <row r="50" spans="1:177" ht="24" customHeight="1" x14ac:dyDescent="0.3">
      <c r="A50" s="18" t="s">
        <v>74</v>
      </c>
      <c r="B50" s="18" t="s">
        <v>814</v>
      </c>
      <c r="C50" s="19">
        <v>37.9</v>
      </c>
      <c r="D50" s="19">
        <v>18.8</v>
      </c>
      <c r="E50" s="19">
        <v>7.2</v>
      </c>
      <c r="F50" s="19"/>
      <c r="G50" s="19"/>
      <c r="H50" s="19">
        <v>-5.8</v>
      </c>
      <c r="I50" s="19">
        <v>7.6</v>
      </c>
      <c r="J50" s="19"/>
      <c r="K50" s="19"/>
      <c r="L50" s="19">
        <v>-18.600000000000001</v>
      </c>
      <c r="M50" s="19">
        <v>-20.5</v>
      </c>
      <c r="N50" s="19">
        <v>-17.2</v>
      </c>
      <c r="O50" s="19">
        <v>46.6</v>
      </c>
      <c r="P50" s="19">
        <v>0</v>
      </c>
      <c r="Q50" s="19"/>
      <c r="R50" s="19">
        <v>42.7</v>
      </c>
      <c r="S50" s="19">
        <v>0</v>
      </c>
      <c r="T50" s="19"/>
      <c r="U50" s="19"/>
      <c r="V50" s="19"/>
      <c r="W50" s="19"/>
      <c r="X50" s="19">
        <v>1.8</v>
      </c>
      <c r="Y50" s="19">
        <v>1.2</v>
      </c>
      <c r="Z50" s="19">
        <v>0.3</v>
      </c>
      <c r="AA50" s="19"/>
      <c r="AB50" s="19">
        <v>-3.37</v>
      </c>
      <c r="AC50" s="19">
        <v>3.1</v>
      </c>
      <c r="AD50" s="19">
        <v>8.2200000000000006</v>
      </c>
      <c r="AE50" s="19"/>
      <c r="AF50" s="19"/>
      <c r="AG50" s="19"/>
      <c r="AH50" s="19"/>
      <c r="AI50" s="19">
        <v>2.7</v>
      </c>
      <c r="AJ50" s="19">
        <v>20.9</v>
      </c>
      <c r="AK50" s="19"/>
      <c r="AL50" s="19"/>
      <c r="AM50" s="19">
        <v>0</v>
      </c>
      <c r="AN50" s="19">
        <v>-0.5</v>
      </c>
      <c r="AO50" s="19">
        <v>1.9</v>
      </c>
      <c r="AP50" s="19">
        <v>3.4</v>
      </c>
      <c r="AQ50" s="19">
        <v>22.9</v>
      </c>
      <c r="AR50" s="19">
        <v>2.1</v>
      </c>
      <c r="AS50" s="19">
        <v>-1.7</v>
      </c>
      <c r="AT50" s="19">
        <v>2.6</v>
      </c>
      <c r="AU50" s="19">
        <v>2.1</v>
      </c>
      <c r="AV50" s="19">
        <v>10.3</v>
      </c>
      <c r="AW50" s="19">
        <v>-5.5</v>
      </c>
      <c r="AX50" s="19">
        <v>-43.8</v>
      </c>
      <c r="AY50" s="19">
        <v>5.8</v>
      </c>
      <c r="AZ50" s="19">
        <v>-1</v>
      </c>
      <c r="BA50" s="19">
        <v>-1.8</v>
      </c>
      <c r="BB50" s="19">
        <v>0.4</v>
      </c>
      <c r="BC50" s="19">
        <v>0.3</v>
      </c>
      <c r="BD50" s="19">
        <v>0.3</v>
      </c>
      <c r="BE50" s="19"/>
      <c r="BF50" s="19"/>
      <c r="BG50" s="19">
        <v>8.4</v>
      </c>
      <c r="BH50" s="19"/>
      <c r="BI50" s="19"/>
      <c r="BJ50" s="19">
        <v>0</v>
      </c>
      <c r="BK50" s="19"/>
      <c r="BL50" s="19"/>
      <c r="BM50" s="19"/>
      <c r="BN50" s="19">
        <v>0.3</v>
      </c>
      <c r="BO50" s="19"/>
      <c r="BP50" s="19">
        <v>-7.7</v>
      </c>
      <c r="BQ50" s="19">
        <v>0</v>
      </c>
      <c r="BR50" s="19">
        <v>-4.8</v>
      </c>
      <c r="BS50" s="19"/>
      <c r="BT50" s="19"/>
      <c r="BU50" s="19"/>
      <c r="BV50" s="19"/>
      <c r="BW50" s="19"/>
      <c r="BX50" s="19">
        <v>-0.6</v>
      </c>
      <c r="BY50" s="19">
        <v>0</v>
      </c>
      <c r="BZ50" s="19"/>
      <c r="CA50" s="19">
        <v>-0.6</v>
      </c>
      <c r="CB50" s="19">
        <v>36.6</v>
      </c>
      <c r="CC50" s="19">
        <v>49.1</v>
      </c>
      <c r="CD50" s="19">
        <v>11.7</v>
      </c>
      <c r="CE50" s="19">
        <v>2.1</v>
      </c>
      <c r="CF50" s="19">
        <v>3.7</v>
      </c>
      <c r="CG50" s="19"/>
      <c r="CH50" s="19"/>
      <c r="CI50" s="19"/>
      <c r="CJ50" s="19">
        <v>10.7</v>
      </c>
      <c r="CK50" s="19">
        <v>12.1</v>
      </c>
      <c r="CL50" s="19">
        <v>-16.600000000000001</v>
      </c>
      <c r="CM50" s="19"/>
      <c r="CN50" s="19"/>
      <c r="CO50" s="19"/>
      <c r="CP50" s="19"/>
      <c r="CQ50" s="19"/>
      <c r="CR50" s="19">
        <v>4.9000000000000004</v>
      </c>
      <c r="CS50" s="19">
        <v>-5</v>
      </c>
      <c r="CT50" s="19"/>
      <c r="CU50" s="19"/>
      <c r="CV50" s="19"/>
      <c r="CW50" s="19">
        <v>-13.1</v>
      </c>
      <c r="CX50" s="19">
        <v>0</v>
      </c>
      <c r="CY50" s="19">
        <v>0</v>
      </c>
      <c r="CZ50" s="19"/>
      <c r="DA50" s="19">
        <v>1.3</v>
      </c>
      <c r="DB50" s="19"/>
      <c r="DC50" s="19">
        <v>0</v>
      </c>
      <c r="DD50" s="19"/>
      <c r="DE50" s="19">
        <v>0</v>
      </c>
      <c r="DF50" s="19"/>
      <c r="DG50" s="19">
        <v>0</v>
      </c>
      <c r="DH50" s="19">
        <v>0.8</v>
      </c>
      <c r="DI50" s="19"/>
      <c r="DJ50" s="19">
        <v>1.4</v>
      </c>
      <c r="DK50" s="19">
        <v>0.3</v>
      </c>
      <c r="DL50" s="19"/>
      <c r="DM50" s="19"/>
      <c r="DN50" s="19">
        <v>0</v>
      </c>
      <c r="DO50" s="19">
        <v>0</v>
      </c>
      <c r="DP50" s="19">
        <v>1.4</v>
      </c>
      <c r="DQ50" s="19">
        <v>20.8</v>
      </c>
      <c r="DR50" s="19">
        <v>0</v>
      </c>
      <c r="DS50" s="19">
        <v>-0.2</v>
      </c>
      <c r="DT50" s="19">
        <v>0</v>
      </c>
      <c r="DU50" s="19">
        <v>0.55800000000000005</v>
      </c>
      <c r="DV50" s="19">
        <v>0.1</v>
      </c>
      <c r="DW50" s="19">
        <v>-2.9</v>
      </c>
      <c r="DX50" s="19">
        <v>0.1</v>
      </c>
      <c r="DY50" s="19">
        <v>0.8</v>
      </c>
      <c r="DZ50" s="19">
        <v>1.8</v>
      </c>
      <c r="EA50" s="19">
        <v>0.4</v>
      </c>
      <c r="EB50" s="19">
        <v>0.2</v>
      </c>
      <c r="EC50" s="19">
        <v>3.8</v>
      </c>
      <c r="ED50" s="19">
        <v>0</v>
      </c>
      <c r="EE50" s="19">
        <v>0.6</v>
      </c>
      <c r="EF50" s="19">
        <v>-1.2</v>
      </c>
      <c r="EG50" s="19">
        <v>0.6</v>
      </c>
      <c r="EH50" s="19">
        <v>0.6</v>
      </c>
      <c r="EI50" s="19">
        <v>2.6</v>
      </c>
      <c r="EJ50" s="19">
        <v>-0.1</v>
      </c>
      <c r="EK50" s="19">
        <v>1.5</v>
      </c>
      <c r="EL50" s="19">
        <v>0.2</v>
      </c>
      <c r="EM50" s="19">
        <v>0.2</v>
      </c>
      <c r="EN50" s="19">
        <v>0.2</v>
      </c>
      <c r="EO50" s="19">
        <v>0</v>
      </c>
      <c r="EP50" s="19">
        <v>0</v>
      </c>
      <c r="EQ50" s="19">
        <v>0</v>
      </c>
      <c r="ER50" s="19">
        <v>0</v>
      </c>
      <c r="ES50" s="19">
        <v>-0.2</v>
      </c>
      <c r="ET50" s="19">
        <v>-3.2</v>
      </c>
      <c r="EU50" s="19">
        <v>-4.5</v>
      </c>
      <c r="EV50" s="19">
        <v>0</v>
      </c>
      <c r="EW50" s="19">
        <v>1.5</v>
      </c>
      <c r="EX50" s="19">
        <v>0.5</v>
      </c>
      <c r="EY50" s="19">
        <v>0.6</v>
      </c>
      <c r="EZ50" s="19">
        <v>0.8</v>
      </c>
      <c r="FA50" s="19">
        <v>0</v>
      </c>
      <c r="FB50" s="19">
        <v>0.2</v>
      </c>
      <c r="FC50" s="19">
        <v>1.2</v>
      </c>
      <c r="FD50" s="19">
        <v>2</v>
      </c>
      <c r="FE50" s="19">
        <v>9.9</v>
      </c>
      <c r="FF50" s="19">
        <v>0.1</v>
      </c>
      <c r="FG50" s="19">
        <v>3.5</v>
      </c>
      <c r="FH50" s="19">
        <v>0.44</v>
      </c>
      <c r="FI50" s="19">
        <v>2.94</v>
      </c>
      <c r="FJ50" s="19">
        <v>4.33</v>
      </c>
      <c r="FK50" s="19">
        <v>278.51799999999997</v>
      </c>
      <c r="FL50" s="15"/>
      <c r="FM50" s="19">
        <v>1.17821</v>
      </c>
      <c r="FN50" s="19">
        <v>-1.3</v>
      </c>
      <c r="FO50" s="19">
        <v>2.5481199999999999</v>
      </c>
      <c r="FP50" s="19">
        <v>1.7</v>
      </c>
      <c r="FQ50" s="19">
        <v>0.37190000000000001</v>
      </c>
      <c r="FR50" s="19">
        <v>0.27101999999999998</v>
      </c>
      <c r="FS50" s="19"/>
      <c r="FT50" s="19">
        <v>3</v>
      </c>
      <c r="FU50" s="19">
        <v>7.7692500000000004</v>
      </c>
    </row>
    <row r="51" spans="1:177" ht="24" customHeight="1" x14ac:dyDescent="0.3">
      <c r="A51" s="13" t="s">
        <v>74</v>
      </c>
      <c r="B51" s="13" t="s">
        <v>815</v>
      </c>
      <c r="C51" s="14">
        <v>37.1</v>
      </c>
      <c r="D51" s="14">
        <v>22.8</v>
      </c>
      <c r="E51" s="14">
        <v>7.1</v>
      </c>
      <c r="F51" s="14"/>
      <c r="G51" s="14"/>
      <c r="H51" s="14">
        <v>-6.8</v>
      </c>
      <c r="I51" s="14">
        <v>8</v>
      </c>
      <c r="J51" s="14"/>
      <c r="K51" s="14"/>
      <c r="L51" s="14">
        <v>-19.100000000000001</v>
      </c>
      <c r="M51" s="14">
        <v>-22.8</v>
      </c>
      <c r="N51" s="14">
        <v>-20.100000000000001</v>
      </c>
      <c r="O51" s="14">
        <v>45.5</v>
      </c>
      <c r="P51" s="14">
        <v>0</v>
      </c>
      <c r="Q51" s="14"/>
      <c r="R51" s="14">
        <v>43.3</v>
      </c>
      <c r="S51" s="14">
        <v>-0.1</v>
      </c>
      <c r="T51" s="14"/>
      <c r="U51" s="14"/>
      <c r="V51" s="14"/>
      <c r="W51" s="14"/>
      <c r="X51" s="14">
        <v>1.9</v>
      </c>
      <c r="Y51" s="14">
        <v>1.5</v>
      </c>
      <c r="Z51" s="14">
        <v>0.7</v>
      </c>
      <c r="AA51" s="14"/>
      <c r="AB51" s="14">
        <v>-3.36</v>
      </c>
      <c r="AC51" s="14">
        <v>3.07</v>
      </c>
      <c r="AD51" s="14">
        <v>10.54</v>
      </c>
      <c r="AE51" s="14"/>
      <c r="AF51" s="14"/>
      <c r="AG51" s="14"/>
      <c r="AH51" s="14"/>
      <c r="AI51" s="14">
        <v>2.1</v>
      </c>
      <c r="AJ51" s="14">
        <v>20.5</v>
      </c>
      <c r="AK51" s="14"/>
      <c r="AL51" s="14"/>
      <c r="AM51" s="14">
        <v>0</v>
      </c>
      <c r="AN51" s="14">
        <v>-0.5</v>
      </c>
      <c r="AO51" s="14">
        <v>1.8</v>
      </c>
      <c r="AP51" s="14">
        <v>3.5</v>
      </c>
      <c r="AQ51" s="14">
        <v>23.5</v>
      </c>
      <c r="AR51" s="14">
        <v>1.9</v>
      </c>
      <c r="AS51" s="14">
        <v>-0.8</v>
      </c>
      <c r="AT51" s="14">
        <v>2.6</v>
      </c>
      <c r="AU51" s="14">
        <v>1.7</v>
      </c>
      <c r="AV51" s="14">
        <v>10</v>
      </c>
      <c r="AW51" s="14">
        <v>-5.9</v>
      </c>
      <c r="AX51" s="14">
        <v>-44.1</v>
      </c>
      <c r="AY51" s="14">
        <v>4.5999999999999996</v>
      </c>
      <c r="AZ51" s="14">
        <v>-0.4</v>
      </c>
      <c r="BA51" s="14">
        <v>-1.7</v>
      </c>
      <c r="BB51" s="14">
        <v>0.3</v>
      </c>
      <c r="BC51" s="14">
        <v>0.3</v>
      </c>
      <c r="BD51" s="14">
        <v>0.3</v>
      </c>
      <c r="BE51" s="14"/>
      <c r="BF51" s="14"/>
      <c r="BG51" s="14">
        <v>8</v>
      </c>
      <c r="BH51" s="14"/>
      <c r="BI51" s="14"/>
      <c r="BJ51" s="14">
        <v>0</v>
      </c>
      <c r="BK51" s="14"/>
      <c r="BL51" s="14"/>
      <c r="BM51" s="14"/>
      <c r="BN51" s="14">
        <v>1.9</v>
      </c>
      <c r="BO51" s="14"/>
      <c r="BP51" s="14">
        <v>-7.8</v>
      </c>
      <c r="BQ51" s="14">
        <v>0</v>
      </c>
      <c r="BR51" s="14">
        <v>-4.4000000000000004</v>
      </c>
      <c r="BS51" s="14"/>
      <c r="BT51" s="14"/>
      <c r="BU51" s="14"/>
      <c r="BV51" s="14"/>
      <c r="BW51" s="14"/>
      <c r="BX51" s="14">
        <v>-2</v>
      </c>
      <c r="BY51" s="14">
        <v>0</v>
      </c>
      <c r="BZ51" s="14"/>
      <c r="CA51" s="14">
        <v>-0.6</v>
      </c>
      <c r="CB51" s="14">
        <v>36.700000000000003</v>
      </c>
      <c r="CC51" s="14">
        <v>49.6</v>
      </c>
      <c r="CD51" s="14">
        <v>12.4</v>
      </c>
      <c r="CE51" s="14">
        <v>2.1</v>
      </c>
      <c r="CF51" s="14">
        <v>3.7</v>
      </c>
      <c r="CG51" s="14"/>
      <c r="CH51" s="14"/>
      <c r="CI51" s="14"/>
      <c r="CJ51" s="14">
        <v>10.8</v>
      </c>
      <c r="CK51" s="14">
        <v>12.4</v>
      </c>
      <c r="CL51" s="14">
        <v>-17.100000000000001</v>
      </c>
      <c r="CM51" s="14"/>
      <c r="CN51" s="14"/>
      <c r="CO51" s="14"/>
      <c r="CP51" s="14"/>
      <c r="CQ51" s="14"/>
      <c r="CR51" s="14">
        <v>4.4000000000000004</v>
      </c>
      <c r="CS51" s="14">
        <v>-5.3</v>
      </c>
      <c r="CT51" s="14"/>
      <c r="CU51" s="14"/>
      <c r="CV51" s="14"/>
      <c r="CW51" s="14">
        <v>-14.2</v>
      </c>
      <c r="CX51" s="14">
        <v>0</v>
      </c>
      <c r="CY51" s="14">
        <v>0</v>
      </c>
      <c r="CZ51" s="14"/>
      <c r="DA51" s="14">
        <v>1.3</v>
      </c>
      <c r="DB51" s="14"/>
      <c r="DC51" s="14">
        <v>-0.1</v>
      </c>
      <c r="DD51" s="14"/>
      <c r="DE51" s="14">
        <v>0</v>
      </c>
      <c r="DF51" s="14"/>
      <c r="DG51" s="14">
        <v>0</v>
      </c>
      <c r="DH51" s="14">
        <v>0.8</v>
      </c>
      <c r="DI51" s="14"/>
      <c r="DJ51" s="14">
        <v>1.4</v>
      </c>
      <c r="DK51" s="14">
        <v>0.3</v>
      </c>
      <c r="DL51" s="14"/>
      <c r="DM51" s="14"/>
      <c r="DN51" s="14">
        <v>0</v>
      </c>
      <c r="DO51" s="14">
        <v>0</v>
      </c>
      <c r="DP51" s="14">
        <v>1.3</v>
      </c>
      <c r="DQ51" s="14">
        <v>22.3</v>
      </c>
      <c r="DR51" s="14">
        <v>0</v>
      </c>
      <c r="DS51" s="14">
        <v>0.1</v>
      </c>
      <c r="DT51" s="14">
        <v>0.1</v>
      </c>
      <c r="DU51" s="14">
        <v>0.56120000000000003</v>
      </c>
      <c r="DV51" s="14">
        <v>0.1</v>
      </c>
      <c r="DW51" s="14">
        <v>-2.8</v>
      </c>
      <c r="DX51" s="14">
        <v>0.1</v>
      </c>
      <c r="DY51" s="14">
        <v>0.8</v>
      </c>
      <c r="DZ51" s="14">
        <v>1.8</v>
      </c>
      <c r="EA51" s="14">
        <v>0.4</v>
      </c>
      <c r="EB51" s="14">
        <v>1.8</v>
      </c>
      <c r="EC51" s="14">
        <v>5.4</v>
      </c>
      <c r="ED51" s="14">
        <v>0</v>
      </c>
      <c r="EE51" s="14">
        <v>-0.1</v>
      </c>
      <c r="EF51" s="14">
        <v>-2.2000000000000002</v>
      </c>
      <c r="EG51" s="14">
        <v>0.5</v>
      </c>
      <c r="EH51" s="14">
        <v>0.5</v>
      </c>
      <c r="EI51" s="14">
        <v>2.6</v>
      </c>
      <c r="EJ51" s="14">
        <v>-0.1</v>
      </c>
      <c r="EK51" s="14">
        <v>1.5</v>
      </c>
      <c r="EL51" s="14">
        <v>0.2</v>
      </c>
      <c r="EM51" s="14">
        <v>0.2</v>
      </c>
      <c r="EN51" s="14">
        <v>0.2</v>
      </c>
      <c r="EO51" s="14">
        <v>0.1</v>
      </c>
      <c r="EP51" s="14">
        <v>0</v>
      </c>
      <c r="EQ51" s="14">
        <v>0</v>
      </c>
      <c r="ER51" s="14">
        <v>0</v>
      </c>
      <c r="ES51" s="14">
        <v>-0.2</v>
      </c>
      <c r="ET51" s="14">
        <v>-4.7</v>
      </c>
      <c r="EU51" s="14">
        <v>-4.8</v>
      </c>
      <c r="EV51" s="14">
        <v>0</v>
      </c>
      <c r="EW51" s="14">
        <v>1.3</v>
      </c>
      <c r="EX51" s="14">
        <v>0.5</v>
      </c>
      <c r="EY51" s="14">
        <v>0.5</v>
      </c>
      <c r="EZ51" s="14">
        <v>0.7</v>
      </c>
      <c r="FA51" s="14">
        <v>0</v>
      </c>
      <c r="FB51" s="14">
        <v>0.2</v>
      </c>
      <c r="FC51" s="14">
        <v>1</v>
      </c>
      <c r="FD51" s="14">
        <v>1.9</v>
      </c>
      <c r="FE51" s="14">
        <v>9.9</v>
      </c>
      <c r="FF51" s="14">
        <v>0.1</v>
      </c>
      <c r="FG51" s="14">
        <v>2.8</v>
      </c>
      <c r="FH51" s="14">
        <v>0.36</v>
      </c>
      <c r="FI51" s="14">
        <v>3.51</v>
      </c>
      <c r="FJ51" s="14">
        <v>4.04</v>
      </c>
      <c r="FK51" s="14">
        <v>275.72120000000001</v>
      </c>
      <c r="FL51" s="15"/>
      <c r="FM51" s="14">
        <v>1.2907500000000001</v>
      </c>
      <c r="FN51" s="14">
        <v>-0.94399999999999995</v>
      </c>
      <c r="FO51" s="14">
        <v>2.7178800000000001</v>
      </c>
      <c r="FP51" s="14">
        <v>1.7</v>
      </c>
      <c r="FQ51" s="14">
        <v>0.37756000000000001</v>
      </c>
      <c r="FR51" s="14">
        <v>0.25871</v>
      </c>
      <c r="FS51" s="14"/>
      <c r="FT51" s="14">
        <v>3</v>
      </c>
      <c r="FU51" s="14">
        <v>8.4009</v>
      </c>
    </row>
    <row r="52" spans="1:177" ht="24" customHeight="1" x14ac:dyDescent="0.3">
      <c r="A52" s="16" t="s">
        <v>74</v>
      </c>
      <c r="B52" s="16" t="s">
        <v>816</v>
      </c>
      <c r="C52" s="17">
        <v>36.6</v>
      </c>
      <c r="D52" s="17">
        <v>16.2</v>
      </c>
      <c r="E52" s="17">
        <v>7.7</v>
      </c>
      <c r="F52" s="17"/>
      <c r="G52" s="17"/>
      <c r="H52" s="17">
        <v>-9.1</v>
      </c>
      <c r="I52" s="17">
        <v>4.0999999999999996</v>
      </c>
      <c r="J52" s="17"/>
      <c r="K52" s="17"/>
      <c r="L52" s="17">
        <v>-20.9</v>
      </c>
      <c r="M52" s="17">
        <v>-19.5</v>
      </c>
      <c r="N52" s="17">
        <v>-15.9</v>
      </c>
      <c r="O52" s="17">
        <v>43.4</v>
      </c>
      <c r="P52" s="17">
        <v>0</v>
      </c>
      <c r="Q52" s="17"/>
      <c r="R52" s="17">
        <v>44</v>
      </c>
      <c r="S52" s="17">
        <v>0.1</v>
      </c>
      <c r="T52" s="17"/>
      <c r="U52" s="17"/>
      <c r="V52" s="17"/>
      <c r="W52" s="17"/>
      <c r="X52" s="17">
        <v>1.4</v>
      </c>
      <c r="Y52" s="17">
        <v>1.4</v>
      </c>
      <c r="Z52" s="17">
        <v>0.7</v>
      </c>
      <c r="AA52" s="17"/>
      <c r="AB52" s="17">
        <v>-3.34</v>
      </c>
      <c r="AC52" s="17">
        <v>3.23</v>
      </c>
      <c r="AD52" s="17">
        <v>10</v>
      </c>
      <c r="AE52" s="17"/>
      <c r="AF52" s="17"/>
      <c r="AG52" s="17"/>
      <c r="AH52" s="17"/>
      <c r="AI52" s="17">
        <v>1.7</v>
      </c>
      <c r="AJ52" s="17">
        <v>20.3</v>
      </c>
      <c r="AK52" s="17"/>
      <c r="AL52" s="17"/>
      <c r="AM52" s="17">
        <v>0</v>
      </c>
      <c r="AN52" s="17">
        <v>-0.6</v>
      </c>
      <c r="AO52" s="17">
        <v>3.8</v>
      </c>
      <c r="AP52" s="17">
        <v>4.3</v>
      </c>
      <c r="AQ52" s="17">
        <v>18.5</v>
      </c>
      <c r="AR52" s="17">
        <v>4.0999999999999996</v>
      </c>
      <c r="AS52" s="17">
        <v>0.7</v>
      </c>
      <c r="AT52" s="17">
        <v>2.6</v>
      </c>
      <c r="AU52" s="17">
        <v>1.6</v>
      </c>
      <c r="AV52" s="17">
        <v>7.5</v>
      </c>
      <c r="AW52" s="17">
        <v>-8.1999999999999993</v>
      </c>
      <c r="AX52" s="17">
        <v>-46.5</v>
      </c>
      <c r="AY52" s="17">
        <v>7.7</v>
      </c>
      <c r="AZ52" s="17">
        <v>-0.7</v>
      </c>
      <c r="BA52" s="17">
        <v>-2.2000000000000002</v>
      </c>
      <c r="BB52" s="17">
        <v>0.4</v>
      </c>
      <c r="BC52" s="17">
        <v>0.3</v>
      </c>
      <c r="BD52" s="17">
        <v>2.6</v>
      </c>
      <c r="BE52" s="17"/>
      <c r="BF52" s="17"/>
      <c r="BG52" s="17">
        <v>7.1</v>
      </c>
      <c r="BH52" s="17"/>
      <c r="BI52" s="17"/>
      <c r="BJ52" s="17">
        <v>0</v>
      </c>
      <c r="BK52" s="17"/>
      <c r="BL52" s="17"/>
      <c r="BM52" s="17"/>
      <c r="BN52" s="17">
        <v>1.6</v>
      </c>
      <c r="BO52" s="17"/>
      <c r="BP52" s="17">
        <v>-9.9</v>
      </c>
      <c r="BQ52" s="17">
        <v>0</v>
      </c>
      <c r="BR52" s="17">
        <v>-5.5</v>
      </c>
      <c r="BS52" s="17"/>
      <c r="BT52" s="17"/>
      <c r="BU52" s="17"/>
      <c r="BV52" s="17"/>
      <c r="BW52" s="17"/>
      <c r="BX52" s="17">
        <v>0.2</v>
      </c>
      <c r="BY52" s="17">
        <v>0</v>
      </c>
      <c r="BZ52" s="17"/>
      <c r="CA52" s="17">
        <v>-0.6</v>
      </c>
      <c r="CB52" s="17">
        <v>77.2</v>
      </c>
      <c r="CC52" s="17">
        <v>48.5</v>
      </c>
      <c r="CD52" s="17">
        <v>5.0999999999999996</v>
      </c>
      <c r="CE52" s="17">
        <v>2.1</v>
      </c>
      <c r="CF52" s="17">
        <v>5.3</v>
      </c>
      <c r="CG52" s="17"/>
      <c r="CH52" s="17"/>
      <c r="CI52" s="17"/>
      <c r="CJ52" s="17">
        <v>6.9</v>
      </c>
      <c r="CK52" s="17">
        <v>8.1999999999999993</v>
      </c>
      <c r="CL52" s="17">
        <v>-22.1</v>
      </c>
      <c r="CM52" s="17"/>
      <c r="CN52" s="17"/>
      <c r="CO52" s="17"/>
      <c r="CP52" s="17"/>
      <c r="CQ52" s="17"/>
      <c r="CR52" s="17">
        <v>3.2</v>
      </c>
      <c r="CS52" s="17">
        <v>-6</v>
      </c>
      <c r="CT52" s="17"/>
      <c r="CU52" s="17"/>
      <c r="CV52" s="17"/>
      <c r="CW52" s="17">
        <v>-13.9</v>
      </c>
      <c r="CX52" s="17">
        <v>0</v>
      </c>
      <c r="CY52" s="17">
        <v>0</v>
      </c>
      <c r="CZ52" s="17"/>
      <c r="DA52" s="17">
        <v>1.3</v>
      </c>
      <c r="DB52" s="17"/>
      <c r="DC52" s="17">
        <v>-0.1</v>
      </c>
      <c r="DD52" s="17"/>
      <c r="DE52" s="17">
        <v>0</v>
      </c>
      <c r="DF52" s="17"/>
      <c r="DG52" s="17">
        <v>0.1</v>
      </c>
      <c r="DH52" s="17">
        <v>0.8</v>
      </c>
      <c r="DI52" s="17"/>
      <c r="DJ52" s="17">
        <v>0.5</v>
      </c>
      <c r="DK52" s="17">
        <v>0.5</v>
      </c>
      <c r="DL52" s="17"/>
      <c r="DM52" s="17"/>
      <c r="DN52" s="17">
        <v>0</v>
      </c>
      <c r="DO52" s="17">
        <v>0</v>
      </c>
      <c r="DP52" s="17">
        <v>0.8</v>
      </c>
      <c r="DQ52" s="17">
        <v>21.3</v>
      </c>
      <c r="DR52" s="17">
        <v>0</v>
      </c>
      <c r="DS52" s="17">
        <v>0.1</v>
      </c>
      <c r="DT52" s="17">
        <v>0.3</v>
      </c>
      <c r="DU52" s="17">
        <v>0.56120000000000003</v>
      </c>
      <c r="DV52" s="17">
        <v>0.2</v>
      </c>
      <c r="DW52" s="17">
        <v>-2.8</v>
      </c>
      <c r="DX52" s="17">
        <v>0</v>
      </c>
      <c r="DY52" s="17">
        <v>0.6</v>
      </c>
      <c r="DZ52" s="17">
        <v>1.8</v>
      </c>
      <c r="EA52" s="17">
        <v>0.3</v>
      </c>
      <c r="EB52" s="17">
        <v>1.5</v>
      </c>
      <c r="EC52" s="17">
        <v>7</v>
      </c>
      <c r="ED52" s="17">
        <v>0</v>
      </c>
      <c r="EE52" s="17">
        <v>-2</v>
      </c>
      <c r="EF52" s="17">
        <v>-2.8</v>
      </c>
      <c r="EG52" s="17">
        <v>0.2</v>
      </c>
      <c r="EH52" s="17">
        <v>0.3</v>
      </c>
      <c r="EI52" s="17">
        <v>2.6</v>
      </c>
      <c r="EJ52" s="17">
        <v>-0.1</v>
      </c>
      <c r="EK52" s="17">
        <v>1.6</v>
      </c>
      <c r="EL52" s="17">
        <v>0.2</v>
      </c>
      <c r="EM52" s="17">
        <v>0.2</v>
      </c>
      <c r="EN52" s="17">
        <v>0.2</v>
      </c>
      <c r="EO52" s="17">
        <v>0.1</v>
      </c>
      <c r="EP52" s="17">
        <v>0</v>
      </c>
      <c r="EQ52" s="17">
        <v>0</v>
      </c>
      <c r="ER52" s="17">
        <v>0</v>
      </c>
      <c r="ES52" s="17">
        <v>-0.2</v>
      </c>
      <c r="ET52" s="17">
        <v>-7.5</v>
      </c>
      <c r="EU52" s="17">
        <v>-1</v>
      </c>
      <c r="EV52" s="17">
        <v>0</v>
      </c>
      <c r="EW52" s="17">
        <v>1.5</v>
      </c>
      <c r="EX52" s="17">
        <v>0.5</v>
      </c>
      <c r="EY52" s="17">
        <v>0.6</v>
      </c>
      <c r="EZ52" s="17">
        <v>0.8</v>
      </c>
      <c r="FA52" s="17">
        <v>0</v>
      </c>
      <c r="FB52" s="17">
        <v>0.2</v>
      </c>
      <c r="FC52" s="17">
        <v>1</v>
      </c>
      <c r="FD52" s="17">
        <v>2.1</v>
      </c>
      <c r="FE52" s="17">
        <v>9.8000000000000007</v>
      </c>
      <c r="FF52" s="17">
        <v>0</v>
      </c>
      <c r="FG52" s="17">
        <v>1.9</v>
      </c>
      <c r="FH52" s="17">
        <v>0.72</v>
      </c>
      <c r="FI52" s="17">
        <v>3.16</v>
      </c>
      <c r="FJ52" s="17">
        <v>4.3</v>
      </c>
      <c r="FK52" s="17">
        <v>278.53120000000001</v>
      </c>
      <c r="FL52" s="15"/>
      <c r="FM52" s="17">
        <v>1.8176099999999999</v>
      </c>
      <c r="FN52" s="17">
        <v>-1.23</v>
      </c>
      <c r="FO52" s="17">
        <v>3.0988799999999999</v>
      </c>
      <c r="FP52" s="17">
        <v>1.7</v>
      </c>
      <c r="FQ52" s="17">
        <v>0.38077</v>
      </c>
      <c r="FR52" s="17">
        <v>0.23980000000000001</v>
      </c>
      <c r="FS52" s="17"/>
      <c r="FT52" s="17">
        <v>2.8</v>
      </c>
      <c r="FU52" s="17">
        <v>8.8070599999999999</v>
      </c>
    </row>
    <row r="53" spans="1:177" ht="24" customHeight="1" x14ac:dyDescent="0.3">
      <c r="A53" s="16" t="s">
        <v>74</v>
      </c>
      <c r="B53" s="16" t="s">
        <v>817</v>
      </c>
      <c r="C53" s="17">
        <v>49.1</v>
      </c>
      <c r="D53" s="17">
        <v>27.5</v>
      </c>
      <c r="E53" s="17">
        <v>9.6</v>
      </c>
      <c r="F53" s="17"/>
      <c r="G53" s="17"/>
      <c r="H53" s="17">
        <v>-9.8000000000000007</v>
      </c>
      <c r="I53" s="17">
        <v>13.5</v>
      </c>
      <c r="J53" s="17"/>
      <c r="K53" s="17"/>
      <c r="L53" s="17">
        <v>-27.1</v>
      </c>
      <c r="M53" s="17">
        <v>-25.9</v>
      </c>
      <c r="N53" s="17">
        <v>-22.4</v>
      </c>
      <c r="O53" s="17">
        <v>35.5</v>
      </c>
      <c r="P53" s="17">
        <v>0</v>
      </c>
      <c r="Q53" s="17"/>
      <c r="R53" s="17">
        <v>68.2</v>
      </c>
      <c r="S53" s="17">
        <v>0.1</v>
      </c>
      <c r="T53" s="17"/>
      <c r="U53" s="17"/>
      <c r="V53" s="17"/>
      <c r="W53" s="17"/>
      <c r="X53" s="17">
        <v>2.7</v>
      </c>
      <c r="Y53" s="17">
        <v>1.8</v>
      </c>
      <c r="Z53" s="17">
        <v>0.8</v>
      </c>
      <c r="AA53" s="17"/>
      <c r="AB53" s="17">
        <v>-3.36</v>
      </c>
      <c r="AC53" s="17">
        <v>3.01</v>
      </c>
      <c r="AD53" s="17">
        <v>10.99</v>
      </c>
      <c r="AE53" s="17"/>
      <c r="AF53" s="17"/>
      <c r="AG53" s="17"/>
      <c r="AH53" s="17"/>
      <c r="AI53" s="17">
        <v>1.4</v>
      </c>
      <c r="AJ53" s="17">
        <v>19.5</v>
      </c>
      <c r="AK53" s="17"/>
      <c r="AL53" s="17"/>
      <c r="AM53" s="17">
        <v>0</v>
      </c>
      <c r="AN53" s="17">
        <v>-0.7</v>
      </c>
      <c r="AO53" s="17">
        <v>37.700000000000003</v>
      </c>
      <c r="AP53" s="17">
        <v>5.6</v>
      </c>
      <c r="AQ53" s="17">
        <v>17.899999999999999</v>
      </c>
      <c r="AR53" s="17">
        <v>4.0999999999999996</v>
      </c>
      <c r="AS53" s="17">
        <v>0.8</v>
      </c>
      <c r="AT53" s="17">
        <v>2.6</v>
      </c>
      <c r="AU53" s="17">
        <v>1.6</v>
      </c>
      <c r="AV53" s="17">
        <v>9.6</v>
      </c>
      <c r="AW53" s="17">
        <v>-6.4</v>
      </c>
      <c r="AX53" s="17">
        <v>-44.9</v>
      </c>
      <c r="AY53" s="17">
        <v>9.4</v>
      </c>
      <c r="AZ53" s="17">
        <v>-0.8</v>
      </c>
      <c r="BA53" s="17">
        <v>0.4</v>
      </c>
      <c r="BB53" s="17">
        <v>0.4</v>
      </c>
      <c r="BC53" s="17">
        <v>0.3</v>
      </c>
      <c r="BD53" s="17">
        <v>1.1000000000000001</v>
      </c>
      <c r="BE53" s="17"/>
      <c r="BF53" s="17"/>
      <c r="BG53" s="17">
        <v>8.1999999999999993</v>
      </c>
      <c r="BH53" s="17"/>
      <c r="BI53" s="17"/>
      <c r="BJ53" s="17">
        <v>0</v>
      </c>
      <c r="BK53" s="17"/>
      <c r="BL53" s="17"/>
      <c r="BM53" s="17"/>
      <c r="BN53" s="17">
        <v>10.8</v>
      </c>
      <c r="BO53" s="17"/>
      <c r="BP53" s="17">
        <v>-9.9</v>
      </c>
      <c r="BQ53" s="17">
        <v>0</v>
      </c>
      <c r="BR53" s="17">
        <v>-5.2</v>
      </c>
      <c r="BS53" s="17"/>
      <c r="BT53" s="17"/>
      <c r="BU53" s="17"/>
      <c r="BV53" s="17"/>
      <c r="BW53" s="17"/>
      <c r="BX53" s="17">
        <v>1.4</v>
      </c>
      <c r="BY53" s="17">
        <v>0</v>
      </c>
      <c r="BZ53" s="17"/>
      <c r="CA53" s="17">
        <v>-0.6</v>
      </c>
      <c r="CB53" s="17">
        <v>77.900000000000006</v>
      </c>
      <c r="CC53" s="17">
        <v>48.3</v>
      </c>
      <c r="CD53" s="17">
        <v>4.9000000000000004</v>
      </c>
      <c r="CE53" s="17">
        <v>2.1</v>
      </c>
      <c r="CF53" s="17">
        <v>5.2</v>
      </c>
      <c r="CG53" s="17"/>
      <c r="CH53" s="17"/>
      <c r="CI53" s="17"/>
      <c r="CJ53" s="17">
        <v>9.1</v>
      </c>
      <c r="CK53" s="17">
        <v>10.7</v>
      </c>
      <c r="CL53" s="17">
        <v>-19.399999999999999</v>
      </c>
      <c r="CM53" s="17"/>
      <c r="CN53" s="17"/>
      <c r="CO53" s="17"/>
      <c r="CP53" s="17"/>
      <c r="CQ53" s="17"/>
      <c r="CR53" s="17">
        <v>4.2</v>
      </c>
      <c r="CS53" s="17">
        <v>-5.4</v>
      </c>
      <c r="CT53" s="17"/>
      <c r="CU53" s="17"/>
      <c r="CV53" s="17"/>
      <c r="CW53" s="17">
        <v>-14</v>
      </c>
      <c r="CX53" s="17">
        <v>0</v>
      </c>
      <c r="CY53" s="17">
        <v>0</v>
      </c>
      <c r="CZ53" s="17"/>
      <c r="DA53" s="17">
        <v>1.3</v>
      </c>
      <c r="DB53" s="17"/>
      <c r="DC53" s="17">
        <v>0</v>
      </c>
      <c r="DD53" s="17"/>
      <c r="DE53" s="17">
        <v>0</v>
      </c>
      <c r="DF53" s="17"/>
      <c r="DG53" s="17">
        <v>0</v>
      </c>
      <c r="DH53" s="17">
        <v>0.8</v>
      </c>
      <c r="DI53" s="17"/>
      <c r="DJ53" s="17">
        <v>-0.3</v>
      </c>
      <c r="DK53" s="17">
        <v>0.4</v>
      </c>
      <c r="DL53" s="17"/>
      <c r="DM53" s="17"/>
      <c r="DN53" s="17">
        <v>0</v>
      </c>
      <c r="DO53" s="17">
        <v>0</v>
      </c>
      <c r="DP53" s="17">
        <v>1.1000000000000001</v>
      </c>
      <c r="DQ53" s="17">
        <v>21.8</v>
      </c>
      <c r="DR53" s="17">
        <v>0</v>
      </c>
      <c r="DS53" s="17">
        <v>0</v>
      </c>
      <c r="DT53" s="17">
        <v>0.6</v>
      </c>
      <c r="DU53" s="17">
        <v>0.55879999999999996</v>
      </c>
      <c r="DV53" s="17">
        <v>0.2</v>
      </c>
      <c r="DW53" s="17">
        <v>-2.7</v>
      </c>
      <c r="DX53" s="17">
        <v>0.3</v>
      </c>
      <c r="DY53" s="17">
        <v>0.7</v>
      </c>
      <c r="DZ53" s="17">
        <v>1.9</v>
      </c>
      <c r="EA53" s="17">
        <v>0.3</v>
      </c>
      <c r="EB53" s="17">
        <v>2.2000000000000002</v>
      </c>
      <c r="EC53" s="17">
        <v>5.4</v>
      </c>
      <c r="ED53" s="17">
        <v>0</v>
      </c>
      <c r="EE53" s="17">
        <v>-0.6</v>
      </c>
      <c r="EF53" s="17">
        <v>-1</v>
      </c>
      <c r="EG53" s="17">
        <v>0.4</v>
      </c>
      <c r="EH53" s="17">
        <v>0.4</v>
      </c>
      <c r="EI53" s="17">
        <v>2.6</v>
      </c>
      <c r="EJ53" s="17">
        <v>-0.1</v>
      </c>
      <c r="EK53" s="17">
        <v>1.6</v>
      </c>
      <c r="EL53" s="17">
        <v>0.2</v>
      </c>
      <c r="EM53" s="17">
        <v>0.2</v>
      </c>
      <c r="EN53" s="17">
        <v>0.2</v>
      </c>
      <c r="EO53" s="17">
        <v>0</v>
      </c>
      <c r="EP53" s="17">
        <v>0</v>
      </c>
      <c r="EQ53" s="17">
        <v>0</v>
      </c>
      <c r="ER53" s="17">
        <v>0</v>
      </c>
      <c r="ES53" s="17">
        <v>-0.2</v>
      </c>
      <c r="ET53" s="17">
        <v>-7.7</v>
      </c>
      <c r="EU53" s="17">
        <v>-0.5</v>
      </c>
      <c r="EV53" s="17">
        <v>0</v>
      </c>
      <c r="EW53" s="17">
        <v>1.5</v>
      </c>
      <c r="EX53" s="17">
        <v>0.6</v>
      </c>
      <c r="EY53" s="17">
        <v>0.8</v>
      </c>
      <c r="EZ53" s="17">
        <v>0.6</v>
      </c>
      <c r="FA53" s="17">
        <v>0</v>
      </c>
      <c r="FB53" s="17">
        <v>0.2</v>
      </c>
      <c r="FC53" s="17">
        <v>1</v>
      </c>
      <c r="FD53" s="17">
        <v>1.7</v>
      </c>
      <c r="FE53" s="17">
        <v>9.6</v>
      </c>
      <c r="FF53" s="17">
        <v>0.3</v>
      </c>
      <c r="FG53" s="17">
        <v>3.7</v>
      </c>
      <c r="FH53" s="17">
        <v>0.52</v>
      </c>
      <c r="FI53" s="17">
        <v>3.23</v>
      </c>
      <c r="FJ53" s="17">
        <v>4.3</v>
      </c>
      <c r="FK53" s="17">
        <v>380.24880000000002</v>
      </c>
      <c r="FL53" s="15"/>
      <c r="FM53" s="17">
        <v>2.22241</v>
      </c>
      <c r="FN53" s="17">
        <v>-0.16300000000000001</v>
      </c>
      <c r="FO53" s="17">
        <v>3.0878800000000002</v>
      </c>
      <c r="FP53" s="17">
        <v>1.7</v>
      </c>
      <c r="FQ53" s="17">
        <v>0.37091000000000002</v>
      </c>
      <c r="FR53" s="17">
        <v>0.27753</v>
      </c>
      <c r="FS53" s="17"/>
      <c r="FT53" s="17">
        <v>3</v>
      </c>
      <c r="FU53" s="17">
        <v>10.49573</v>
      </c>
    </row>
    <row r="54" spans="1:177" ht="24" customHeight="1" x14ac:dyDescent="0.3">
      <c r="A54" s="16" t="s">
        <v>74</v>
      </c>
      <c r="B54" s="16" t="s">
        <v>818</v>
      </c>
      <c r="C54" s="17">
        <v>36.200000000000003</v>
      </c>
      <c r="D54" s="17">
        <v>31.2</v>
      </c>
      <c r="E54" s="17">
        <v>9.1999999999999993</v>
      </c>
      <c r="F54" s="17"/>
      <c r="G54" s="17"/>
      <c r="H54" s="17">
        <v>-10.4</v>
      </c>
      <c r="I54" s="17">
        <v>4.9000000000000004</v>
      </c>
      <c r="J54" s="17"/>
      <c r="K54" s="17"/>
      <c r="L54" s="17">
        <v>-24.8</v>
      </c>
      <c r="M54" s="17">
        <v>-24.3</v>
      </c>
      <c r="N54" s="17">
        <v>-21.1</v>
      </c>
      <c r="O54" s="17">
        <v>38.4</v>
      </c>
      <c r="P54" s="17">
        <v>0</v>
      </c>
      <c r="Q54" s="17"/>
      <c r="R54" s="17">
        <v>67.3</v>
      </c>
      <c r="S54" s="17">
        <v>0.1</v>
      </c>
      <c r="T54" s="17"/>
      <c r="U54" s="17"/>
      <c r="V54" s="17"/>
      <c r="W54" s="17"/>
      <c r="X54" s="17">
        <v>3.7</v>
      </c>
      <c r="Y54" s="17">
        <v>1.6</v>
      </c>
      <c r="Z54" s="17">
        <v>0.6</v>
      </c>
      <c r="AA54" s="17"/>
      <c r="AB54" s="17">
        <v>-3.37</v>
      </c>
      <c r="AC54" s="17">
        <v>2.96</v>
      </c>
      <c r="AD54" s="17">
        <v>10.57</v>
      </c>
      <c r="AE54" s="17"/>
      <c r="AF54" s="17"/>
      <c r="AG54" s="17"/>
      <c r="AH54" s="17"/>
      <c r="AI54" s="17">
        <v>0.3</v>
      </c>
      <c r="AJ54" s="17">
        <v>20.100000000000001</v>
      </c>
      <c r="AK54" s="17"/>
      <c r="AL54" s="17"/>
      <c r="AM54" s="17">
        <v>0</v>
      </c>
      <c r="AN54" s="17">
        <v>-0.8</v>
      </c>
      <c r="AO54" s="17">
        <v>39.4</v>
      </c>
      <c r="AP54" s="17">
        <v>6.1</v>
      </c>
      <c r="AQ54" s="17">
        <v>19.100000000000001</v>
      </c>
      <c r="AR54" s="17">
        <v>4</v>
      </c>
      <c r="AS54" s="17">
        <v>0.8</v>
      </c>
      <c r="AT54" s="17">
        <v>2.6</v>
      </c>
      <c r="AU54" s="17">
        <v>1.7</v>
      </c>
      <c r="AV54" s="17">
        <v>7.5</v>
      </c>
      <c r="AW54" s="17">
        <v>-8.4</v>
      </c>
      <c r="AX54" s="17">
        <v>-46.5</v>
      </c>
      <c r="AY54" s="17">
        <v>6.8</v>
      </c>
      <c r="AZ54" s="17">
        <v>0.4</v>
      </c>
      <c r="BA54" s="17">
        <v>1.1000000000000001</v>
      </c>
      <c r="BB54" s="17">
        <v>0.4</v>
      </c>
      <c r="BC54" s="17">
        <v>0.3</v>
      </c>
      <c r="BD54" s="17">
        <v>2.1</v>
      </c>
      <c r="BE54" s="17"/>
      <c r="BF54" s="17"/>
      <c r="BG54" s="17">
        <v>7.2</v>
      </c>
      <c r="BH54" s="17"/>
      <c r="BI54" s="17"/>
      <c r="BJ54" s="17">
        <v>0</v>
      </c>
      <c r="BK54" s="17"/>
      <c r="BL54" s="17"/>
      <c r="BM54" s="17"/>
      <c r="BN54" s="17">
        <v>7.4</v>
      </c>
      <c r="BO54" s="17"/>
      <c r="BP54" s="17">
        <v>-10.199999999999999</v>
      </c>
      <c r="BQ54" s="17">
        <v>0</v>
      </c>
      <c r="BR54" s="17">
        <v>-6.9</v>
      </c>
      <c r="BS54" s="17"/>
      <c r="BT54" s="17"/>
      <c r="BU54" s="17"/>
      <c r="BV54" s="17"/>
      <c r="BW54" s="17"/>
      <c r="BX54" s="17">
        <v>1.1000000000000001</v>
      </c>
      <c r="BY54" s="17">
        <v>0</v>
      </c>
      <c r="BZ54" s="17"/>
      <c r="CA54" s="17">
        <v>-0.6</v>
      </c>
      <c r="CB54" s="17">
        <v>88.2</v>
      </c>
      <c r="CC54" s="17">
        <v>49.6</v>
      </c>
      <c r="CD54" s="17">
        <v>5.6</v>
      </c>
      <c r="CE54" s="17">
        <v>2.1</v>
      </c>
      <c r="CF54" s="17">
        <v>5.3</v>
      </c>
      <c r="CG54" s="17"/>
      <c r="CH54" s="17"/>
      <c r="CI54" s="17"/>
      <c r="CJ54" s="17">
        <v>8.6</v>
      </c>
      <c r="CK54" s="17">
        <v>10.199999999999999</v>
      </c>
      <c r="CL54" s="17">
        <v>-19.7</v>
      </c>
      <c r="CM54" s="17"/>
      <c r="CN54" s="17"/>
      <c r="CO54" s="17"/>
      <c r="CP54" s="17"/>
      <c r="CQ54" s="17"/>
      <c r="CR54" s="17">
        <v>5</v>
      </c>
      <c r="CS54" s="17">
        <v>-5</v>
      </c>
      <c r="CT54" s="17"/>
      <c r="CU54" s="17"/>
      <c r="CV54" s="17"/>
      <c r="CW54" s="17">
        <v>-14.6</v>
      </c>
      <c r="CX54" s="17">
        <v>0</v>
      </c>
      <c r="CY54" s="17">
        <v>0</v>
      </c>
      <c r="CZ54" s="17"/>
      <c r="DA54" s="17">
        <v>1.3</v>
      </c>
      <c r="DB54" s="17"/>
      <c r="DC54" s="17">
        <v>-0.1</v>
      </c>
      <c r="DD54" s="17"/>
      <c r="DE54" s="17">
        <v>0</v>
      </c>
      <c r="DF54" s="17"/>
      <c r="DG54" s="17">
        <v>0.1</v>
      </c>
      <c r="DH54" s="17">
        <v>0.9</v>
      </c>
      <c r="DI54" s="17"/>
      <c r="DJ54" s="17">
        <v>0.5</v>
      </c>
      <c r="DK54" s="17">
        <v>0.3</v>
      </c>
      <c r="DL54" s="17"/>
      <c r="DM54" s="17"/>
      <c r="DN54" s="17">
        <v>0</v>
      </c>
      <c r="DO54" s="17">
        <v>0</v>
      </c>
      <c r="DP54" s="17">
        <v>0.8</v>
      </c>
      <c r="DQ54" s="17">
        <v>22.5</v>
      </c>
      <c r="DR54" s="17">
        <v>0</v>
      </c>
      <c r="DS54" s="17">
        <v>0</v>
      </c>
      <c r="DT54" s="17">
        <v>0.6</v>
      </c>
      <c r="DU54" s="17">
        <v>0.54479999999999995</v>
      </c>
      <c r="DV54" s="17">
        <v>0.2</v>
      </c>
      <c r="DW54" s="17">
        <v>-2.7</v>
      </c>
      <c r="DX54" s="17">
        <v>0.2</v>
      </c>
      <c r="DY54" s="17">
        <v>0.6</v>
      </c>
      <c r="DZ54" s="17">
        <v>1.7</v>
      </c>
      <c r="EA54" s="17">
        <v>0.4</v>
      </c>
      <c r="EB54" s="17">
        <v>4.7</v>
      </c>
      <c r="EC54" s="17">
        <v>6.2</v>
      </c>
      <c r="ED54" s="17">
        <v>0</v>
      </c>
      <c r="EE54" s="17">
        <v>-0.5</v>
      </c>
      <c r="EF54" s="17">
        <v>-0.5</v>
      </c>
      <c r="EG54" s="17">
        <v>0.4</v>
      </c>
      <c r="EH54" s="17">
        <v>0.5</v>
      </c>
      <c r="EI54" s="17">
        <v>2.6</v>
      </c>
      <c r="EJ54" s="17">
        <v>-0.1</v>
      </c>
      <c r="EK54" s="17">
        <v>1.6</v>
      </c>
      <c r="EL54" s="17">
        <v>0.2</v>
      </c>
      <c r="EM54" s="17">
        <v>0.2</v>
      </c>
      <c r="EN54" s="17">
        <v>0.2</v>
      </c>
      <c r="EO54" s="17">
        <v>0</v>
      </c>
      <c r="EP54" s="17">
        <v>0</v>
      </c>
      <c r="EQ54" s="17">
        <v>0</v>
      </c>
      <c r="ER54" s="17">
        <v>0</v>
      </c>
      <c r="ES54" s="17">
        <v>-0.2</v>
      </c>
      <c r="ET54" s="17">
        <v>-8.1</v>
      </c>
      <c r="EU54" s="17">
        <v>0.2</v>
      </c>
      <c r="EV54" s="17">
        <v>0</v>
      </c>
      <c r="EW54" s="17">
        <v>1.5</v>
      </c>
      <c r="EX54" s="17">
        <v>0.6</v>
      </c>
      <c r="EY54" s="17">
        <v>0.8</v>
      </c>
      <c r="EZ54" s="17">
        <v>0.6</v>
      </c>
      <c r="FA54" s="17">
        <v>0</v>
      </c>
      <c r="FB54" s="17">
        <v>0.6</v>
      </c>
      <c r="FC54" s="17">
        <v>1</v>
      </c>
      <c r="FD54" s="17">
        <v>1.8</v>
      </c>
      <c r="FE54" s="17">
        <v>9.6</v>
      </c>
      <c r="FF54" s="17">
        <v>0.2</v>
      </c>
      <c r="FG54" s="17">
        <v>3.4</v>
      </c>
      <c r="FH54" s="17">
        <v>0.34</v>
      </c>
      <c r="FI54" s="17">
        <v>4.17</v>
      </c>
      <c r="FJ54" s="17">
        <v>4.3099999999999996</v>
      </c>
      <c r="FK54" s="17">
        <v>377.22480000000002</v>
      </c>
      <c r="FL54" s="15"/>
      <c r="FM54" s="17">
        <v>2.2410399999999999</v>
      </c>
      <c r="FN54" s="17">
        <v>-1.35</v>
      </c>
      <c r="FO54" s="17">
        <v>2.1637499999999998</v>
      </c>
      <c r="FP54" s="17">
        <v>1.7</v>
      </c>
      <c r="FQ54" s="17">
        <v>0.34755999999999998</v>
      </c>
      <c r="FR54" s="17">
        <v>0.28636</v>
      </c>
      <c r="FS54" s="17"/>
      <c r="FT54" s="17">
        <v>1.8</v>
      </c>
      <c r="FU54" s="17">
        <v>7.1887100000000004</v>
      </c>
    </row>
    <row r="55" spans="1:177" ht="24" customHeight="1" x14ac:dyDescent="0.3">
      <c r="A55" s="16" t="s">
        <v>74</v>
      </c>
      <c r="B55" s="16" t="s">
        <v>819</v>
      </c>
      <c r="C55" s="17">
        <v>33.6</v>
      </c>
      <c r="D55" s="17">
        <v>44.1</v>
      </c>
      <c r="E55" s="17">
        <v>10.9</v>
      </c>
      <c r="F55" s="17"/>
      <c r="G55" s="17"/>
      <c r="H55" s="17">
        <v>-9.9</v>
      </c>
      <c r="I55" s="17">
        <v>30.8</v>
      </c>
      <c r="J55" s="17"/>
      <c r="K55" s="17"/>
      <c r="L55" s="17">
        <v>-19.100000000000001</v>
      </c>
      <c r="M55" s="17">
        <v>-21.5</v>
      </c>
      <c r="N55" s="17">
        <v>-18.3</v>
      </c>
      <c r="O55" s="17">
        <v>45.5</v>
      </c>
      <c r="P55" s="17">
        <v>0</v>
      </c>
      <c r="Q55" s="17"/>
      <c r="R55" s="17">
        <v>69.2</v>
      </c>
      <c r="S55" s="17">
        <v>0</v>
      </c>
      <c r="T55" s="17"/>
      <c r="U55" s="17"/>
      <c r="V55" s="17"/>
      <c r="W55" s="17"/>
      <c r="X55" s="17">
        <v>1</v>
      </c>
      <c r="Y55" s="17">
        <v>1.2</v>
      </c>
      <c r="Z55" s="17">
        <v>0.1</v>
      </c>
      <c r="AA55" s="17"/>
      <c r="AB55" s="17">
        <v>-3.36</v>
      </c>
      <c r="AC55" s="17">
        <v>2.89</v>
      </c>
      <c r="AD55" s="17">
        <v>7.29</v>
      </c>
      <c r="AE55" s="17"/>
      <c r="AF55" s="17"/>
      <c r="AG55" s="17"/>
      <c r="AH55" s="17"/>
      <c r="AI55" s="17">
        <v>-1.1000000000000001</v>
      </c>
      <c r="AJ55" s="17">
        <v>21.6</v>
      </c>
      <c r="AK55" s="17"/>
      <c r="AL55" s="17"/>
      <c r="AM55" s="17">
        <v>0</v>
      </c>
      <c r="AN55" s="17">
        <v>-1</v>
      </c>
      <c r="AO55" s="17">
        <v>39.799999999999997</v>
      </c>
      <c r="AP55" s="17">
        <v>6.3</v>
      </c>
      <c r="AQ55" s="17">
        <v>19</v>
      </c>
      <c r="AR55" s="17">
        <v>4</v>
      </c>
      <c r="AS55" s="17">
        <v>0.3</v>
      </c>
      <c r="AT55" s="17">
        <v>2.6</v>
      </c>
      <c r="AU55" s="17">
        <v>1.4</v>
      </c>
      <c r="AV55" s="17">
        <v>13</v>
      </c>
      <c r="AW55" s="17">
        <v>-2.8</v>
      </c>
      <c r="AX55" s="17">
        <v>-41.3</v>
      </c>
      <c r="AY55" s="17">
        <v>6.6</v>
      </c>
      <c r="AZ55" s="17">
        <v>1.1000000000000001</v>
      </c>
      <c r="BA55" s="17">
        <v>2</v>
      </c>
      <c r="BB55" s="17">
        <v>0.3</v>
      </c>
      <c r="BC55" s="17">
        <v>0.3</v>
      </c>
      <c r="BD55" s="17">
        <v>0.2</v>
      </c>
      <c r="BE55" s="17"/>
      <c r="BF55" s="17"/>
      <c r="BG55" s="17">
        <v>9</v>
      </c>
      <c r="BH55" s="17"/>
      <c r="BI55" s="17"/>
      <c r="BJ55" s="17">
        <v>0</v>
      </c>
      <c r="BK55" s="17"/>
      <c r="BL55" s="17"/>
      <c r="BM55" s="17"/>
      <c r="BN55" s="17">
        <v>11</v>
      </c>
      <c r="BO55" s="17"/>
      <c r="BP55" s="17">
        <v>-6.3</v>
      </c>
      <c r="BQ55" s="17">
        <v>0</v>
      </c>
      <c r="BR55" s="17">
        <v>-1.9</v>
      </c>
      <c r="BS55" s="17"/>
      <c r="BT55" s="17"/>
      <c r="BU55" s="17"/>
      <c r="BV55" s="17"/>
      <c r="BW55" s="17"/>
      <c r="BX55" s="17">
        <v>-0.1</v>
      </c>
      <c r="BY55" s="17">
        <v>0</v>
      </c>
      <c r="BZ55" s="17"/>
      <c r="CA55" s="17">
        <v>-0.6</v>
      </c>
      <c r="CB55" s="17">
        <v>27.8</v>
      </c>
      <c r="CC55" s="17">
        <v>16.899999999999999</v>
      </c>
      <c r="CD55" s="17">
        <v>6.3</v>
      </c>
      <c r="CE55" s="17">
        <v>2.1</v>
      </c>
      <c r="CF55" s="17">
        <v>5.4</v>
      </c>
      <c r="CG55" s="17"/>
      <c r="CH55" s="17"/>
      <c r="CI55" s="17"/>
      <c r="CJ55" s="17">
        <v>14.2</v>
      </c>
      <c r="CK55" s="17">
        <v>15.8</v>
      </c>
      <c r="CL55" s="17">
        <v>-11.8</v>
      </c>
      <c r="CM55" s="17"/>
      <c r="CN55" s="17"/>
      <c r="CO55" s="17"/>
      <c r="CP55" s="17"/>
      <c r="CQ55" s="17"/>
      <c r="CR55" s="17">
        <v>4.5999999999999996</v>
      </c>
      <c r="CS55" s="17">
        <v>-5.2</v>
      </c>
      <c r="CT55" s="17"/>
      <c r="CU55" s="17"/>
      <c r="CV55" s="17"/>
      <c r="CW55" s="17">
        <v>-14.4</v>
      </c>
      <c r="CX55" s="17">
        <v>0</v>
      </c>
      <c r="CY55" s="17">
        <v>0</v>
      </c>
      <c r="CZ55" s="17"/>
      <c r="DA55" s="17">
        <v>1.3</v>
      </c>
      <c r="DB55" s="17"/>
      <c r="DC55" s="17">
        <v>0</v>
      </c>
      <c r="DD55" s="17"/>
      <c r="DE55" s="17">
        <v>0</v>
      </c>
      <c r="DF55" s="17"/>
      <c r="DG55" s="17">
        <v>0.1</v>
      </c>
      <c r="DH55" s="17">
        <v>0.9</v>
      </c>
      <c r="DI55" s="17"/>
      <c r="DJ55" s="17">
        <v>-0.6</v>
      </c>
      <c r="DK55" s="17">
        <v>0.3</v>
      </c>
      <c r="DL55" s="17"/>
      <c r="DM55" s="17"/>
      <c r="DN55" s="17">
        <v>0</v>
      </c>
      <c r="DO55" s="17">
        <v>0</v>
      </c>
      <c r="DP55" s="17">
        <v>0.8</v>
      </c>
      <c r="DQ55" s="17">
        <v>22.7</v>
      </c>
      <c r="DR55" s="17">
        <v>0</v>
      </c>
      <c r="DS55" s="17">
        <v>0.1</v>
      </c>
      <c r="DT55" s="17">
        <v>0.6</v>
      </c>
      <c r="DU55" s="17">
        <v>0.54239999999999999</v>
      </c>
      <c r="DV55" s="17">
        <v>0.1</v>
      </c>
      <c r="DW55" s="17">
        <v>-2.7</v>
      </c>
      <c r="DX55" s="17">
        <v>0.5</v>
      </c>
      <c r="DY55" s="17">
        <v>0.6</v>
      </c>
      <c r="DZ55" s="17">
        <v>1.8</v>
      </c>
      <c r="EA55" s="17">
        <v>0.3</v>
      </c>
      <c r="EB55" s="17">
        <v>6</v>
      </c>
      <c r="EC55" s="17">
        <v>10.7</v>
      </c>
      <c r="ED55" s="17">
        <v>0</v>
      </c>
      <c r="EE55" s="17">
        <v>1.9</v>
      </c>
      <c r="EF55" s="17">
        <v>1.1000000000000001</v>
      </c>
      <c r="EG55" s="17">
        <v>0.9</v>
      </c>
      <c r="EH55" s="17">
        <v>0.8</v>
      </c>
      <c r="EI55" s="17">
        <v>2.6</v>
      </c>
      <c r="EJ55" s="17">
        <v>-0.1</v>
      </c>
      <c r="EK55" s="17">
        <v>1.6</v>
      </c>
      <c r="EL55" s="17">
        <v>0.2</v>
      </c>
      <c r="EM55" s="17">
        <v>0.2</v>
      </c>
      <c r="EN55" s="17">
        <v>0.2</v>
      </c>
      <c r="EO55" s="17">
        <v>0</v>
      </c>
      <c r="EP55" s="17">
        <v>0</v>
      </c>
      <c r="EQ55" s="17">
        <v>0</v>
      </c>
      <c r="ER55" s="17">
        <v>0</v>
      </c>
      <c r="ES55" s="17">
        <v>-0.2</v>
      </c>
      <c r="ET55" s="17">
        <v>-8.6</v>
      </c>
      <c r="EU55" s="17">
        <v>0.5</v>
      </c>
      <c r="EV55" s="17">
        <v>0</v>
      </c>
      <c r="EW55" s="17">
        <v>1.5</v>
      </c>
      <c r="EX55" s="17">
        <v>0.6</v>
      </c>
      <c r="EY55" s="17">
        <v>0.8</v>
      </c>
      <c r="EZ55" s="17">
        <v>0.6</v>
      </c>
      <c r="FA55" s="17">
        <v>0</v>
      </c>
      <c r="FB55" s="17">
        <v>0.6</v>
      </c>
      <c r="FC55" s="17">
        <v>0.8</v>
      </c>
      <c r="FD55" s="17">
        <v>1.9</v>
      </c>
      <c r="FE55" s="17">
        <v>8.8000000000000007</v>
      </c>
      <c r="FF55" s="17">
        <v>0.4</v>
      </c>
      <c r="FG55" s="17">
        <v>3.9</v>
      </c>
      <c r="FH55" s="17">
        <v>0</v>
      </c>
      <c r="FI55" s="17">
        <v>2.5099999999999998</v>
      </c>
      <c r="FJ55" s="17">
        <v>3.77</v>
      </c>
      <c r="FK55" s="17">
        <v>390.8424</v>
      </c>
      <c r="FL55" s="15"/>
      <c r="FM55" s="17">
        <v>2.38592</v>
      </c>
      <c r="FN55" s="17">
        <v>-0.88900000000000001</v>
      </c>
      <c r="FO55" s="17">
        <v>2.3313799999999998</v>
      </c>
      <c r="FP55" s="17">
        <v>1.7</v>
      </c>
      <c r="FQ55" s="17">
        <v>0.33746999999999999</v>
      </c>
      <c r="FR55" s="17">
        <v>0.27955999999999998</v>
      </c>
      <c r="FS55" s="17"/>
      <c r="FT55" s="17">
        <v>1.9</v>
      </c>
      <c r="FU55" s="17">
        <v>8.0453299999999999</v>
      </c>
    </row>
    <row r="56" spans="1:177" ht="24" customHeight="1" x14ac:dyDescent="0.3">
      <c r="A56" s="16" t="s">
        <v>74</v>
      </c>
      <c r="B56" s="16" t="s">
        <v>820</v>
      </c>
      <c r="C56" s="17">
        <v>33.700000000000003</v>
      </c>
      <c r="D56" s="17">
        <v>35.4</v>
      </c>
      <c r="E56" s="17">
        <v>9.6999999999999993</v>
      </c>
      <c r="F56" s="17"/>
      <c r="G56" s="17"/>
      <c r="H56" s="17">
        <v>-12.4</v>
      </c>
      <c r="I56" s="17">
        <v>10.5</v>
      </c>
      <c r="J56" s="17"/>
      <c r="K56" s="17"/>
      <c r="L56" s="17">
        <v>-22.5</v>
      </c>
      <c r="M56" s="17">
        <v>-27.9</v>
      </c>
      <c r="N56" s="17">
        <v>-24</v>
      </c>
      <c r="O56" s="17">
        <v>40.299999999999997</v>
      </c>
      <c r="P56" s="17">
        <v>0</v>
      </c>
      <c r="Q56" s="17"/>
      <c r="R56" s="17">
        <v>67.099999999999994</v>
      </c>
      <c r="S56" s="17">
        <v>0</v>
      </c>
      <c r="T56" s="17"/>
      <c r="U56" s="17"/>
      <c r="V56" s="17"/>
      <c r="W56" s="17"/>
      <c r="X56" s="17">
        <v>-0.7</v>
      </c>
      <c r="Y56" s="17">
        <v>1.2</v>
      </c>
      <c r="Z56" s="17">
        <v>0.3</v>
      </c>
      <c r="AA56" s="17"/>
      <c r="AB56" s="17">
        <v>-3.36</v>
      </c>
      <c r="AC56" s="17">
        <v>2.82</v>
      </c>
      <c r="AD56" s="17">
        <v>1.17</v>
      </c>
      <c r="AE56" s="17"/>
      <c r="AF56" s="17"/>
      <c r="AG56" s="17"/>
      <c r="AH56" s="17"/>
      <c r="AI56" s="17">
        <v>-1.6</v>
      </c>
      <c r="AJ56" s="17">
        <v>9</v>
      </c>
      <c r="AK56" s="17"/>
      <c r="AL56" s="17"/>
      <c r="AM56" s="17">
        <v>0</v>
      </c>
      <c r="AN56" s="17">
        <v>-1.4</v>
      </c>
      <c r="AO56" s="17">
        <v>7.5</v>
      </c>
      <c r="AP56" s="17">
        <v>4.9000000000000004</v>
      </c>
      <c r="AQ56" s="17">
        <v>19.600000000000001</v>
      </c>
      <c r="AR56" s="17">
        <v>4.0999999999999996</v>
      </c>
      <c r="AS56" s="17">
        <v>0.9</v>
      </c>
      <c r="AT56" s="17">
        <v>2.6</v>
      </c>
      <c r="AU56" s="17">
        <v>1.1000000000000001</v>
      </c>
      <c r="AV56" s="17">
        <v>2.2999999999999998</v>
      </c>
      <c r="AW56" s="17">
        <v>-13.4</v>
      </c>
      <c r="AX56" s="17">
        <v>-49.7</v>
      </c>
      <c r="AY56" s="17">
        <v>4.0999999999999996</v>
      </c>
      <c r="AZ56" s="17">
        <v>-1.2</v>
      </c>
      <c r="BA56" s="17">
        <v>0.3</v>
      </c>
      <c r="BB56" s="17">
        <v>0.4</v>
      </c>
      <c r="BC56" s="17">
        <v>0.1</v>
      </c>
      <c r="BD56" s="17">
        <v>-0.3</v>
      </c>
      <c r="BE56" s="17"/>
      <c r="BF56" s="17"/>
      <c r="BG56" s="17">
        <v>5.4</v>
      </c>
      <c r="BH56" s="17"/>
      <c r="BI56" s="17"/>
      <c r="BJ56" s="17">
        <v>0</v>
      </c>
      <c r="BK56" s="17"/>
      <c r="BL56" s="17"/>
      <c r="BM56" s="17"/>
      <c r="BN56" s="17">
        <v>2.2000000000000002</v>
      </c>
      <c r="BO56" s="17"/>
      <c r="BP56" s="17">
        <v>-9.9</v>
      </c>
      <c r="BQ56" s="17">
        <v>0</v>
      </c>
      <c r="BR56" s="17">
        <v>-7</v>
      </c>
      <c r="BS56" s="17"/>
      <c r="BT56" s="17"/>
      <c r="BU56" s="17"/>
      <c r="BV56" s="17"/>
      <c r="BW56" s="17"/>
      <c r="BX56" s="17">
        <v>-4.5</v>
      </c>
      <c r="BY56" s="17">
        <v>0</v>
      </c>
      <c r="BZ56" s="17"/>
      <c r="CA56" s="17">
        <v>-0.6</v>
      </c>
      <c r="CB56" s="17">
        <v>29.1</v>
      </c>
      <c r="CC56" s="17">
        <v>16.899999999999999</v>
      </c>
      <c r="CD56" s="17">
        <v>6.5</v>
      </c>
      <c r="CE56" s="17">
        <v>2.1</v>
      </c>
      <c r="CF56" s="17">
        <v>5.3</v>
      </c>
      <c r="CG56" s="17"/>
      <c r="CH56" s="17"/>
      <c r="CI56" s="17"/>
      <c r="CJ56" s="17">
        <v>6.8</v>
      </c>
      <c r="CK56" s="17">
        <v>8.5</v>
      </c>
      <c r="CL56" s="17">
        <v>-22.3</v>
      </c>
      <c r="CM56" s="17"/>
      <c r="CN56" s="17"/>
      <c r="CO56" s="17"/>
      <c r="CP56" s="17"/>
      <c r="CQ56" s="17"/>
      <c r="CR56" s="17">
        <v>2.5</v>
      </c>
      <c r="CS56" s="17">
        <v>-6.5</v>
      </c>
      <c r="CT56" s="17"/>
      <c r="CU56" s="17"/>
      <c r="CV56" s="17"/>
      <c r="CW56" s="17">
        <v>-14.9</v>
      </c>
      <c r="CX56" s="17">
        <v>0</v>
      </c>
      <c r="CY56" s="17">
        <v>0</v>
      </c>
      <c r="CZ56" s="17"/>
      <c r="DA56" s="17">
        <v>1.3</v>
      </c>
      <c r="DB56" s="17"/>
      <c r="DC56" s="17">
        <v>-0.1</v>
      </c>
      <c r="DD56" s="17"/>
      <c r="DE56" s="17">
        <v>0</v>
      </c>
      <c r="DF56" s="17"/>
      <c r="DG56" s="17">
        <v>0.1</v>
      </c>
      <c r="DH56" s="17">
        <v>0.8</v>
      </c>
      <c r="DI56" s="17"/>
      <c r="DJ56" s="17">
        <v>-1.2</v>
      </c>
      <c r="DK56" s="17">
        <v>0.4</v>
      </c>
      <c r="DL56" s="17"/>
      <c r="DM56" s="17"/>
      <c r="DN56" s="17">
        <v>0</v>
      </c>
      <c r="DO56" s="17">
        <v>0</v>
      </c>
      <c r="DP56" s="17">
        <v>1.1000000000000001</v>
      </c>
      <c r="DQ56" s="17">
        <v>24.1</v>
      </c>
      <c r="DR56" s="17">
        <v>0</v>
      </c>
      <c r="DS56" s="17">
        <v>0</v>
      </c>
      <c r="DT56" s="17">
        <v>0.6</v>
      </c>
      <c r="DU56" s="17">
        <v>0.53480000000000005</v>
      </c>
      <c r="DV56" s="17">
        <v>0.1</v>
      </c>
      <c r="DW56" s="17">
        <v>-2.7</v>
      </c>
      <c r="DX56" s="17">
        <v>0.4</v>
      </c>
      <c r="DY56" s="17">
        <v>0.7</v>
      </c>
      <c r="DZ56" s="17">
        <v>1.9</v>
      </c>
      <c r="EA56" s="17">
        <v>0.3</v>
      </c>
      <c r="EB56" s="17">
        <v>4.4000000000000004</v>
      </c>
      <c r="EC56" s="17">
        <v>4</v>
      </c>
      <c r="ED56" s="17">
        <v>0</v>
      </c>
      <c r="EE56" s="17">
        <v>1.6</v>
      </c>
      <c r="EF56" s="17">
        <v>0.7</v>
      </c>
      <c r="EG56" s="17">
        <v>1</v>
      </c>
      <c r="EH56" s="17">
        <v>0.8</v>
      </c>
      <c r="EI56" s="17">
        <v>2.6</v>
      </c>
      <c r="EJ56" s="17">
        <v>-0.1</v>
      </c>
      <c r="EK56" s="17">
        <v>1.6</v>
      </c>
      <c r="EL56" s="17">
        <v>0.2</v>
      </c>
      <c r="EM56" s="17">
        <v>0.2</v>
      </c>
      <c r="EN56" s="17">
        <v>0.2</v>
      </c>
      <c r="EO56" s="17">
        <v>0</v>
      </c>
      <c r="EP56" s="17">
        <v>0</v>
      </c>
      <c r="EQ56" s="17">
        <v>0</v>
      </c>
      <c r="ER56" s="17">
        <v>0</v>
      </c>
      <c r="ES56" s="17">
        <v>-0.2</v>
      </c>
      <c r="ET56" s="17">
        <v>0</v>
      </c>
      <c r="EU56" s="17">
        <v>0</v>
      </c>
      <c r="EV56" s="17">
        <v>0</v>
      </c>
      <c r="EW56" s="17">
        <v>1.5</v>
      </c>
      <c r="EX56" s="17">
        <v>0.6</v>
      </c>
      <c r="EY56" s="17">
        <v>0.8</v>
      </c>
      <c r="EZ56" s="17">
        <v>0.6</v>
      </c>
      <c r="FA56" s="17">
        <v>0</v>
      </c>
      <c r="FB56" s="17">
        <v>0.6</v>
      </c>
      <c r="FC56" s="17">
        <v>0.8</v>
      </c>
      <c r="FD56" s="17">
        <v>2</v>
      </c>
      <c r="FE56" s="17">
        <v>8.1999999999999993</v>
      </c>
      <c r="FF56" s="17">
        <v>0.4</v>
      </c>
      <c r="FG56" s="17">
        <v>2.6</v>
      </c>
      <c r="FH56" s="17">
        <v>0</v>
      </c>
      <c r="FI56" s="17">
        <v>2.5499999999999998</v>
      </c>
      <c r="FJ56" s="17">
        <v>3.77</v>
      </c>
      <c r="FK56" s="17">
        <v>189.98480000000001</v>
      </c>
      <c r="FL56" s="15"/>
      <c r="FM56" s="17">
        <v>1.84151</v>
      </c>
      <c r="FN56" s="17">
        <v>-1.1739999999999999</v>
      </c>
      <c r="FO56" s="17">
        <v>2.2290000000000001</v>
      </c>
      <c r="FP56" s="17">
        <v>1.7</v>
      </c>
      <c r="FQ56" s="17">
        <v>0.32569999999999999</v>
      </c>
      <c r="FR56" s="17">
        <v>0.28394999999999998</v>
      </c>
      <c r="FS56" s="17"/>
      <c r="FT56" s="17">
        <v>1.8</v>
      </c>
      <c r="FU56" s="17">
        <v>7.0061600000000004</v>
      </c>
    </row>
    <row r="57" spans="1:177" ht="24" customHeight="1" x14ac:dyDescent="0.3">
      <c r="A57" s="16" t="s">
        <v>74</v>
      </c>
      <c r="B57" s="16" t="s">
        <v>821</v>
      </c>
      <c r="C57" s="17">
        <v>33</v>
      </c>
      <c r="D57" s="17">
        <v>20.3</v>
      </c>
      <c r="E57" s="17">
        <v>7.7</v>
      </c>
      <c r="F57" s="17"/>
      <c r="G57" s="17"/>
      <c r="H57" s="17">
        <v>-14.7</v>
      </c>
      <c r="I57" s="17">
        <v>6.1</v>
      </c>
      <c r="J57" s="17"/>
      <c r="K57" s="17"/>
      <c r="L57" s="17">
        <v>-29.9</v>
      </c>
      <c r="M57" s="17">
        <v>-34.799999999999997</v>
      </c>
      <c r="N57" s="17">
        <v>-31.8</v>
      </c>
      <c r="O57" s="17">
        <v>33.6</v>
      </c>
      <c r="P57" s="17">
        <v>0</v>
      </c>
      <c r="Q57" s="17"/>
      <c r="R57" s="17">
        <v>65.099999999999994</v>
      </c>
      <c r="S57" s="17">
        <v>-0.1</v>
      </c>
      <c r="T57" s="17"/>
      <c r="U57" s="17"/>
      <c r="V57" s="17"/>
      <c r="W57" s="17"/>
      <c r="X57" s="17">
        <v>-1.8</v>
      </c>
      <c r="Y57" s="17">
        <v>1.8</v>
      </c>
      <c r="Z57" s="17">
        <v>0.7</v>
      </c>
      <c r="AA57" s="17"/>
      <c r="AB57" s="17">
        <v>-3.36</v>
      </c>
      <c r="AC57" s="17">
        <v>2.95</v>
      </c>
      <c r="AD57" s="17">
        <v>-1.68</v>
      </c>
      <c r="AE57" s="17"/>
      <c r="AF57" s="17"/>
      <c r="AG57" s="17"/>
      <c r="AH57" s="17"/>
      <c r="AI57" s="17">
        <v>-1.9</v>
      </c>
      <c r="AJ57" s="17">
        <v>-1.7</v>
      </c>
      <c r="AK57" s="17"/>
      <c r="AL57" s="17"/>
      <c r="AM57" s="17">
        <v>0</v>
      </c>
      <c r="AN57" s="17">
        <v>-1.4</v>
      </c>
      <c r="AO57" s="17">
        <v>5.5</v>
      </c>
      <c r="AP57" s="17">
        <v>3.7</v>
      </c>
      <c r="AQ57" s="17">
        <v>18.399999999999999</v>
      </c>
      <c r="AR57" s="17">
        <v>4.3</v>
      </c>
      <c r="AS57" s="17">
        <v>0.6</v>
      </c>
      <c r="AT57" s="17">
        <v>2.6</v>
      </c>
      <c r="AU57" s="17">
        <v>1.7</v>
      </c>
      <c r="AV57" s="17">
        <v>-2.1</v>
      </c>
      <c r="AW57" s="17">
        <v>-17.8</v>
      </c>
      <c r="AX57" s="17">
        <v>-54.2</v>
      </c>
      <c r="AY57" s="17">
        <v>3.6</v>
      </c>
      <c r="AZ57" s="17">
        <v>1.4</v>
      </c>
      <c r="BA57" s="17">
        <v>0.8</v>
      </c>
      <c r="BB57" s="17">
        <v>0.4</v>
      </c>
      <c r="BC57" s="17">
        <v>0.1</v>
      </c>
      <c r="BD57" s="17">
        <v>-0.6</v>
      </c>
      <c r="BE57" s="17"/>
      <c r="BF57" s="17"/>
      <c r="BG57" s="17">
        <v>3.4</v>
      </c>
      <c r="BH57" s="17"/>
      <c r="BI57" s="17"/>
      <c r="BJ57" s="17">
        <v>0</v>
      </c>
      <c r="BK57" s="17"/>
      <c r="BL57" s="17"/>
      <c r="BM57" s="17"/>
      <c r="BN57" s="17">
        <v>-0.2</v>
      </c>
      <c r="BO57" s="17"/>
      <c r="BP57" s="17">
        <v>-13.3</v>
      </c>
      <c r="BQ57" s="17">
        <v>0</v>
      </c>
      <c r="BR57" s="17">
        <v>-11.8</v>
      </c>
      <c r="BS57" s="17"/>
      <c r="BT57" s="17"/>
      <c r="BU57" s="17"/>
      <c r="BV57" s="17"/>
      <c r="BW57" s="17"/>
      <c r="BX57" s="17">
        <v>-6</v>
      </c>
      <c r="BY57" s="17">
        <v>0</v>
      </c>
      <c r="BZ57" s="17"/>
      <c r="CA57" s="17">
        <v>-0.6</v>
      </c>
      <c r="CB57" s="17">
        <v>19.5</v>
      </c>
      <c r="CC57" s="17">
        <v>13.2</v>
      </c>
      <c r="CD57" s="17">
        <v>5.2</v>
      </c>
      <c r="CE57" s="17">
        <v>2.1</v>
      </c>
      <c r="CF57" s="17">
        <v>5.4</v>
      </c>
      <c r="CG57" s="17"/>
      <c r="CH57" s="17"/>
      <c r="CI57" s="17"/>
      <c r="CJ57" s="17">
        <v>2.2999999999999998</v>
      </c>
      <c r="CK57" s="17">
        <v>3.8</v>
      </c>
      <c r="CL57" s="17">
        <v>-28.8</v>
      </c>
      <c r="CM57" s="17"/>
      <c r="CN57" s="17"/>
      <c r="CO57" s="17"/>
      <c r="CP57" s="17"/>
      <c r="CQ57" s="17"/>
      <c r="CR57" s="17">
        <v>-1.8</v>
      </c>
      <c r="CS57" s="17">
        <v>-9</v>
      </c>
      <c r="CT57" s="17"/>
      <c r="CU57" s="17"/>
      <c r="CV57" s="17"/>
      <c r="CW57" s="17">
        <v>-15.7</v>
      </c>
      <c r="CX57" s="17">
        <v>0</v>
      </c>
      <c r="CY57" s="17">
        <v>0</v>
      </c>
      <c r="CZ57" s="17"/>
      <c r="DA57" s="17">
        <v>1.3</v>
      </c>
      <c r="DB57" s="17"/>
      <c r="DC57" s="17">
        <v>-0.1</v>
      </c>
      <c r="DD57" s="17"/>
      <c r="DE57" s="17">
        <v>0</v>
      </c>
      <c r="DF57" s="17"/>
      <c r="DG57" s="17">
        <v>0.1</v>
      </c>
      <c r="DH57" s="17">
        <v>0.8</v>
      </c>
      <c r="DI57" s="17"/>
      <c r="DJ57" s="17">
        <v>-1.2</v>
      </c>
      <c r="DK57" s="17">
        <v>0.3</v>
      </c>
      <c r="DL57" s="17"/>
      <c r="DM57" s="17"/>
      <c r="DN57" s="17">
        <v>0</v>
      </c>
      <c r="DO57" s="17">
        <v>0</v>
      </c>
      <c r="DP57" s="17">
        <v>0.8</v>
      </c>
      <c r="DQ57" s="17">
        <v>22.5</v>
      </c>
      <c r="DR57" s="17">
        <v>0</v>
      </c>
      <c r="DS57" s="17">
        <v>0.1</v>
      </c>
      <c r="DT57" s="17">
        <v>0.5</v>
      </c>
      <c r="DU57" s="17">
        <v>0.52839999999999998</v>
      </c>
      <c r="DV57" s="17">
        <v>0.1</v>
      </c>
      <c r="DW57" s="17">
        <v>-2.6</v>
      </c>
      <c r="DX57" s="17">
        <v>0.4</v>
      </c>
      <c r="DY57" s="17">
        <v>0.6</v>
      </c>
      <c r="DZ57" s="17">
        <v>1.7</v>
      </c>
      <c r="EA57" s="17">
        <v>0.1</v>
      </c>
      <c r="EB57" s="17">
        <v>5.0999999999999996</v>
      </c>
      <c r="EC57" s="17">
        <v>12.1</v>
      </c>
      <c r="ED57" s="17">
        <v>0</v>
      </c>
      <c r="EE57" s="17">
        <v>0.4</v>
      </c>
      <c r="EF57" s="17">
        <v>0.3</v>
      </c>
      <c r="EG57" s="17">
        <v>0.7</v>
      </c>
      <c r="EH57" s="17">
        <v>0.7</v>
      </c>
      <c r="EI57" s="17">
        <v>2.6</v>
      </c>
      <c r="EJ57" s="17">
        <v>-0.1</v>
      </c>
      <c r="EK57" s="17">
        <v>1.6</v>
      </c>
      <c r="EL57" s="17">
        <v>0.2</v>
      </c>
      <c r="EM57" s="17">
        <v>0.2</v>
      </c>
      <c r="EN57" s="17">
        <v>0.2</v>
      </c>
      <c r="EO57" s="17">
        <v>0</v>
      </c>
      <c r="EP57" s="17">
        <v>0</v>
      </c>
      <c r="EQ57" s="17">
        <v>0</v>
      </c>
      <c r="ER57" s="17">
        <v>0</v>
      </c>
      <c r="ES57" s="17">
        <v>-0.2</v>
      </c>
      <c r="ET57" s="17">
        <v>0</v>
      </c>
      <c r="EU57" s="17">
        <v>0</v>
      </c>
      <c r="EV57" s="17">
        <v>0</v>
      </c>
      <c r="EW57" s="17">
        <v>1.5</v>
      </c>
      <c r="EX57" s="17">
        <v>0.6</v>
      </c>
      <c r="EY57" s="17">
        <v>0.8</v>
      </c>
      <c r="EZ57" s="17">
        <v>0.6</v>
      </c>
      <c r="FA57" s="17">
        <v>0</v>
      </c>
      <c r="FB57" s="17">
        <v>0.6</v>
      </c>
      <c r="FC57" s="17">
        <v>0.6</v>
      </c>
      <c r="FD57" s="17">
        <v>1.9</v>
      </c>
      <c r="FE57" s="17">
        <v>8.3000000000000007</v>
      </c>
      <c r="FF57" s="17">
        <v>0.1</v>
      </c>
      <c r="FG57" s="17">
        <v>2.2000000000000002</v>
      </c>
      <c r="FH57" s="17">
        <v>0</v>
      </c>
      <c r="FI57" s="17">
        <v>2.54</v>
      </c>
      <c r="FJ57" s="17">
        <v>3.72</v>
      </c>
      <c r="FK57" s="17">
        <v>57.398400000000002</v>
      </c>
      <c r="FL57" s="15"/>
      <c r="FM57" s="17">
        <v>1.5105999999999999</v>
      </c>
      <c r="FN57" s="17">
        <v>-0.19600000000000001</v>
      </c>
      <c r="FO57" s="17">
        <v>2.6175000000000002</v>
      </c>
      <c r="FP57" s="17">
        <v>1.7</v>
      </c>
      <c r="FQ57" s="17">
        <v>0.30581000000000003</v>
      </c>
      <c r="FR57" s="17">
        <v>0.26882</v>
      </c>
      <c r="FS57" s="17"/>
      <c r="FT57" s="17">
        <v>1.8</v>
      </c>
      <c r="FU57" s="17">
        <v>8.0067299999999992</v>
      </c>
    </row>
    <row r="58" spans="1:177" ht="24" customHeight="1" x14ac:dyDescent="0.3">
      <c r="A58" s="18" t="s">
        <v>822</v>
      </c>
      <c r="B58" s="18" t="s">
        <v>75</v>
      </c>
      <c r="C58" s="19">
        <v>3.1</v>
      </c>
      <c r="D58" s="19">
        <v>19</v>
      </c>
      <c r="E58" s="19">
        <v>7.3</v>
      </c>
      <c r="F58" s="19"/>
      <c r="G58" s="19"/>
      <c r="H58" s="19">
        <v>-12</v>
      </c>
      <c r="I58" s="19">
        <v>25.6</v>
      </c>
      <c r="J58" s="19"/>
      <c r="K58" s="19"/>
      <c r="L58" s="19">
        <v>-31.9</v>
      </c>
      <c r="M58" s="19">
        <v>-33.1</v>
      </c>
      <c r="N58" s="19">
        <v>-30.2</v>
      </c>
      <c r="O58" s="19">
        <v>32.799999999999997</v>
      </c>
      <c r="P58" s="19">
        <v>0</v>
      </c>
      <c r="Q58" s="19"/>
      <c r="R58" s="19">
        <v>51.7</v>
      </c>
      <c r="S58" s="19">
        <v>0</v>
      </c>
      <c r="T58" s="19"/>
      <c r="U58" s="19"/>
      <c r="V58" s="19"/>
      <c r="W58" s="19"/>
      <c r="X58" s="19">
        <v>-1.7</v>
      </c>
      <c r="Y58" s="19">
        <v>1.5</v>
      </c>
      <c r="Z58" s="19">
        <v>0.6</v>
      </c>
      <c r="AA58" s="19"/>
      <c r="AB58" s="19">
        <v>-3.39</v>
      </c>
      <c r="AC58" s="19">
        <v>2.74</v>
      </c>
      <c r="AD58" s="19">
        <v>-2.57</v>
      </c>
      <c r="AE58" s="19"/>
      <c r="AF58" s="19"/>
      <c r="AG58" s="19"/>
      <c r="AH58" s="19"/>
      <c r="AI58" s="19">
        <v>-4.9000000000000004</v>
      </c>
      <c r="AJ58" s="19">
        <v>-2</v>
      </c>
      <c r="AK58" s="19"/>
      <c r="AL58" s="19"/>
      <c r="AM58" s="19">
        <v>0</v>
      </c>
      <c r="AN58" s="19">
        <v>-1.5</v>
      </c>
      <c r="AO58" s="19">
        <v>4.0999999999999996</v>
      </c>
      <c r="AP58" s="19">
        <v>3.4</v>
      </c>
      <c r="AQ58" s="19">
        <v>18.600000000000001</v>
      </c>
      <c r="AR58" s="19">
        <v>4.3</v>
      </c>
      <c r="AS58" s="19">
        <v>0.8</v>
      </c>
      <c r="AT58" s="19">
        <v>2.6</v>
      </c>
      <c r="AU58" s="19">
        <v>2.2999999999999998</v>
      </c>
      <c r="AV58" s="19">
        <v>-2.8</v>
      </c>
      <c r="AW58" s="19">
        <v>-18.399999999999999</v>
      </c>
      <c r="AX58" s="19">
        <v>-55.2</v>
      </c>
      <c r="AY58" s="19">
        <v>5</v>
      </c>
      <c r="AZ58" s="19">
        <v>-1.6</v>
      </c>
      <c r="BA58" s="19">
        <v>0.5</v>
      </c>
      <c r="BB58" s="19">
        <v>0.4</v>
      </c>
      <c r="BC58" s="19">
        <v>0.1</v>
      </c>
      <c r="BD58" s="19">
        <v>0.3</v>
      </c>
      <c r="BE58" s="19"/>
      <c r="BF58" s="19"/>
      <c r="BG58" s="19">
        <v>2.9</v>
      </c>
      <c r="BH58" s="19"/>
      <c r="BI58" s="19"/>
      <c r="BJ58" s="19">
        <v>0</v>
      </c>
      <c r="BK58" s="19"/>
      <c r="BL58" s="19"/>
      <c r="BM58" s="19"/>
      <c r="BN58" s="19">
        <v>-1.1000000000000001</v>
      </c>
      <c r="BO58" s="19"/>
      <c r="BP58" s="19">
        <v>-13.8</v>
      </c>
      <c r="BQ58" s="19">
        <v>0</v>
      </c>
      <c r="BR58" s="19">
        <v>-12.6</v>
      </c>
      <c r="BS58" s="19"/>
      <c r="BT58" s="19"/>
      <c r="BU58" s="19"/>
      <c r="BV58" s="19"/>
      <c r="BW58" s="19"/>
      <c r="BX58" s="19">
        <v>-4.0999999999999996</v>
      </c>
      <c r="BY58" s="19">
        <v>0</v>
      </c>
      <c r="BZ58" s="19"/>
      <c r="CA58" s="19">
        <v>-0.6</v>
      </c>
      <c r="CB58" s="19">
        <v>19.899999999999999</v>
      </c>
      <c r="CC58" s="19">
        <v>13.2</v>
      </c>
      <c r="CD58" s="19">
        <v>-0.2</v>
      </c>
      <c r="CE58" s="19">
        <v>2.1</v>
      </c>
      <c r="CF58" s="19">
        <v>-0.1</v>
      </c>
      <c r="CG58" s="19"/>
      <c r="CH58" s="19"/>
      <c r="CI58" s="19"/>
      <c r="CJ58" s="19">
        <v>0.9</v>
      </c>
      <c r="CK58" s="19">
        <v>2.4</v>
      </c>
      <c r="CL58" s="19">
        <v>-30.7</v>
      </c>
      <c r="CM58" s="19"/>
      <c r="CN58" s="19"/>
      <c r="CO58" s="19"/>
      <c r="CP58" s="19"/>
      <c r="CQ58" s="19"/>
      <c r="CR58" s="19">
        <v>-3.7</v>
      </c>
      <c r="CS58" s="19">
        <v>-10.1</v>
      </c>
      <c r="CT58" s="19"/>
      <c r="CU58" s="19"/>
      <c r="CV58" s="19"/>
      <c r="CW58" s="19">
        <v>-15.6</v>
      </c>
      <c r="CX58" s="19">
        <v>0</v>
      </c>
      <c r="CY58" s="19">
        <v>0</v>
      </c>
      <c r="CZ58" s="19"/>
      <c r="DA58" s="19">
        <v>1.3</v>
      </c>
      <c r="DB58" s="19"/>
      <c r="DC58" s="19">
        <v>-0.1</v>
      </c>
      <c r="DD58" s="19"/>
      <c r="DE58" s="19">
        <v>0</v>
      </c>
      <c r="DF58" s="19"/>
      <c r="DG58" s="19">
        <v>0.1</v>
      </c>
      <c r="DH58" s="19">
        <v>0.8</v>
      </c>
      <c r="DI58" s="19"/>
      <c r="DJ58" s="19">
        <v>-1.4</v>
      </c>
      <c r="DK58" s="19">
        <v>0.3</v>
      </c>
      <c r="DL58" s="19"/>
      <c r="DM58" s="19"/>
      <c r="DN58" s="19">
        <v>0</v>
      </c>
      <c r="DO58" s="19">
        <v>0</v>
      </c>
      <c r="DP58" s="19">
        <v>0.7</v>
      </c>
      <c r="DQ58" s="19">
        <v>22.1</v>
      </c>
      <c r="DR58" s="19">
        <v>0</v>
      </c>
      <c r="DS58" s="19">
        <v>0</v>
      </c>
      <c r="DT58" s="19">
        <v>0.6</v>
      </c>
      <c r="DU58" s="19">
        <v>0.51719999999999999</v>
      </c>
      <c r="DV58" s="19">
        <v>0.1</v>
      </c>
      <c r="DW58" s="19">
        <v>-2.6</v>
      </c>
      <c r="DX58" s="19">
        <v>0</v>
      </c>
      <c r="DY58" s="19">
        <v>0.6</v>
      </c>
      <c r="DZ58" s="19">
        <v>1.7</v>
      </c>
      <c r="EA58" s="19">
        <v>0</v>
      </c>
      <c r="EB58" s="19">
        <v>5.2</v>
      </c>
      <c r="EC58" s="19">
        <v>11.7</v>
      </c>
      <c r="ED58" s="19">
        <v>0</v>
      </c>
      <c r="EE58" s="19">
        <v>-0.3</v>
      </c>
      <c r="EF58" s="19">
        <v>-0.7</v>
      </c>
      <c r="EG58" s="19">
        <v>0.5</v>
      </c>
      <c r="EH58" s="19">
        <v>0.4</v>
      </c>
      <c r="EI58" s="19">
        <v>2.6</v>
      </c>
      <c r="EJ58" s="19">
        <v>-0.1</v>
      </c>
      <c r="EK58" s="19">
        <v>1.4</v>
      </c>
      <c r="EL58" s="19">
        <v>0.2</v>
      </c>
      <c r="EM58" s="19">
        <v>0.2</v>
      </c>
      <c r="EN58" s="19">
        <v>0.2</v>
      </c>
      <c r="EO58" s="19">
        <v>0</v>
      </c>
      <c r="EP58" s="19">
        <v>0</v>
      </c>
      <c r="EQ58" s="19">
        <v>0</v>
      </c>
      <c r="ER58" s="19">
        <v>0</v>
      </c>
      <c r="ES58" s="19">
        <v>-0.2</v>
      </c>
      <c r="ET58" s="19">
        <v>-9</v>
      </c>
      <c r="EU58" s="19">
        <v>0</v>
      </c>
      <c r="EV58" s="19">
        <v>0</v>
      </c>
      <c r="EW58" s="19">
        <v>1.5</v>
      </c>
      <c r="EX58" s="19">
        <v>0.6</v>
      </c>
      <c r="EY58" s="19">
        <v>0.8</v>
      </c>
      <c r="EZ58" s="19">
        <v>0.6</v>
      </c>
      <c r="FA58" s="19">
        <v>0</v>
      </c>
      <c r="FB58" s="19">
        <v>0.6</v>
      </c>
      <c r="FC58" s="19">
        <v>0.4</v>
      </c>
      <c r="FD58" s="19">
        <v>1.8</v>
      </c>
      <c r="FE58" s="19">
        <v>9.1</v>
      </c>
      <c r="FF58" s="19">
        <v>0.2</v>
      </c>
      <c r="FG58" s="19">
        <v>2.5</v>
      </c>
      <c r="FH58" s="19">
        <v>0</v>
      </c>
      <c r="FI58" s="19">
        <v>3</v>
      </c>
      <c r="FJ58" s="19">
        <v>3.89</v>
      </c>
      <c r="FK58" s="19">
        <v>-3.9127999999999998</v>
      </c>
      <c r="FL58" s="15"/>
      <c r="FM58" s="19">
        <v>1.58541</v>
      </c>
      <c r="FN58" s="19">
        <v>-0.20599999999999999</v>
      </c>
      <c r="FO58" s="19">
        <v>2.7054999999999998</v>
      </c>
      <c r="FP58" s="19">
        <v>1.8</v>
      </c>
      <c r="FQ58" s="19">
        <v>0.30062</v>
      </c>
      <c r="FR58" s="19">
        <v>0.26335999999999998</v>
      </c>
      <c r="FS58" s="19"/>
      <c r="FT58" s="19">
        <v>1.7</v>
      </c>
      <c r="FU58" s="19">
        <v>8.1488899999999997</v>
      </c>
    </row>
    <row r="59" spans="1:177" ht="25.05" customHeight="1" x14ac:dyDescent="0.3">
      <c r="A59" s="203" t="s">
        <v>823</v>
      </c>
      <c r="B59" s="204"/>
      <c r="C59" s="20">
        <v>938.1</v>
      </c>
      <c r="D59" s="20">
        <v>-205.1</v>
      </c>
      <c r="E59" s="20">
        <v>61</v>
      </c>
      <c r="F59" s="20">
        <v>0</v>
      </c>
      <c r="G59" s="20">
        <v>0</v>
      </c>
      <c r="H59" s="20">
        <v>-229.6</v>
      </c>
      <c r="I59" s="20">
        <v>204.55</v>
      </c>
      <c r="J59" s="20">
        <v>0</v>
      </c>
      <c r="K59" s="20">
        <v>0</v>
      </c>
      <c r="L59" s="20">
        <v>-291.55</v>
      </c>
      <c r="M59" s="20">
        <v>-361.55</v>
      </c>
      <c r="N59" s="20">
        <v>-398.75</v>
      </c>
      <c r="O59" s="20">
        <v>891.5</v>
      </c>
      <c r="P59" s="20">
        <v>-9.15</v>
      </c>
      <c r="Q59" s="20">
        <v>0</v>
      </c>
      <c r="R59" s="20">
        <v>462.9</v>
      </c>
      <c r="S59" s="20">
        <v>0.65</v>
      </c>
      <c r="T59" s="20">
        <v>0</v>
      </c>
      <c r="U59" s="20">
        <v>0</v>
      </c>
      <c r="V59" s="20">
        <v>0</v>
      </c>
      <c r="W59" s="20">
        <v>0</v>
      </c>
      <c r="X59" s="20">
        <v>90.05</v>
      </c>
      <c r="Y59" s="20">
        <v>36.25</v>
      </c>
      <c r="Z59" s="20">
        <v>18.25</v>
      </c>
      <c r="AA59" s="20">
        <v>0</v>
      </c>
      <c r="AB59" s="20">
        <v>-79.55</v>
      </c>
      <c r="AC59" s="20">
        <v>83.7</v>
      </c>
      <c r="AD59" s="20">
        <v>152.755</v>
      </c>
      <c r="AE59" s="20">
        <v>0</v>
      </c>
      <c r="AF59" s="20">
        <v>0</v>
      </c>
      <c r="AG59" s="20">
        <v>0</v>
      </c>
      <c r="AH59" s="20">
        <v>0</v>
      </c>
      <c r="AI59" s="20">
        <v>73.45</v>
      </c>
      <c r="AJ59" s="20">
        <v>-47.5</v>
      </c>
      <c r="AK59" s="20">
        <v>0</v>
      </c>
      <c r="AL59" s="20">
        <v>0</v>
      </c>
      <c r="AM59" s="20">
        <v>0.5</v>
      </c>
      <c r="AN59" s="20">
        <v>-32.1</v>
      </c>
      <c r="AO59" s="20">
        <v>-279.35000000000002</v>
      </c>
      <c r="AP59" s="20">
        <v>146.6</v>
      </c>
      <c r="AQ59" s="20">
        <v>456.75</v>
      </c>
      <c r="AR59" s="20">
        <v>48.85</v>
      </c>
      <c r="AS59" s="20">
        <v>-1.8</v>
      </c>
      <c r="AT59" s="20">
        <v>62.4</v>
      </c>
      <c r="AU59" s="20">
        <v>35.799999999999997</v>
      </c>
      <c r="AV59" s="20">
        <v>18.5</v>
      </c>
      <c r="AW59" s="20">
        <v>-424.45</v>
      </c>
      <c r="AX59" s="20">
        <v>-1100.55</v>
      </c>
      <c r="AY59" s="20">
        <v>85.55</v>
      </c>
      <c r="AZ59" s="20">
        <v>-18.5</v>
      </c>
      <c r="BA59" s="20">
        <v>13.95</v>
      </c>
      <c r="BB59" s="20">
        <v>9.4</v>
      </c>
      <c r="BC59" s="20">
        <v>3.65</v>
      </c>
      <c r="BD59" s="20">
        <v>-0.35</v>
      </c>
      <c r="BE59" s="20">
        <v>0</v>
      </c>
      <c r="BF59" s="20">
        <v>0</v>
      </c>
      <c r="BG59" s="20">
        <v>27.35</v>
      </c>
      <c r="BH59" s="20">
        <v>0</v>
      </c>
      <c r="BI59" s="20">
        <v>0</v>
      </c>
      <c r="BJ59" s="20">
        <v>-24</v>
      </c>
      <c r="BK59" s="20">
        <v>0</v>
      </c>
      <c r="BL59" s="20">
        <v>0</v>
      </c>
      <c r="BM59" s="20">
        <v>0</v>
      </c>
      <c r="BN59" s="20">
        <v>28.25</v>
      </c>
      <c r="BO59" s="20">
        <v>0</v>
      </c>
      <c r="BP59" s="20">
        <v>-438.8</v>
      </c>
      <c r="BQ59" s="20">
        <v>-38.65</v>
      </c>
      <c r="BR59" s="20">
        <v>222.2</v>
      </c>
      <c r="BS59" s="20">
        <v>0</v>
      </c>
      <c r="BT59" s="20">
        <v>0</v>
      </c>
      <c r="BU59" s="20">
        <v>0</v>
      </c>
      <c r="BV59" s="20">
        <v>0</v>
      </c>
      <c r="BW59" s="20">
        <v>0</v>
      </c>
      <c r="BX59" s="20">
        <v>-17.5</v>
      </c>
      <c r="BY59" s="20">
        <v>6.15</v>
      </c>
      <c r="BZ59" s="20">
        <v>0</v>
      </c>
      <c r="CA59" s="20">
        <v>-14.3</v>
      </c>
      <c r="CB59" s="20">
        <v>955.5</v>
      </c>
      <c r="CC59" s="20">
        <v>691.4</v>
      </c>
      <c r="CD59" s="20">
        <v>165.2</v>
      </c>
      <c r="CE59" s="20">
        <v>19</v>
      </c>
      <c r="CF59" s="20">
        <v>64.45</v>
      </c>
      <c r="CG59" s="20">
        <v>0</v>
      </c>
      <c r="CH59" s="20">
        <v>0</v>
      </c>
      <c r="CI59" s="20">
        <v>0</v>
      </c>
      <c r="CJ59" s="20">
        <v>683.2</v>
      </c>
      <c r="CK59" s="20">
        <v>725.1</v>
      </c>
      <c r="CL59" s="20">
        <v>-419.4</v>
      </c>
      <c r="CM59" s="20">
        <v>0</v>
      </c>
      <c r="CN59" s="20">
        <v>0</v>
      </c>
      <c r="CO59" s="20">
        <v>0</v>
      </c>
      <c r="CP59" s="20">
        <v>0</v>
      </c>
      <c r="CQ59" s="20">
        <v>0</v>
      </c>
      <c r="CR59" s="20">
        <v>-142.65</v>
      </c>
      <c r="CS59" s="20">
        <v>-185.7</v>
      </c>
      <c r="CT59" s="20">
        <v>0</v>
      </c>
      <c r="CU59" s="20">
        <v>0</v>
      </c>
      <c r="CV59" s="20">
        <v>0</v>
      </c>
      <c r="CW59" s="20">
        <v>-407.35</v>
      </c>
      <c r="CX59" s="20">
        <v>80.650000000000006</v>
      </c>
      <c r="CY59" s="20">
        <v>0.1</v>
      </c>
      <c r="CZ59" s="20">
        <v>0</v>
      </c>
      <c r="DA59" s="20">
        <v>30.7</v>
      </c>
      <c r="DB59" s="20">
        <v>0</v>
      </c>
      <c r="DC59" s="20">
        <v>-1.35</v>
      </c>
      <c r="DD59" s="20">
        <v>0</v>
      </c>
      <c r="DE59" s="20">
        <v>196.95</v>
      </c>
      <c r="DF59" s="20">
        <v>0</v>
      </c>
      <c r="DG59" s="20">
        <v>0.45</v>
      </c>
      <c r="DH59" s="20">
        <v>15.45</v>
      </c>
      <c r="DI59" s="20">
        <v>0</v>
      </c>
      <c r="DJ59" s="20">
        <v>-11.85</v>
      </c>
      <c r="DK59" s="20">
        <v>8.6</v>
      </c>
      <c r="DL59" s="20">
        <v>0</v>
      </c>
      <c r="DM59" s="20">
        <v>0</v>
      </c>
      <c r="DN59" s="20">
        <v>-8.9499999999999993</v>
      </c>
      <c r="DO59" s="20">
        <v>-23.5</v>
      </c>
      <c r="DP59" s="20">
        <v>47.35</v>
      </c>
      <c r="DQ59" s="20">
        <v>374.55</v>
      </c>
      <c r="DR59" s="20">
        <v>-37.299999999999997</v>
      </c>
      <c r="DS59" s="20">
        <v>0.2</v>
      </c>
      <c r="DT59" s="20">
        <v>6.4</v>
      </c>
      <c r="DU59" s="20">
        <v>12.020200000000001</v>
      </c>
      <c r="DV59" s="20">
        <v>1.2</v>
      </c>
      <c r="DW59" s="20">
        <v>-63.85</v>
      </c>
      <c r="DX59" s="20">
        <v>7.5</v>
      </c>
      <c r="DY59" s="20">
        <v>9.85</v>
      </c>
      <c r="DZ59" s="20">
        <v>26.3</v>
      </c>
      <c r="EA59" s="20">
        <v>6.4</v>
      </c>
      <c r="EB59" s="20">
        <v>32.75</v>
      </c>
      <c r="EC59" s="20">
        <v>120.55</v>
      </c>
      <c r="ED59" s="20">
        <v>33.450000000000003</v>
      </c>
      <c r="EE59" s="20">
        <v>-71.5</v>
      </c>
      <c r="EF59" s="20">
        <v>-27.1</v>
      </c>
      <c r="EG59" s="20">
        <v>3.35</v>
      </c>
      <c r="EH59" s="20">
        <v>3.15</v>
      </c>
      <c r="EI59" s="20">
        <v>52.35</v>
      </c>
      <c r="EJ59" s="20">
        <v>-2.4500000000000002</v>
      </c>
      <c r="EK59" s="20">
        <v>45.45</v>
      </c>
      <c r="EL59" s="20">
        <v>4.8</v>
      </c>
      <c r="EM59" s="20">
        <v>4.8</v>
      </c>
      <c r="EN59" s="20">
        <v>4.8</v>
      </c>
      <c r="EO59" s="20">
        <v>0.25</v>
      </c>
      <c r="EP59" s="20">
        <v>350.45</v>
      </c>
      <c r="EQ59" s="20">
        <v>16.75</v>
      </c>
      <c r="ER59" s="20">
        <v>-113.55</v>
      </c>
      <c r="ES59" s="20">
        <v>-4.8</v>
      </c>
      <c r="ET59" s="20">
        <v>-51</v>
      </c>
      <c r="EU59" s="20">
        <v>-58.85</v>
      </c>
      <c r="EV59" s="20">
        <v>613.45000000000005</v>
      </c>
      <c r="EW59" s="20">
        <v>28.65</v>
      </c>
      <c r="EX59" s="20">
        <v>13.3</v>
      </c>
      <c r="EY59" s="20">
        <v>10.3</v>
      </c>
      <c r="EZ59" s="20">
        <v>14.35</v>
      </c>
      <c r="FA59" s="20">
        <v>14.65</v>
      </c>
      <c r="FB59" s="20">
        <v>15.2</v>
      </c>
      <c r="FC59" s="20">
        <v>20.05</v>
      </c>
      <c r="FD59" s="20">
        <v>46.3</v>
      </c>
      <c r="FE59" s="20">
        <v>243.1</v>
      </c>
      <c r="FF59" s="20">
        <v>5.25</v>
      </c>
      <c r="FG59" s="20">
        <v>68</v>
      </c>
      <c r="FH59" s="20">
        <v>16.065000000000001</v>
      </c>
      <c r="FI59" s="20">
        <v>81.954999999999998</v>
      </c>
      <c r="FJ59" s="20">
        <v>95.314999999999998</v>
      </c>
      <c r="FK59" s="20">
        <v>4622.1602000000003</v>
      </c>
      <c r="FL59" s="21"/>
      <c r="FM59" s="20">
        <v>44.698790000000002</v>
      </c>
      <c r="FN59" s="20">
        <v>-9.4939999999999998</v>
      </c>
      <c r="FO59" s="20">
        <v>62.86271</v>
      </c>
      <c r="FP59" s="20">
        <v>42.5</v>
      </c>
      <c r="FQ59" s="20">
        <v>7.1165750000000001</v>
      </c>
      <c r="FR59" s="20">
        <v>5.4521949999999997</v>
      </c>
      <c r="FS59" s="20">
        <v>0</v>
      </c>
      <c r="FT59" s="20">
        <v>42.6</v>
      </c>
      <c r="FU59" s="20">
        <v>195.73626999999999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826</v>
      </c>
      <c r="C5" s="1"/>
      <c r="D5" s="1"/>
      <c r="E5" s="1"/>
      <c r="F5" s="1"/>
      <c r="G5" s="1"/>
      <c r="H5" s="1"/>
    </row>
    <row r="6" spans="1:8" ht="22.95" customHeight="1" x14ac:dyDescent="0.3">
      <c r="A6" s="1"/>
      <c r="B6" s="208" t="s">
        <v>827</v>
      </c>
      <c r="C6" s="208" t="s">
        <v>828</v>
      </c>
      <c r="D6" s="208"/>
      <c r="E6" s="208" t="s">
        <v>829</v>
      </c>
      <c r="F6" s="208"/>
      <c r="G6" s="208"/>
      <c r="H6" s="208" t="s">
        <v>830</v>
      </c>
    </row>
    <row r="7" spans="1:8" ht="31.05" customHeight="1" x14ac:dyDescent="0.3">
      <c r="A7" s="1"/>
      <c r="B7" s="208"/>
      <c r="C7" s="24" t="s">
        <v>831</v>
      </c>
      <c r="D7" s="24" t="s">
        <v>832</v>
      </c>
      <c r="E7" s="24" t="s">
        <v>562</v>
      </c>
      <c r="F7" s="24" t="s">
        <v>561</v>
      </c>
      <c r="G7" s="24" t="s">
        <v>560</v>
      </c>
      <c r="H7" s="24" t="s">
        <v>833</v>
      </c>
    </row>
    <row r="8" spans="1:8" ht="10.95" customHeight="1" x14ac:dyDescent="0.3">
      <c r="A8" s="1"/>
      <c r="B8" s="25" t="s">
        <v>775</v>
      </c>
      <c r="C8" s="26">
        <v>0</v>
      </c>
      <c r="D8" s="26">
        <v>6586.58</v>
      </c>
      <c r="E8" s="27">
        <v>1041.0472</v>
      </c>
      <c r="F8" s="27">
        <v>3770.8896</v>
      </c>
      <c r="G8" s="27">
        <v>1774.6432</v>
      </c>
      <c r="H8" s="27">
        <v>233.7201</v>
      </c>
    </row>
    <row r="9" spans="1:8" ht="10.95" customHeight="1" x14ac:dyDescent="0.3">
      <c r="A9" s="1"/>
      <c r="B9" s="25" t="s">
        <v>776</v>
      </c>
      <c r="C9" s="26">
        <v>0</v>
      </c>
      <c r="D9" s="26">
        <v>6447.32</v>
      </c>
      <c r="E9" s="27">
        <v>996.1653</v>
      </c>
      <c r="F9" s="27">
        <v>3690.2456999999999</v>
      </c>
      <c r="G9" s="27">
        <v>1760.9090000000001</v>
      </c>
      <c r="H9" s="27">
        <v>234.78970000000001</v>
      </c>
    </row>
    <row r="10" spans="1:8" ht="10.95" customHeight="1" x14ac:dyDescent="0.3">
      <c r="A10" s="1"/>
      <c r="B10" s="25" t="s">
        <v>777</v>
      </c>
      <c r="C10" s="26">
        <v>0</v>
      </c>
      <c r="D10" s="26">
        <v>6478.61</v>
      </c>
      <c r="E10" s="27">
        <v>969.68219999999997</v>
      </c>
      <c r="F10" s="27">
        <v>3764.0173</v>
      </c>
      <c r="G10" s="27">
        <v>1744.9105</v>
      </c>
      <c r="H10" s="27">
        <v>229.07400000000001</v>
      </c>
    </row>
    <row r="11" spans="1:8" ht="10.95" customHeight="1" x14ac:dyDescent="0.3">
      <c r="A11" s="1"/>
      <c r="B11" s="25" t="s">
        <v>778</v>
      </c>
      <c r="C11" s="26">
        <v>0</v>
      </c>
      <c r="D11" s="26">
        <v>6383.22</v>
      </c>
      <c r="E11" s="27">
        <v>966.8374</v>
      </c>
      <c r="F11" s="27">
        <v>3688.087</v>
      </c>
      <c r="G11" s="27">
        <v>1728.2955999999999</v>
      </c>
      <c r="H11" s="27">
        <v>227.41300000000001</v>
      </c>
    </row>
    <row r="12" spans="1:8" ht="10.95" customHeight="1" x14ac:dyDescent="0.3">
      <c r="A12" s="1"/>
      <c r="B12" s="25" t="s">
        <v>779</v>
      </c>
      <c r="C12" s="26">
        <v>0</v>
      </c>
      <c r="D12" s="26">
        <v>6311.52</v>
      </c>
      <c r="E12" s="27">
        <v>958.76859999999999</v>
      </c>
      <c r="F12" s="27">
        <v>3634.1313</v>
      </c>
      <c r="G12" s="27">
        <v>1718.6201000000001</v>
      </c>
      <c r="H12" s="27">
        <v>222.8801</v>
      </c>
    </row>
    <row r="13" spans="1:8" ht="10.95" customHeight="1" x14ac:dyDescent="0.3">
      <c r="A13" s="1"/>
      <c r="B13" s="25" t="s">
        <v>780</v>
      </c>
      <c r="C13" s="26">
        <v>0</v>
      </c>
      <c r="D13" s="26">
        <v>6317.93</v>
      </c>
      <c r="E13" s="27">
        <v>955.77610000000004</v>
      </c>
      <c r="F13" s="27">
        <v>3657.8175000000001</v>
      </c>
      <c r="G13" s="27">
        <v>1704.3363999999999</v>
      </c>
      <c r="H13" s="27">
        <v>227.00819999999999</v>
      </c>
    </row>
    <row r="14" spans="1:8" ht="10.95" customHeight="1" x14ac:dyDescent="0.3">
      <c r="A14" s="1"/>
      <c r="B14" s="25" t="s">
        <v>781</v>
      </c>
      <c r="C14" s="26">
        <v>0</v>
      </c>
      <c r="D14" s="26">
        <v>6329.26</v>
      </c>
      <c r="E14" s="27">
        <v>947.029</v>
      </c>
      <c r="F14" s="27">
        <v>3670.5095000000001</v>
      </c>
      <c r="G14" s="27">
        <v>1711.7215000000001</v>
      </c>
      <c r="H14" s="27">
        <v>227.0205</v>
      </c>
    </row>
    <row r="15" spans="1:8" ht="10.95" customHeight="1" x14ac:dyDescent="0.3">
      <c r="A15" s="1"/>
      <c r="B15" s="25" t="s">
        <v>782</v>
      </c>
      <c r="C15" s="26">
        <v>0</v>
      </c>
      <c r="D15" s="26">
        <v>6233.17</v>
      </c>
      <c r="E15" s="27">
        <v>996.96720000000005</v>
      </c>
      <c r="F15" s="27">
        <v>3498.9261999999999</v>
      </c>
      <c r="G15" s="27">
        <v>1737.2765999999999</v>
      </c>
      <c r="H15" s="27">
        <v>219.8629</v>
      </c>
    </row>
    <row r="16" spans="1:8" ht="10.95" customHeight="1" x14ac:dyDescent="0.3">
      <c r="A16" s="1"/>
      <c r="B16" s="25" t="s">
        <v>783</v>
      </c>
      <c r="C16" s="26">
        <v>0</v>
      </c>
      <c r="D16" s="26">
        <v>6362.59</v>
      </c>
      <c r="E16" s="27">
        <v>974.45150000000001</v>
      </c>
      <c r="F16" s="27">
        <v>3635.3973000000001</v>
      </c>
      <c r="G16" s="27">
        <v>1752.7411999999999</v>
      </c>
      <c r="H16" s="27">
        <v>223.4033</v>
      </c>
    </row>
    <row r="17" spans="1:8" ht="10.95" customHeight="1" x14ac:dyDescent="0.3">
      <c r="A17" s="1"/>
      <c r="B17" s="25" t="s">
        <v>784</v>
      </c>
      <c r="C17" s="26">
        <v>0</v>
      </c>
      <c r="D17" s="26">
        <v>6459.88</v>
      </c>
      <c r="E17" s="27">
        <v>1026.4666</v>
      </c>
      <c r="F17" s="27">
        <v>3657.0781999999999</v>
      </c>
      <c r="G17" s="27">
        <v>1776.3352</v>
      </c>
      <c r="H17" s="27">
        <v>214.51949999999999</v>
      </c>
    </row>
    <row r="18" spans="1:8" ht="10.95" customHeight="1" x14ac:dyDescent="0.3">
      <c r="A18" s="1"/>
      <c r="B18" s="25" t="s">
        <v>785</v>
      </c>
      <c r="C18" s="26">
        <v>0</v>
      </c>
      <c r="D18" s="26">
        <v>6490.44</v>
      </c>
      <c r="E18" s="27">
        <v>1011.5736000000001</v>
      </c>
      <c r="F18" s="27">
        <v>3686.7604000000001</v>
      </c>
      <c r="G18" s="27">
        <v>1792.106</v>
      </c>
      <c r="H18" s="27">
        <v>216.60640000000001</v>
      </c>
    </row>
    <row r="19" spans="1:8" ht="10.95" customHeight="1" x14ac:dyDescent="0.3">
      <c r="A19" s="1"/>
      <c r="B19" s="25" t="s">
        <v>786</v>
      </c>
      <c r="C19" s="26">
        <v>0</v>
      </c>
      <c r="D19" s="26">
        <v>6565.34</v>
      </c>
      <c r="E19" s="27">
        <v>1074.9903999999999</v>
      </c>
      <c r="F19" s="27">
        <v>3687.8645999999999</v>
      </c>
      <c r="G19" s="27">
        <v>1802.4849999999999</v>
      </c>
      <c r="H19" s="27">
        <v>218.08260000000001</v>
      </c>
    </row>
    <row r="20" spans="1:8" ht="10.95" customHeight="1" x14ac:dyDescent="0.3">
      <c r="A20" s="1"/>
      <c r="B20" s="25" t="s">
        <v>787</v>
      </c>
      <c r="C20" s="26">
        <v>0</v>
      </c>
      <c r="D20" s="26">
        <v>6695.01</v>
      </c>
      <c r="E20" s="27">
        <v>1086.4925000000001</v>
      </c>
      <c r="F20" s="27">
        <v>3815.2035999999998</v>
      </c>
      <c r="G20" s="27">
        <v>1793.3139000000001</v>
      </c>
      <c r="H20" s="27">
        <v>203.96440000000001</v>
      </c>
    </row>
    <row r="21" spans="1:8" ht="10.95" customHeight="1" x14ac:dyDescent="0.3">
      <c r="A21" s="1"/>
      <c r="B21" s="25" t="s">
        <v>788</v>
      </c>
      <c r="C21" s="26">
        <v>0</v>
      </c>
      <c r="D21" s="26">
        <v>6759.2</v>
      </c>
      <c r="E21" s="27">
        <v>1071.6497999999999</v>
      </c>
      <c r="F21" s="27">
        <v>3921.6370999999999</v>
      </c>
      <c r="G21" s="27">
        <v>1765.9131</v>
      </c>
      <c r="H21" s="27">
        <v>199.43379999999999</v>
      </c>
    </row>
    <row r="22" spans="1:8" ht="10.95" customHeight="1" x14ac:dyDescent="0.3">
      <c r="A22" s="1"/>
      <c r="B22" s="25" t="s">
        <v>789</v>
      </c>
      <c r="C22" s="26">
        <v>0</v>
      </c>
      <c r="D22" s="26">
        <v>6890.12</v>
      </c>
      <c r="E22" s="27">
        <v>1085.5020999999999</v>
      </c>
      <c r="F22" s="27">
        <v>4012.7982000000002</v>
      </c>
      <c r="G22" s="27">
        <v>1791.8197</v>
      </c>
      <c r="H22" s="27">
        <v>209.911</v>
      </c>
    </row>
    <row r="23" spans="1:8" ht="10.95" customHeight="1" x14ac:dyDescent="0.3">
      <c r="A23" s="1"/>
      <c r="B23" s="25" t="s">
        <v>790</v>
      </c>
      <c r="C23" s="26">
        <v>0</v>
      </c>
      <c r="D23" s="26">
        <v>6939.96</v>
      </c>
      <c r="E23" s="27">
        <v>1139.575</v>
      </c>
      <c r="F23" s="27">
        <v>4055.5241000000001</v>
      </c>
      <c r="G23" s="27">
        <v>1744.8608999999999</v>
      </c>
      <c r="H23" s="27">
        <v>211.38130000000001</v>
      </c>
    </row>
    <row r="24" spans="1:8" ht="10.95" customHeight="1" x14ac:dyDescent="0.3">
      <c r="A24" s="1"/>
      <c r="B24" s="25" t="s">
        <v>791</v>
      </c>
      <c r="C24" s="26">
        <v>0</v>
      </c>
      <c r="D24" s="26">
        <v>7212.54</v>
      </c>
      <c r="E24" s="27">
        <v>1161.5791999999999</v>
      </c>
      <c r="F24" s="27">
        <v>4321.2356</v>
      </c>
      <c r="G24" s="27">
        <v>1729.7252000000001</v>
      </c>
      <c r="H24" s="27">
        <v>221.0385</v>
      </c>
    </row>
    <row r="25" spans="1:8" ht="10.95" customHeight="1" x14ac:dyDescent="0.3">
      <c r="A25" s="1"/>
      <c r="B25" s="25" t="s">
        <v>792</v>
      </c>
      <c r="C25" s="26">
        <v>0</v>
      </c>
      <c r="D25" s="26">
        <v>7208.36</v>
      </c>
      <c r="E25" s="27">
        <v>1179.0218</v>
      </c>
      <c r="F25" s="27">
        <v>4266.2956999999997</v>
      </c>
      <c r="G25" s="27">
        <v>1763.0425</v>
      </c>
      <c r="H25" s="27">
        <v>222.4007</v>
      </c>
    </row>
    <row r="26" spans="1:8" ht="10.95" customHeight="1" x14ac:dyDescent="0.3">
      <c r="A26" s="1"/>
      <c r="B26" s="25" t="s">
        <v>793</v>
      </c>
      <c r="C26" s="26">
        <v>0</v>
      </c>
      <c r="D26" s="26">
        <v>7326.09</v>
      </c>
      <c r="E26" s="27">
        <v>1161.2692999999999</v>
      </c>
      <c r="F26" s="27">
        <v>4401.9414999999999</v>
      </c>
      <c r="G26" s="27">
        <v>1762.8792000000001</v>
      </c>
      <c r="H26" s="27">
        <v>221.5445</v>
      </c>
    </row>
    <row r="27" spans="1:8" ht="10.95" customHeight="1" x14ac:dyDescent="0.3">
      <c r="A27" s="1"/>
      <c r="B27" s="25" t="s">
        <v>794</v>
      </c>
      <c r="C27" s="26">
        <v>0</v>
      </c>
      <c r="D27" s="26">
        <v>7505.36</v>
      </c>
      <c r="E27" s="27">
        <v>1190.1901</v>
      </c>
      <c r="F27" s="27">
        <v>4503.9795999999997</v>
      </c>
      <c r="G27" s="27">
        <v>1811.1903</v>
      </c>
      <c r="H27" s="27">
        <v>224.8528</v>
      </c>
    </row>
    <row r="28" spans="1:8" ht="10.95" customHeight="1" x14ac:dyDescent="0.3">
      <c r="A28" s="1"/>
      <c r="B28" s="25" t="s">
        <v>795</v>
      </c>
      <c r="C28" s="26">
        <v>0</v>
      </c>
      <c r="D28" s="26">
        <v>7635.66</v>
      </c>
      <c r="E28" s="27">
        <v>1183.6293000000001</v>
      </c>
      <c r="F28" s="27">
        <v>4648.2273999999998</v>
      </c>
      <c r="G28" s="27">
        <v>1803.8033</v>
      </c>
      <c r="H28" s="27">
        <v>231.25659999999999</v>
      </c>
    </row>
    <row r="29" spans="1:8" ht="10.95" customHeight="1" x14ac:dyDescent="0.3">
      <c r="A29" s="1"/>
      <c r="B29" s="25" t="s">
        <v>796</v>
      </c>
      <c r="C29" s="26">
        <v>0</v>
      </c>
      <c r="D29" s="26">
        <v>7752.39</v>
      </c>
      <c r="E29" s="27">
        <v>1246.5654999999999</v>
      </c>
      <c r="F29" s="27">
        <v>4753.3918999999996</v>
      </c>
      <c r="G29" s="27">
        <v>1752.4326000000001</v>
      </c>
      <c r="H29" s="27">
        <v>229.9393</v>
      </c>
    </row>
    <row r="30" spans="1:8" ht="10.95" customHeight="1" x14ac:dyDescent="0.3">
      <c r="A30" s="1"/>
      <c r="B30" s="25" t="s">
        <v>797</v>
      </c>
      <c r="C30" s="26">
        <v>0</v>
      </c>
      <c r="D30" s="26">
        <v>7827.15</v>
      </c>
      <c r="E30" s="27">
        <v>1228.3168000000001</v>
      </c>
      <c r="F30" s="27">
        <v>4835.8850000000002</v>
      </c>
      <c r="G30" s="27">
        <v>1762.9482</v>
      </c>
      <c r="H30" s="27">
        <v>239.3443</v>
      </c>
    </row>
    <row r="31" spans="1:8" ht="10.95" customHeight="1" x14ac:dyDescent="0.3">
      <c r="A31" s="1"/>
      <c r="B31" s="25" t="s">
        <v>798</v>
      </c>
      <c r="C31" s="26">
        <v>0</v>
      </c>
      <c r="D31" s="26">
        <v>7674.77</v>
      </c>
      <c r="E31" s="27">
        <v>1235.6971000000001</v>
      </c>
      <c r="F31" s="27">
        <v>4700.6388999999999</v>
      </c>
      <c r="G31" s="27">
        <v>1738.434</v>
      </c>
      <c r="H31" s="27">
        <v>228.9468</v>
      </c>
    </row>
    <row r="32" spans="1:8" ht="10.95" customHeight="1" x14ac:dyDescent="0.3">
      <c r="A32" s="1"/>
      <c r="B32" s="25" t="s">
        <v>799</v>
      </c>
      <c r="C32" s="26">
        <v>0</v>
      </c>
      <c r="D32" s="26">
        <v>7602.23</v>
      </c>
      <c r="E32" s="27">
        <v>1215.7677000000001</v>
      </c>
      <c r="F32" s="27">
        <v>4677.2833000000001</v>
      </c>
      <c r="G32" s="27">
        <v>1709.1790000000001</v>
      </c>
      <c r="H32" s="27">
        <v>229.5479</v>
      </c>
    </row>
    <row r="33" spans="1:8" ht="10.95" customHeight="1" x14ac:dyDescent="0.3">
      <c r="A33" s="1"/>
      <c r="B33" s="25" t="s">
        <v>800</v>
      </c>
      <c r="C33" s="26">
        <v>0</v>
      </c>
      <c r="D33" s="26">
        <v>7517</v>
      </c>
      <c r="E33" s="27">
        <v>1201.2172</v>
      </c>
      <c r="F33" s="27">
        <v>4632.5582999999997</v>
      </c>
      <c r="G33" s="27">
        <v>1683.2245</v>
      </c>
      <c r="H33" s="27">
        <v>223.10980000000001</v>
      </c>
    </row>
    <row r="34" spans="1:8" ht="10.95" customHeight="1" x14ac:dyDescent="0.3">
      <c r="A34" s="1"/>
      <c r="B34" s="25" t="s">
        <v>801</v>
      </c>
      <c r="C34" s="26">
        <v>0</v>
      </c>
      <c r="D34" s="26">
        <v>7544.2</v>
      </c>
      <c r="E34" s="27">
        <v>1230.54</v>
      </c>
      <c r="F34" s="27">
        <v>4590.4750000000004</v>
      </c>
      <c r="G34" s="27">
        <v>1723.1849999999999</v>
      </c>
      <c r="H34" s="27">
        <v>229.04570000000001</v>
      </c>
    </row>
    <row r="35" spans="1:8" ht="10.95" customHeight="1" x14ac:dyDescent="0.3">
      <c r="A35" s="1"/>
      <c r="B35" s="25" t="s">
        <v>802</v>
      </c>
      <c r="C35" s="26">
        <v>0</v>
      </c>
      <c r="D35" s="26">
        <v>7570.82</v>
      </c>
      <c r="E35" s="27">
        <v>1233.1518000000001</v>
      </c>
      <c r="F35" s="27">
        <v>4617.4678000000004</v>
      </c>
      <c r="G35" s="27">
        <v>1720.2003999999999</v>
      </c>
      <c r="H35" s="27">
        <v>237.0222</v>
      </c>
    </row>
    <row r="36" spans="1:8" ht="10.95" customHeight="1" x14ac:dyDescent="0.3">
      <c r="A36" s="1"/>
      <c r="B36" s="25" t="s">
        <v>803</v>
      </c>
      <c r="C36" s="26">
        <v>0</v>
      </c>
      <c r="D36" s="26">
        <v>7669.86</v>
      </c>
      <c r="E36" s="27">
        <v>1222.1084000000001</v>
      </c>
      <c r="F36" s="27">
        <v>4716.4358000000002</v>
      </c>
      <c r="G36" s="27">
        <v>1731.3158000000001</v>
      </c>
      <c r="H36" s="27">
        <v>242.0401</v>
      </c>
    </row>
    <row r="37" spans="1:8" ht="10.95" customHeight="1" x14ac:dyDescent="0.3">
      <c r="A37" s="1"/>
      <c r="B37" s="25" t="s">
        <v>804</v>
      </c>
      <c r="C37" s="26">
        <v>0</v>
      </c>
      <c r="D37" s="26">
        <v>7651.13</v>
      </c>
      <c r="E37" s="27">
        <v>1202.6122</v>
      </c>
      <c r="F37" s="27">
        <v>4709.8168999999998</v>
      </c>
      <c r="G37" s="27">
        <v>1738.7009</v>
      </c>
      <c r="H37" s="27">
        <v>240.3982</v>
      </c>
    </row>
    <row r="38" spans="1:8" ht="10.95" customHeight="1" x14ac:dyDescent="0.3">
      <c r="A38" s="1"/>
      <c r="B38" s="25" t="s">
        <v>805</v>
      </c>
      <c r="C38" s="26">
        <v>0</v>
      </c>
      <c r="D38" s="26">
        <v>7663.19</v>
      </c>
      <c r="E38" s="27">
        <v>1206.519</v>
      </c>
      <c r="F38" s="27">
        <v>4715.5364</v>
      </c>
      <c r="G38" s="27">
        <v>1741.1346000000001</v>
      </c>
      <c r="H38" s="27">
        <v>221.3409</v>
      </c>
    </row>
    <row r="39" spans="1:8" ht="10.95" customHeight="1" x14ac:dyDescent="0.3">
      <c r="A39" s="1"/>
      <c r="B39" s="25" t="s">
        <v>806</v>
      </c>
      <c r="C39" s="26">
        <v>0</v>
      </c>
      <c r="D39" s="26">
        <v>7588.93</v>
      </c>
      <c r="E39" s="27">
        <v>1237.6231</v>
      </c>
      <c r="F39" s="27">
        <v>4637.1364000000003</v>
      </c>
      <c r="G39" s="27">
        <v>1714.1704999999999</v>
      </c>
      <c r="H39" s="27">
        <v>229.505</v>
      </c>
    </row>
    <row r="40" spans="1:8" ht="10.95" customHeight="1" x14ac:dyDescent="0.3">
      <c r="A40" s="1"/>
      <c r="B40" s="25" t="s">
        <v>807</v>
      </c>
      <c r="C40" s="26">
        <v>0</v>
      </c>
      <c r="D40" s="26">
        <v>7608.76</v>
      </c>
      <c r="E40" s="27">
        <v>1170.1929</v>
      </c>
      <c r="F40" s="27">
        <v>4770.9652999999998</v>
      </c>
      <c r="G40" s="27">
        <v>1667.6017999999999</v>
      </c>
      <c r="H40" s="27">
        <v>234.30430000000001</v>
      </c>
    </row>
    <row r="41" spans="1:8" ht="10.95" customHeight="1" x14ac:dyDescent="0.3">
      <c r="A41" s="1"/>
      <c r="B41" s="25" t="s">
        <v>808</v>
      </c>
      <c r="C41" s="26">
        <v>0</v>
      </c>
      <c r="D41" s="26">
        <v>7542.25</v>
      </c>
      <c r="E41" s="27">
        <v>1214.5936999999999</v>
      </c>
      <c r="F41" s="27">
        <v>4701.0007999999998</v>
      </c>
      <c r="G41" s="27">
        <v>1626.6555000000001</v>
      </c>
      <c r="H41" s="27">
        <v>233.46299999999999</v>
      </c>
    </row>
    <row r="42" spans="1:8" ht="10.95" customHeight="1" x14ac:dyDescent="0.3">
      <c r="A42" s="1"/>
      <c r="B42" s="25" t="s">
        <v>809</v>
      </c>
      <c r="C42" s="26">
        <v>0</v>
      </c>
      <c r="D42" s="26">
        <v>7468.32</v>
      </c>
      <c r="E42" s="27">
        <v>1224.634</v>
      </c>
      <c r="F42" s="27">
        <v>4583.8410000000003</v>
      </c>
      <c r="G42" s="27">
        <v>1659.845</v>
      </c>
      <c r="H42" s="27">
        <v>227.98949999999999</v>
      </c>
    </row>
    <row r="43" spans="1:8" ht="10.95" customHeight="1" x14ac:dyDescent="0.3">
      <c r="A43" s="1"/>
      <c r="B43" s="25" t="s">
        <v>810</v>
      </c>
      <c r="C43" s="26">
        <v>0</v>
      </c>
      <c r="D43" s="26">
        <v>7210.27</v>
      </c>
      <c r="E43" s="27">
        <v>1142.7121</v>
      </c>
      <c r="F43" s="27">
        <v>4355.0186999999996</v>
      </c>
      <c r="G43" s="27">
        <v>1712.5391999999999</v>
      </c>
      <c r="H43" s="27">
        <v>215.3639</v>
      </c>
    </row>
    <row r="44" spans="1:8" ht="10.95" customHeight="1" x14ac:dyDescent="0.3">
      <c r="A44" s="1"/>
      <c r="B44" s="25" t="s">
        <v>811</v>
      </c>
      <c r="C44" s="26">
        <v>0</v>
      </c>
      <c r="D44" s="26">
        <v>7530.72</v>
      </c>
      <c r="E44" s="27">
        <v>1237.5859</v>
      </c>
      <c r="F44" s="27">
        <v>4476.0972000000002</v>
      </c>
      <c r="G44" s="27">
        <v>1817.0369000000001</v>
      </c>
      <c r="H44" s="27">
        <v>202.3749</v>
      </c>
    </row>
    <row r="45" spans="1:8" ht="10.95" customHeight="1" x14ac:dyDescent="0.3">
      <c r="A45" s="1"/>
      <c r="B45" s="25" t="s">
        <v>812</v>
      </c>
      <c r="C45" s="26">
        <v>0</v>
      </c>
      <c r="D45" s="26">
        <v>7589.97</v>
      </c>
      <c r="E45" s="27">
        <v>1273.3433</v>
      </c>
      <c r="F45" s="27">
        <v>4562.7438000000002</v>
      </c>
      <c r="G45" s="27">
        <v>1753.8829000000001</v>
      </c>
      <c r="H45" s="27">
        <v>196.233</v>
      </c>
    </row>
    <row r="46" spans="1:8" ht="10.95" customHeight="1" x14ac:dyDescent="0.3">
      <c r="A46" s="1"/>
      <c r="B46" s="25" t="s">
        <v>813</v>
      </c>
      <c r="C46" s="26">
        <v>0</v>
      </c>
      <c r="D46" s="26">
        <v>7570.85</v>
      </c>
      <c r="E46" s="27">
        <v>1275.1010000000001</v>
      </c>
      <c r="F46" s="27">
        <v>4548.2227000000003</v>
      </c>
      <c r="G46" s="27">
        <v>1747.5263</v>
      </c>
      <c r="H46" s="27">
        <v>196.2689</v>
      </c>
    </row>
    <row r="47" spans="1:8" ht="10.95" customHeight="1" x14ac:dyDescent="0.3">
      <c r="A47" s="1"/>
      <c r="B47" s="25" t="s">
        <v>814</v>
      </c>
      <c r="C47" s="26">
        <v>0</v>
      </c>
      <c r="D47" s="26">
        <v>7568.95</v>
      </c>
      <c r="E47" s="27">
        <v>1258.8922</v>
      </c>
      <c r="F47" s="27">
        <v>4563.1264000000001</v>
      </c>
      <c r="G47" s="27">
        <v>1746.9313999999999</v>
      </c>
      <c r="H47" s="27">
        <v>202.3887</v>
      </c>
    </row>
    <row r="48" spans="1:8" ht="10.95" customHeight="1" x14ac:dyDescent="0.3">
      <c r="A48" s="1"/>
      <c r="B48" s="25" t="s">
        <v>815</v>
      </c>
      <c r="C48" s="26">
        <v>0</v>
      </c>
      <c r="D48" s="26">
        <v>7594.68</v>
      </c>
      <c r="E48" s="27">
        <v>1258.4287999999999</v>
      </c>
      <c r="F48" s="27">
        <v>4572.0618000000004</v>
      </c>
      <c r="G48" s="27">
        <v>1764.1894</v>
      </c>
      <c r="H48" s="27">
        <v>216.405</v>
      </c>
    </row>
    <row r="49" spans="1:8" ht="10.95" customHeight="1" x14ac:dyDescent="0.3">
      <c r="A49" s="1"/>
      <c r="B49" s="25" t="s">
        <v>816</v>
      </c>
      <c r="C49" s="26">
        <v>0</v>
      </c>
      <c r="D49" s="26">
        <v>7558.98</v>
      </c>
      <c r="E49" s="27">
        <v>1236.5061000000001</v>
      </c>
      <c r="F49" s="27">
        <v>4563.7362999999996</v>
      </c>
      <c r="G49" s="27">
        <v>1758.7375999999999</v>
      </c>
      <c r="H49" s="27">
        <v>226.14429999999999</v>
      </c>
    </row>
    <row r="50" spans="1:8" ht="10.95" customHeight="1" x14ac:dyDescent="0.3">
      <c r="A50" s="1"/>
      <c r="B50" s="25" t="s">
        <v>817</v>
      </c>
      <c r="C50" s="26">
        <v>0</v>
      </c>
      <c r="D50" s="26">
        <v>7562.37</v>
      </c>
      <c r="E50" s="27">
        <v>1279.0867000000001</v>
      </c>
      <c r="F50" s="27">
        <v>4521.3795</v>
      </c>
      <c r="G50" s="27">
        <v>1761.9038</v>
      </c>
      <c r="H50" s="27">
        <v>231.23580000000001</v>
      </c>
    </row>
    <row r="51" spans="1:8" ht="10.95" customHeight="1" x14ac:dyDescent="0.3">
      <c r="A51" s="1"/>
      <c r="B51" s="25" t="s">
        <v>818</v>
      </c>
      <c r="C51" s="26">
        <v>0</v>
      </c>
      <c r="D51" s="26">
        <v>7527.2</v>
      </c>
      <c r="E51" s="27">
        <v>1266.317</v>
      </c>
      <c r="F51" s="27">
        <v>4508.1298999999999</v>
      </c>
      <c r="G51" s="27">
        <v>1752.7530999999999</v>
      </c>
      <c r="H51" s="27">
        <v>232.3355</v>
      </c>
    </row>
    <row r="52" spans="1:8" ht="10.95" customHeight="1" x14ac:dyDescent="0.3">
      <c r="A52" s="1"/>
      <c r="B52" s="25" t="s">
        <v>819</v>
      </c>
      <c r="C52" s="26">
        <v>0</v>
      </c>
      <c r="D52" s="26">
        <v>7438.51</v>
      </c>
      <c r="E52" s="27">
        <v>1228.6647</v>
      </c>
      <c r="F52" s="27">
        <v>4497.5865999999996</v>
      </c>
      <c r="G52" s="27">
        <v>1712.2587000000001</v>
      </c>
      <c r="H52" s="27">
        <v>235.8956</v>
      </c>
    </row>
    <row r="53" spans="1:8" ht="10.95" customHeight="1" x14ac:dyDescent="0.3">
      <c r="A53" s="1"/>
      <c r="B53" s="25" t="s">
        <v>820</v>
      </c>
      <c r="C53" s="26">
        <v>0</v>
      </c>
      <c r="D53" s="26">
        <v>7190.59</v>
      </c>
      <c r="E53" s="27">
        <v>1140.867</v>
      </c>
      <c r="F53" s="27">
        <v>4349.6378000000004</v>
      </c>
      <c r="G53" s="27">
        <v>1700.0852</v>
      </c>
      <c r="H53" s="27">
        <v>239.69380000000001</v>
      </c>
    </row>
    <row r="54" spans="1:8" ht="10.95" customHeight="1" x14ac:dyDescent="0.3">
      <c r="A54" s="1"/>
      <c r="B54" s="25" t="s">
        <v>821</v>
      </c>
      <c r="C54" s="26">
        <v>0</v>
      </c>
      <c r="D54" s="26">
        <v>6972.91</v>
      </c>
      <c r="E54" s="27">
        <v>1123.7733000000001</v>
      </c>
      <c r="F54" s="27">
        <v>4194.0828000000001</v>
      </c>
      <c r="G54" s="27">
        <v>1655.0539000000001</v>
      </c>
      <c r="H54" s="27">
        <v>229.59370000000001</v>
      </c>
    </row>
    <row r="55" spans="1:8" ht="10.95" customHeight="1" x14ac:dyDescent="0.3">
      <c r="A55" s="1"/>
      <c r="B55" s="25" t="s">
        <v>75</v>
      </c>
      <c r="C55" s="26">
        <v>0</v>
      </c>
      <c r="D55" s="26">
        <v>6814.51</v>
      </c>
      <c r="E55" s="27">
        <v>1059.3137999999999</v>
      </c>
      <c r="F55" s="27">
        <v>4110.8705</v>
      </c>
      <c r="G55" s="27">
        <v>1644.3257000000001</v>
      </c>
      <c r="H55" s="27">
        <v>225.05410000000001</v>
      </c>
    </row>
    <row r="56" spans="1:8" ht="16.95" customHeight="1" x14ac:dyDescent="0.3">
      <c r="A56" s="1"/>
      <c r="B56" s="28" t="s">
        <v>834</v>
      </c>
      <c r="C56" s="29">
        <v>0</v>
      </c>
      <c r="D56" s="29">
        <v>7827.15</v>
      </c>
      <c r="E56" s="30">
        <v>1279.0867000000001</v>
      </c>
      <c r="F56" s="30">
        <v>4835.8850000000002</v>
      </c>
      <c r="G56" s="30">
        <v>1817.0369000000001</v>
      </c>
      <c r="H56" s="30">
        <v>242.0401</v>
      </c>
    </row>
    <row r="57" spans="1:8" ht="16.95" customHeight="1" x14ac:dyDescent="0.3">
      <c r="A57" s="1"/>
      <c r="B57" s="28" t="s">
        <v>835</v>
      </c>
      <c r="C57" s="29">
        <v>0</v>
      </c>
      <c r="D57" s="29">
        <v>6233.17</v>
      </c>
      <c r="E57" s="30">
        <v>947.029</v>
      </c>
      <c r="F57" s="30">
        <v>3498.9261999999999</v>
      </c>
      <c r="G57" s="30">
        <v>1626.6555000000001</v>
      </c>
      <c r="H57" s="30">
        <v>196.233</v>
      </c>
    </row>
    <row r="58" spans="1:8" ht="16.95" customHeight="1" x14ac:dyDescent="0.3">
      <c r="A58" s="1"/>
      <c r="B58" s="28" t="s">
        <v>836</v>
      </c>
      <c r="C58" s="29">
        <v>0</v>
      </c>
      <c r="D58" s="29">
        <v>7165.618125</v>
      </c>
      <c r="E58" s="30">
        <v>1146.4332395833333</v>
      </c>
      <c r="F58" s="30">
        <v>4280.2852958333324</v>
      </c>
      <c r="G58" s="30">
        <v>1738.8995895833332</v>
      </c>
      <c r="H58" s="30">
        <v>223.64891875000001</v>
      </c>
    </row>
    <row r="59" spans="1:8" ht="16.95" customHeight="1" x14ac:dyDescent="0.3">
      <c r="A59" s="1"/>
      <c r="B59" s="23" t="s">
        <v>837</v>
      </c>
      <c r="C59" s="31">
        <v>0</v>
      </c>
      <c r="D59" s="31">
        <v>171974.83499999999</v>
      </c>
      <c r="E59" s="32">
        <v>27514.39775</v>
      </c>
      <c r="F59" s="32">
        <v>102726.8471</v>
      </c>
      <c r="G59" s="32">
        <v>41733.590150000004</v>
      </c>
      <c r="H59" s="32">
        <v>5367.5740500000002</v>
      </c>
    </row>
    <row r="60" spans="1:8" x14ac:dyDescent="0.3">
      <c r="A60" s="1"/>
      <c r="B60" s="1"/>
      <c r="C60" s="1"/>
      <c r="D60" s="1"/>
      <c r="E60" s="1"/>
      <c r="F60" s="1"/>
      <c r="G60" s="1"/>
      <c r="H60" s="1"/>
    </row>
    <row r="61" spans="1:8" ht="15.6" x14ac:dyDescent="0.3">
      <c r="A61" s="1"/>
      <c r="B61" s="33" t="s">
        <v>838</v>
      </c>
      <c r="C61" s="1"/>
      <c r="D61" s="1"/>
      <c r="E61" s="1"/>
      <c r="F61" s="1"/>
      <c r="G61" s="1"/>
      <c r="H61" s="1"/>
    </row>
    <row r="62" spans="1:8" ht="15.6" x14ac:dyDescent="0.3">
      <c r="A62" s="1"/>
      <c r="B62" s="33"/>
      <c r="C62" s="1"/>
      <c r="D62" s="1"/>
      <c r="E62" s="1"/>
      <c r="F62" s="1"/>
      <c r="G62" s="1"/>
      <c r="H62" s="1"/>
    </row>
    <row r="63" spans="1:8" x14ac:dyDescent="0.3">
      <c r="A63" s="1"/>
      <c r="B63" s="34"/>
      <c r="C63" s="34"/>
      <c r="D63" s="1" t="s">
        <v>839</v>
      </c>
      <c r="E63" s="35"/>
      <c r="F63" s="1"/>
      <c r="G63" s="1"/>
      <c r="H63" s="1"/>
    </row>
    <row r="64" spans="1:8" x14ac:dyDescent="0.3">
      <c r="A64" s="1"/>
      <c r="B64" s="36"/>
      <c r="C64" s="36"/>
      <c r="D64" s="1" t="s">
        <v>840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827</v>
      </c>
      <c r="C6" s="209" t="s">
        <v>842</v>
      </c>
      <c r="D6" s="209"/>
      <c r="E6" s="209"/>
      <c r="F6" s="209"/>
      <c r="G6" s="209"/>
      <c r="H6" s="209"/>
      <c r="I6" s="209"/>
      <c r="J6" s="209"/>
      <c r="K6" s="209"/>
      <c r="L6" s="209"/>
      <c r="M6" s="209"/>
      <c r="N6" s="209"/>
      <c r="O6" s="209"/>
      <c r="P6" s="209"/>
      <c r="Q6" s="209"/>
      <c r="R6" s="209"/>
      <c r="S6" s="209"/>
      <c r="T6" s="209"/>
      <c r="U6" s="209"/>
      <c r="V6" s="209"/>
      <c r="W6" s="209"/>
      <c r="X6" s="210" t="s">
        <v>843</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844</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845</v>
      </c>
      <c r="D7" s="38" t="s">
        <v>846</v>
      </c>
      <c r="E7" s="38" t="s">
        <v>847</v>
      </c>
      <c r="F7" s="38" t="s">
        <v>848</v>
      </c>
      <c r="G7" s="38" t="s">
        <v>849</v>
      </c>
      <c r="H7" s="38" t="s">
        <v>850</v>
      </c>
      <c r="I7" s="38" t="s">
        <v>851</v>
      </c>
      <c r="J7" s="38" t="s">
        <v>852</v>
      </c>
      <c r="K7" s="38" t="s">
        <v>853</v>
      </c>
      <c r="L7" s="38" t="s">
        <v>854</v>
      </c>
      <c r="M7" s="38" t="s">
        <v>855</v>
      </c>
      <c r="N7" s="38" t="s">
        <v>856</v>
      </c>
      <c r="O7" s="38" t="s">
        <v>857</v>
      </c>
      <c r="P7" s="38" t="s">
        <v>858</v>
      </c>
      <c r="Q7" s="38" t="s">
        <v>859</v>
      </c>
      <c r="R7" s="38" t="s">
        <v>860</v>
      </c>
      <c r="S7" s="38" t="s">
        <v>861</v>
      </c>
      <c r="T7" s="38" t="s">
        <v>862</v>
      </c>
      <c r="U7" s="38" t="s">
        <v>863</v>
      </c>
      <c r="V7" s="38" t="s">
        <v>864</v>
      </c>
      <c r="W7" s="38" t="s">
        <v>865</v>
      </c>
      <c r="X7" s="39" t="s">
        <v>866</v>
      </c>
      <c r="Y7" s="39" t="s">
        <v>867</v>
      </c>
      <c r="Z7" s="39" t="s">
        <v>868</v>
      </c>
      <c r="AA7" s="39" t="s">
        <v>845</v>
      </c>
      <c r="AB7" s="39" t="s">
        <v>846</v>
      </c>
      <c r="AC7" s="39" t="s">
        <v>869</v>
      </c>
      <c r="AD7" s="39" t="s">
        <v>849</v>
      </c>
      <c r="AE7" s="39" t="s">
        <v>850</v>
      </c>
      <c r="AF7" s="39" t="s">
        <v>870</v>
      </c>
      <c r="AG7" s="39" t="s">
        <v>851</v>
      </c>
      <c r="AH7" s="39" t="s">
        <v>871</v>
      </c>
      <c r="AI7" s="39" t="s">
        <v>872</v>
      </c>
      <c r="AJ7" s="39" t="s">
        <v>873</v>
      </c>
      <c r="AK7" s="39" t="s">
        <v>874</v>
      </c>
      <c r="AL7" s="39" t="s">
        <v>875</v>
      </c>
      <c r="AM7" s="39" t="s">
        <v>876</v>
      </c>
      <c r="AN7" s="39" t="s">
        <v>310</v>
      </c>
      <c r="AO7" s="39" t="s">
        <v>877</v>
      </c>
      <c r="AP7" s="39" t="s">
        <v>314</v>
      </c>
      <c r="AQ7" s="39" t="s">
        <v>878</v>
      </c>
      <c r="AR7" s="39" t="s">
        <v>879</v>
      </c>
      <c r="AS7" s="39" t="s">
        <v>880</v>
      </c>
      <c r="AT7" s="39" t="s">
        <v>881</v>
      </c>
      <c r="AU7" s="39" t="s">
        <v>882</v>
      </c>
      <c r="AV7" s="39" t="s">
        <v>883</v>
      </c>
      <c r="AW7" s="39" t="s">
        <v>884</v>
      </c>
      <c r="AX7" s="39" t="s">
        <v>858</v>
      </c>
      <c r="AY7" s="39" t="s">
        <v>885</v>
      </c>
      <c r="AZ7" s="39" t="s">
        <v>886</v>
      </c>
      <c r="BA7" s="39" t="s">
        <v>887</v>
      </c>
      <c r="BB7" s="39" t="s">
        <v>859</v>
      </c>
      <c r="BC7" s="39" t="s">
        <v>888</v>
      </c>
      <c r="BD7" s="39" t="s">
        <v>861</v>
      </c>
      <c r="BE7" s="39" t="s">
        <v>889</v>
      </c>
      <c r="BF7" s="39" t="s">
        <v>890</v>
      </c>
      <c r="BG7" s="39" t="s">
        <v>891</v>
      </c>
      <c r="BH7" s="39" t="s">
        <v>892</v>
      </c>
      <c r="BI7" s="39" t="s">
        <v>893</v>
      </c>
      <c r="BJ7" s="39" t="s">
        <v>863</v>
      </c>
      <c r="BK7" s="39" t="s">
        <v>894</v>
      </c>
      <c r="BL7" s="39" t="s">
        <v>895</v>
      </c>
      <c r="BM7" s="39" t="s">
        <v>864</v>
      </c>
      <c r="BN7" s="39" t="s">
        <v>615</v>
      </c>
      <c r="BO7" s="39" t="s">
        <v>865</v>
      </c>
      <c r="BP7" s="38" t="s">
        <v>896</v>
      </c>
      <c r="BQ7" s="38" t="s">
        <v>845</v>
      </c>
      <c r="BR7" s="38" t="s">
        <v>897</v>
      </c>
      <c r="BS7" s="38" t="s">
        <v>898</v>
      </c>
      <c r="BT7" s="38" t="s">
        <v>899</v>
      </c>
      <c r="BU7" s="38" t="s">
        <v>900</v>
      </c>
      <c r="BV7" s="38" t="s">
        <v>901</v>
      </c>
      <c r="BW7" s="38" t="s">
        <v>902</v>
      </c>
      <c r="BX7" s="38" t="s">
        <v>903</v>
      </c>
      <c r="BY7" s="38" t="s">
        <v>851</v>
      </c>
      <c r="BZ7" s="38" t="s">
        <v>904</v>
      </c>
      <c r="CA7" s="38" t="s">
        <v>905</v>
      </c>
      <c r="CB7" s="38" t="s">
        <v>875</v>
      </c>
      <c r="CC7" s="38" t="s">
        <v>877</v>
      </c>
      <c r="CD7" s="38" t="s">
        <v>314</v>
      </c>
      <c r="CE7" s="38" t="s">
        <v>319</v>
      </c>
      <c r="CF7" s="38" t="s">
        <v>906</v>
      </c>
      <c r="CG7" s="38" t="s">
        <v>907</v>
      </c>
      <c r="CH7" s="38" t="s">
        <v>880</v>
      </c>
      <c r="CI7" s="38" t="s">
        <v>881</v>
      </c>
      <c r="CJ7" s="38" t="s">
        <v>882</v>
      </c>
      <c r="CK7" s="38" t="s">
        <v>884</v>
      </c>
      <c r="CL7" s="38" t="s">
        <v>908</v>
      </c>
      <c r="CM7" s="38" t="s">
        <v>859</v>
      </c>
      <c r="CN7" s="38" t="s">
        <v>861</v>
      </c>
      <c r="CO7" s="38" t="s">
        <v>909</v>
      </c>
      <c r="CP7" s="38" t="s">
        <v>451</v>
      </c>
      <c r="CQ7" s="38" t="s">
        <v>863</v>
      </c>
      <c r="CR7" s="38" t="s">
        <v>615</v>
      </c>
      <c r="CS7" s="38" t="s">
        <v>865</v>
      </c>
      <c r="CT7" s="38" t="s">
        <v>910</v>
      </c>
    </row>
    <row r="8" spans="1:98" ht="15.6" x14ac:dyDescent="0.3">
      <c r="A8" s="1"/>
      <c r="B8" s="40" t="s">
        <v>775</v>
      </c>
      <c r="C8" s="41"/>
      <c r="D8" s="41"/>
      <c r="E8" s="41">
        <v>20.612089999999998</v>
      </c>
      <c r="F8" s="41">
        <v>12.117000000000001</v>
      </c>
      <c r="G8" s="41"/>
      <c r="H8" s="41">
        <v>4.2229999999999999</v>
      </c>
      <c r="I8" s="41"/>
      <c r="J8" s="41"/>
      <c r="K8" s="41"/>
      <c r="L8" s="41">
        <v>27.3841</v>
      </c>
      <c r="M8" s="41">
        <v>14.0762</v>
      </c>
      <c r="N8" s="41">
        <v>13.73</v>
      </c>
      <c r="O8" s="41">
        <v>34.238</v>
      </c>
      <c r="P8" s="41"/>
      <c r="Q8" s="41"/>
      <c r="R8" s="41">
        <v>50.847999999999999</v>
      </c>
      <c r="S8" s="41"/>
      <c r="T8" s="41">
        <v>43.515999999999998</v>
      </c>
      <c r="U8" s="41"/>
      <c r="V8" s="41">
        <v>9.6</v>
      </c>
      <c r="W8" s="41"/>
      <c r="X8" s="41">
        <v>98.944959999999995</v>
      </c>
      <c r="Y8" s="41"/>
      <c r="Z8" s="41">
        <v>3.5402200000000001</v>
      </c>
      <c r="AA8" s="41"/>
      <c r="AB8" s="41"/>
      <c r="AC8" s="41">
        <v>16.13</v>
      </c>
      <c r="AD8" s="41"/>
      <c r="AE8" s="41">
        <v>4.3049999999999997</v>
      </c>
      <c r="AF8" s="41">
        <v>3.3</v>
      </c>
      <c r="AG8" s="41"/>
      <c r="AH8" s="41">
        <v>6.1563999999999997</v>
      </c>
      <c r="AI8" s="41"/>
      <c r="AJ8" s="41">
        <v>5.33786</v>
      </c>
      <c r="AK8" s="41">
        <v>10.46</v>
      </c>
      <c r="AL8" s="41">
        <v>1.2467999999999999</v>
      </c>
      <c r="AM8" s="41">
        <v>50.135199999999998</v>
      </c>
      <c r="AN8" s="41">
        <v>36.108980000000003</v>
      </c>
      <c r="AO8" s="41">
        <v>27.898399999999999</v>
      </c>
      <c r="AP8" s="41">
        <v>0.81</v>
      </c>
      <c r="AQ8" s="41">
        <v>169.59353999999999</v>
      </c>
      <c r="AR8" s="41"/>
      <c r="AS8" s="41">
        <v>38.545610000000003</v>
      </c>
      <c r="AT8" s="41">
        <v>34.33</v>
      </c>
      <c r="AU8" s="41"/>
      <c r="AV8" s="41">
        <v>194.51804000000001</v>
      </c>
      <c r="AW8" s="41">
        <v>36.384399999999999</v>
      </c>
      <c r="AX8" s="41"/>
      <c r="AY8" s="41"/>
      <c r="AZ8" s="41"/>
      <c r="BA8" s="41"/>
      <c r="BB8" s="41"/>
      <c r="BC8" s="41">
        <v>52.686500000000002</v>
      </c>
      <c r="BD8" s="41"/>
      <c r="BE8" s="41"/>
      <c r="BF8" s="41"/>
      <c r="BG8" s="41"/>
      <c r="BH8" s="41"/>
      <c r="BI8" s="41">
        <v>9.6969600000000007</v>
      </c>
      <c r="BJ8" s="41"/>
      <c r="BK8" s="41">
        <v>5.24803</v>
      </c>
      <c r="BL8" s="41"/>
      <c r="BM8" s="41"/>
      <c r="BN8" s="41">
        <v>39.529000000000003</v>
      </c>
      <c r="BO8" s="41">
        <v>1.94</v>
      </c>
      <c r="BP8" s="41">
        <v>149.70856000000001</v>
      </c>
      <c r="BQ8" s="41"/>
      <c r="BR8" s="41">
        <v>4.9664000000000001</v>
      </c>
      <c r="BS8" s="41">
        <v>125.7341</v>
      </c>
      <c r="BT8" s="41">
        <v>13.276759999999999</v>
      </c>
      <c r="BU8" s="41"/>
      <c r="BV8" s="41">
        <v>34.517099999999999</v>
      </c>
      <c r="BW8" s="41">
        <v>3.85819</v>
      </c>
      <c r="BX8" s="41"/>
      <c r="BY8" s="41"/>
      <c r="BZ8" s="41"/>
      <c r="CA8" s="41">
        <v>24.86486</v>
      </c>
      <c r="CB8" s="41">
        <v>0.36990000000000001</v>
      </c>
      <c r="CC8" s="41">
        <v>0.67100000000000004</v>
      </c>
      <c r="CD8" s="41">
        <v>25.47852</v>
      </c>
      <c r="CE8" s="41">
        <v>456.96578</v>
      </c>
      <c r="CF8" s="41"/>
      <c r="CG8" s="41">
        <v>154.13865999999999</v>
      </c>
      <c r="CH8" s="41">
        <v>17.335909999999998</v>
      </c>
      <c r="CI8" s="41"/>
      <c r="CJ8" s="41"/>
      <c r="CK8" s="41">
        <v>16.599499999999999</v>
      </c>
      <c r="CL8" s="41">
        <v>5.1937100000000003</v>
      </c>
      <c r="CM8" s="41"/>
      <c r="CN8" s="41"/>
      <c r="CO8" s="41">
        <v>17.05912</v>
      </c>
      <c r="CP8" s="41">
        <v>256.67</v>
      </c>
      <c r="CQ8" s="41"/>
      <c r="CR8" s="41">
        <v>39.064999999999998</v>
      </c>
      <c r="CS8" s="41"/>
      <c r="CT8" s="41">
        <v>32.048000000000002</v>
      </c>
    </row>
    <row r="9" spans="1:98" ht="15.6" x14ac:dyDescent="0.3">
      <c r="A9" s="1"/>
      <c r="B9" s="42" t="s">
        <v>776</v>
      </c>
      <c r="C9" s="43"/>
      <c r="D9" s="43"/>
      <c r="E9" s="43">
        <v>20.983350000000002</v>
      </c>
      <c r="F9" s="43">
        <v>12.295</v>
      </c>
      <c r="G9" s="43"/>
      <c r="H9" s="43">
        <v>4.1509999999999998</v>
      </c>
      <c r="I9" s="43"/>
      <c r="J9" s="43"/>
      <c r="K9" s="43"/>
      <c r="L9" s="43">
        <v>28.076899999999998</v>
      </c>
      <c r="M9" s="43">
        <v>14.2043</v>
      </c>
      <c r="N9" s="43">
        <v>14.24</v>
      </c>
      <c r="O9" s="43">
        <v>33.537999999999997</v>
      </c>
      <c r="P9" s="43"/>
      <c r="Q9" s="43"/>
      <c r="R9" s="43">
        <v>50.783999999999999</v>
      </c>
      <c r="S9" s="43"/>
      <c r="T9" s="43">
        <v>35.0655</v>
      </c>
      <c r="U9" s="43"/>
      <c r="V9" s="43">
        <v>9.6999999999999993</v>
      </c>
      <c r="W9" s="43"/>
      <c r="X9" s="43">
        <v>138.35132999999999</v>
      </c>
      <c r="Y9" s="43"/>
      <c r="Z9" s="43">
        <v>3.5165999999999999</v>
      </c>
      <c r="AA9" s="43"/>
      <c r="AB9" s="43"/>
      <c r="AC9" s="43">
        <v>16.600000000000001</v>
      </c>
      <c r="AD9" s="43"/>
      <c r="AE9" s="43">
        <v>4.3339999999999996</v>
      </c>
      <c r="AF9" s="43">
        <v>3.9</v>
      </c>
      <c r="AG9" s="43"/>
      <c r="AH9" s="43">
        <v>5.2064000000000004</v>
      </c>
      <c r="AI9" s="43"/>
      <c r="AJ9" s="43">
        <v>5.3343100000000003</v>
      </c>
      <c r="AK9" s="43">
        <v>10.58</v>
      </c>
      <c r="AL9" s="43">
        <v>1.1077999999999999</v>
      </c>
      <c r="AM9" s="43">
        <v>50.349829999999997</v>
      </c>
      <c r="AN9" s="43">
        <v>35.725929999999998</v>
      </c>
      <c r="AO9" s="43">
        <v>27.553699999999999</v>
      </c>
      <c r="AP9" s="43">
        <v>0.7</v>
      </c>
      <c r="AQ9" s="43">
        <v>170.15100000000001</v>
      </c>
      <c r="AR9" s="43"/>
      <c r="AS9" s="43">
        <v>38.058129999999998</v>
      </c>
      <c r="AT9" s="43">
        <v>35.130000000000003</v>
      </c>
      <c r="AU9" s="43"/>
      <c r="AV9" s="43">
        <v>194.51624000000001</v>
      </c>
      <c r="AW9" s="43">
        <v>37.457900000000002</v>
      </c>
      <c r="AX9" s="43"/>
      <c r="AY9" s="43"/>
      <c r="AZ9" s="43"/>
      <c r="BA9" s="43"/>
      <c r="BB9" s="43"/>
      <c r="BC9" s="43">
        <v>52.68282</v>
      </c>
      <c r="BD9" s="43"/>
      <c r="BE9" s="43"/>
      <c r="BF9" s="43"/>
      <c r="BG9" s="43"/>
      <c r="BH9" s="43"/>
      <c r="BI9" s="43">
        <v>9.2441099999999992</v>
      </c>
      <c r="BJ9" s="43"/>
      <c r="BK9" s="43">
        <v>5.3480600000000003</v>
      </c>
      <c r="BL9" s="43"/>
      <c r="BM9" s="43"/>
      <c r="BN9" s="43">
        <v>39.517000000000003</v>
      </c>
      <c r="BO9" s="43">
        <v>2.06</v>
      </c>
      <c r="BP9" s="43">
        <v>147.16657000000001</v>
      </c>
      <c r="BQ9" s="43"/>
      <c r="BR9" s="43">
        <v>5.0431999999999997</v>
      </c>
      <c r="BS9" s="43">
        <v>127.86109999999999</v>
      </c>
      <c r="BT9" s="43">
        <v>12.628780000000001</v>
      </c>
      <c r="BU9" s="43"/>
      <c r="BV9" s="43">
        <v>34.358699999999999</v>
      </c>
      <c r="BW9" s="43">
        <v>3.9634800000000001</v>
      </c>
      <c r="BX9" s="43"/>
      <c r="BY9" s="43"/>
      <c r="BZ9" s="43"/>
      <c r="CA9" s="43">
        <v>24.881489999999999</v>
      </c>
      <c r="CB9" s="43">
        <v>0.35410000000000003</v>
      </c>
      <c r="CC9" s="43">
        <v>0.65700000000000003</v>
      </c>
      <c r="CD9" s="43">
        <v>25.316600000000001</v>
      </c>
      <c r="CE9" s="43">
        <v>462.62837000000002</v>
      </c>
      <c r="CF9" s="43"/>
      <c r="CG9" s="43">
        <v>157.04539</v>
      </c>
      <c r="CH9" s="43">
        <v>16.90963</v>
      </c>
      <c r="CI9" s="43"/>
      <c r="CJ9" s="43"/>
      <c r="CK9" s="43">
        <v>16.8795</v>
      </c>
      <c r="CL9" s="43">
        <v>5.2400799999999998</v>
      </c>
      <c r="CM9" s="43"/>
      <c r="CN9" s="43"/>
      <c r="CO9" s="43">
        <v>16.585930000000001</v>
      </c>
      <c r="CP9" s="43">
        <v>255.69</v>
      </c>
      <c r="CQ9" s="43"/>
      <c r="CR9" s="43">
        <v>38.805</v>
      </c>
      <c r="CS9" s="43"/>
      <c r="CT9" s="43">
        <v>33.945</v>
      </c>
    </row>
    <row r="10" spans="1:98" ht="15.6" x14ac:dyDescent="0.3">
      <c r="A10" s="1"/>
      <c r="B10" s="42" t="s">
        <v>777</v>
      </c>
      <c r="C10" s="43"/>
      <c r="D10" s="43"/>
      <c r="E10" s="43">
        <v>21.050709999999999</v>
      </c>
      <c r="F10" s="43">
        <v>11.794</v>
      </c>
      <c r="G10" s="43"/>
      <c r="H10" s="43">
        <v>4.1529999999999996</v>
      </c>
      <c r="I10" s="43"/>
      <c r="J10" s="43"/>
      <c r="K10" s="43"/>
      <c r="L10" s="43">
        <v>28.321400000000001</v>
      </c>
      <c r="M10" s="43">
        <v>14.3001</v>
      </c>
      <c r="N10" s="43">
        <v>13.82</v>
      </c>
      <c r="O10" s="43">
        <v>33.36</v>
      </c>
      <c r="P10" s="43"/>
      <c r="Q10" s="43"/>
      <c r="R10" s="43">
        <v>51.027999999999999</v>
      </c>
      <c r="S10" s="43"/>
      <c r="T10" s="43">
        <v>12.981</v>
      </c>
      <c r="U10" s="43"/>
      <c r="V10" s="43">
        <v>9.4</v>
      </c>
      <c r="W10" s="43"/>
      <c r="X10" s="43">
        <v>148.92623</v>
      </c>
      <c r="Y10" s="43"/>
      <c r="Z10" s="43">
        <v>3.5379499999999999</v>
      </c>
      <c r="AA10" s="43"/>
      <c r="AB10" s="43"/>
      <c r="AC10" s="43">
        <v>16.72</v>
      </c>
      <c r="AD10" s="43"/>
      <c r="AE10" s="43">
        <v>4.4489999999999998</v>
      </c>
      <c r="AF10" s="43">
        <v>4.0999999999999996</v>
      </c>
      <c r="AG10" s="43"/>
      <c r="AH10" s="43">
        <v>6.8564999999999996</v>
      </c>
      <c r="AI10" s="43"/>
      <c r="AJ10" s="43">
        <v>5.31128</v>
      </c>
      <c r="AK10" s="43">
        <v>10.98</v>
      </c>
      <c r="AL10" s="43">
        <v>0.9819</v>
      </c>
      <c r="AM10" s="43">
        <v>48.852119999999999</v>
      </c>
      <c r="AN10" s="43">
        <v>35.458469999999998</v>
      </c>
      <c r="AO10" s="43">
        <v>27.863299999999999</v>
      </c>
      <c r="AP10" s="43">
        <v>0.64</v>
      </c>
      <c r="AQ10" s="43">
        <v>170.23723000000001</v>
      </c>
      <c r="AR10" s="43"/>
      <c r="AS10" s="43">
        <v>38.596809999999998</v>
      </c>
      <c r="AT10" s="43">
        <v>34.659999999999997</v>
      </c>
      <c r="AU10" s="43"/>
      <c r="AV10" s="43">
        <v>193.55463</v>
      </c>
      <c r="AW10" s="43">
        <v>36.242600000000003</v>
      </c>
      <c r="AX10" s="43"/>
      <c r="AY10" s="43"/>
      <c r="AZ10" s="43"/>
      <c r="BA10" s="43"/>
      <c r="BB10" s="43"/>
      <c r="BC10" s="43">
        <v>52.164619999999999</v>
      </c>
      <c r="BD10" s="43"/>
      <c r="BE10" s="43"/>
      <c r="BF10" s="43"/>
      <c r="BG10" s="43"/>
      <c r="BH10" s="43"/>
      <c r="BI10" s="43">
        <v>9.4661100000000005</v>
      </c>
      <c r="BJ10" s="43"/>
      <c r="BK10" s="43">
        <v>5.3285299999999998</v>
      </c>
      <c r="BL10" s="43"/>
      <c r="BM10" s="43"/>
      <c r="BN10" s="43">
        <v>39.648000000000003</v>
      </c>
      <c r="BO10" s="43">
        <v>2.11</v>
      </c>
      <c r="BP10" s="43">
        <v>145.34288000000001</v>
      </c>
      <c r="BQ10" s="43"/>
      <c r="BR10" s="43">
        <v>5.1642000000000001</v>
      </c>
      <c r="BS10" s="43">
        <v>126.0085</v>
      </c>
      <c r="BT10" s="43">
        <v>12.78375</v>
      </c>
      <c r="BU10" s="43"/>
      <c r="BV10" s="43">
        <v>34.084800000000001</v>
      </c>
      <c r="BW10" s="43">
        <v>4.0072999999999999</v>
      </c>
      <c r="BX10" s="43"/>
      <c r="BY10" s="43"/>
      <c r="BZ10" s="43"/>
      <c r="CA10" s="43">
        <v>24.88448</v>
      </c>
      <c r="CB10" s="43">
        <v>0.3412</v>
      </c>
      <c r="CC10" s="43">
        <v>0.65400000000000003</v>
      </c>
      <c r="CD10" s="43">
        <v>25.319330000000001</v>
      </c>
      <c r="CE10" s="43">
        <v>459.98327</v>
      </c>
      <c r="CF10" s="43"/>
      <c r="CG10" s="43">
        <v>150.59495000000001</v>
      </c>
      <c r="CH10" s="43">
        <v>16.747720000000001</v>
      </c>
      <c r="CI10" s="43"/>
      <c r="CJ10" s="43"/>
      <c r="CK10" s="43">
        <v>17.127199999999998</v>
      </c>
      <c r="CL10" s="43">
        <v>5.1661400000000004</v>
      </c>
      <c r="CM10" s="43"/>
      <c r="CN10" s="43"/>
      <c r="CO10" s="43">
        <v>16.49803</v>
      </c>
      <c r="CP10" s="43">
        <v>256.82</v>
      </c>
      <c r="CQ10" s="43"/>
      <c r="CR10" s="43">
        <v>39.597999999999999</v>
      </c>
      <c r="CS10" s="43"/>
      <c r="CT10" s="43">
        <v>33.862000000000002</v>
      </c>
    </row>
    <row r="11" spans="1:98" ht="15.6" x14ac:dyDescent="0.3">
      <c r="A11" s="1"/>
      <c r="B11" s="42" t="s">
        <v>778</v>
      </c>
      <c r="C11" s="43"/>
      <c r="D11" s="43"/>
      <c r="E11" s="43">
        <v>20.29955</v>
      </c>
      <c r="F11" s="43">
        <v>11.738</v>
      </c>
      <c r="G11" s="43"/>
      <c r="H11" s="43">
        <v>4.1390000000000002</v>
      </c>
      <c r="I11" s="43"/>
      <c r="J11" s="43"/>
      <c r="K11" s="43"/>
      <c r="L11" s="43">
        <v>28.23</v>
      </c>
      <c r="M11" s="43">
        <v>13.8802</v>
      </c>
      <c r="N11" s="43">
        <v>13.63</v>
      </c>
      <c r="O11" s="43">
        <v>33.067999999999998</v>
      </c>
      <c r="P11" s="43"/>
      <c r="Q11" s="43"/>
      <c r="R11" s="43">
        <v>51.255000000000003</v>
      </c>
      <c r="S11" s="43"/>
      <c r="T11" s="43">
        <v>21.654399999999999</v>
      </c>
      <c r="U11" s="43"/>
      <c r="V11" s="43">
        <v>9.1</v>
      </c>
      <c r="W11" s="43"/>
      <c r="X11" s="43">
        <v>141.3015</v>
      </c>
      <c r="Y11" s="43"/>
      <c r="Z11" s="43">
        <v>3.6653600000000002</v>
      </c>
      <c r="AA11" s="43"/>
      <c r="AB11" s="43"/>
      <c r="AC11" s="43">
        <v>17.07</v>
      </c>
      <c r="AD11" s="43"/>
      <c r="AE11" s="43">
        <v>4.319</v>
      </c>
      <c r="AF11" s="43">
        <v>2.4</v>
      </c>
      <c r="AG11" s="43"/>
      <c r="AH11" s="43">
        <v>6.0030999999999999</v>
      </c>
      <c r="AI11" s="43"/>
      <c r="AJ11" s="43">
        <v>5.2735900000000004</v>
      </c>
      <c r="AK11" s="43">
        <v>10.88</v>
      </c>
      <c r="AL11" s="43">
        <v>0.8115</v>
      </c>
      <c r="AM11" s="43">
        <v>48.386499999999998</v>
      </c>
      <c r="AN11" s="43">
        <v>35.93</v>
      </c>
      <c r="AO11" s="43">
        <v>27.945799999999998</v>
      </c>
      <c r="AP11" s="43">
        <v>0.44</v>
      </c>
      <c r="AQ11" s="43">
        <v>172.60745</v>
      </c>
      <c r="AR11" s="43"/>
      <c r="AS11" s="43">
        <v>38.525289999999998</v>
      </c>
      <c r="AT11" s="43">
        <v>35.01</v>
      </c>
      <c r="AU11" s="43"/>
      <c r="AV11" s="43">
        <v>191.40177</v>
      </c>
      <c r="AW11" s="43">
        <v>35.996299999999998</v>
      </c>
      <c r="AX11" s="43"/>
      <c r="AY11" s="43"/>
      <c r="AZ11" s="43"/>
      <c r="BA11" s="43"/>
      <c r="BB11" s="43"/>
      <c r="BC11" s="43">
        <v>52.208300000000001</v>
      </c>
      <c r="BD11" s="43"/>
      <c r="BE11" s="43"/>
      <c r="BF11" s="43"/>
      <c r="BG11" s="43"/>
      <c r="BH11" s="43"/>
      <c r="BI11" s="43">
        <v>9.40578</v>
      </c>
      <c r="BJ11" s="43"/>
      <c r="BK11" s="43">
        <v>5.1873899999999997</v>
      </c>
      <c r="BL11" s="43"/>
      <c r="BM11" s="43"/>
      <c r="BN11" s="43">
        <v>39.840000000000003</v>
      </c>
      <c r="BO11" s="43">
        <v>2.0299999999999998</v>
      </c>
      <c r="BP11" s="43">
        <v>145.80031</v>
      </c>
      <c r="BQ11" s="43"/>
      <c r="BR11" s="43">
        <v>5.1683000000000003</v>
      </c>
      <c r="BS11" s="43">
        <v>125.8164</v>
      </c>
      <c r="BT11" s="43">
        <v>12.76113</v>
      </c>
      <c r="BU11" s="43"/>
      <c r="BV11" s="43">
        <v>34.190100000000001</v>
      </c>
      <c r="BW11" s="43">
        <v>3.7307000000000001</v>
      </c>
      <c r="BX11" s="43"/>
      <c r="BY11" s="43"/>
      <c r="BZ11" s="43"/>
      <c r="CA11" s="43">
        <v>24.917940000000002</v>
      </c>
      <c r="CB11" s="43">
        <v>0.33119999999999999</v>
      </c>
      <c r="CC11" s="43">
        <v>0.64200000000000002</v>
      </c>
      <c r="CD11" s="43">
        <v>25.274999999999999</v>
      </c>
      <c r="CE11" s="43">
        <v>449.3854</v>
      </c>
      <c r="CF11" s="43"/>
      <c r="CG11" s="43">
        <v>155.6833</v>
      </c>
      <c r="CH11" s="43">
        <v>16.96499</v>
      </c>
      <c r="CI11" s="43"/>
      <c r="CJ11" s="43"/>
      <c r="CK11" s="43">
        <v>17.5868</v>
      </c>
      <c r="CL11" s="43">
        <v>5.1477700000000004</v>
      </c>
      <c r="CM11" s="43"/>
      <c r="CN11" s="43"/>
      <c r="CO11" s="43">
        <v>16.640529999999998</v>
      </c>
      <c r="CP11" s="43">
        <v>246.34</v>
      </c>
      <c r="CQ11" s="43"/>
      <c r="CR11" s="43">
        <v>39.732999999999997</v>
      </c>
      <c r="CS11" s="43"/>
      <c r="CT11" s="43">
        <v>33.756999999999998</v>
      </c>
    </row>
    <row r="12" spans="1:98" ht="15.6" x14ac:dyDescent="0.3">
      <c r="A12" s="1"/>
      <c r="B12" s="42" t="s">
        <v>779</v>
      </c>
      <c r="C12" s="43"/>
      <c r="D12" s="43"/>
      <c r="E12" s="43">
        <v>21.282990000000002</v>
      </c>
      <c r="F12" s="43">
        <v>12.506</v>
      </c>
      <c r="G12" s="43"/>
      <c r="H12" s="43">
        <v>4.218</v>
      </c>
      <c r="I12" s="43"/>
      <c r="J12" s="43"/>
      <c r="K12" s="43"/>
      <c r="L12" s="43">
        <v>27.833300000000001</v>
      </c>
      <c r="M12" s="43">
        <v>13.904</v>
      </c>
      <c r="N12" s="43">
        <v>13.77</v>
      </c>
      <c r="O12" s="43">
        <v>33.19</v>
      </c>
      <c r="P12" s="43"/>
      <c r="Q12" s="43"/>
      <c r="R12" s="43">
        <v>51.634999999999998</v>
      </c>
      <c r="S12" s="43"/>
      <c r="T12" s="43">
        <v>14.976699999999999</v>
      </c>
      <c r="U12" s="43"/>
      <c r="V12" s="43">
        <v>9</v>
      </c>
      <c r="W12" s="43"/>
      <c r="X12" s="43">
        <v>131.28173000000001</v>
      </c>
      <c r="Y12" s="43"/>
      <c r="Z12" s="43">
        <v>3.5905800000000001</v>
      </c>
      <c r="AA12" s="43"/>
      <c r="AB12" s="43"/>
      <c r="AC12" s="43">
        <v>17.3</v>
      </c>
      <c r="AD12" s="43"/>
      <c r="AE12" s="43">
        <v>4.28</v>
      </c>
      <c r="AF12" s="43">
        <v>2.6</v>
      </c>
      <c r="AG12" s="43"/>
      <c r="AH12" s="43">
        <v>3.1947999999999999</v>
      </c>
      <c r="AI12" s="43"/>
      <c r="AJ12" s="43">
        <v>5.2218400000000003</v>
      </c>
      <c r="AK12" s="43">
        <v>11.27</v>
      </c>
      <c r="AL12" s="43">
        <v>0.78290000000000004</v>
      </c>
      <c r="AM12" s="43">
        <v>43.676389999999998</v>
      </c>
      <c r="AN12" s="43">
        <v>34.98854</v>
      </c>
      <c r="AO12" s="43">
        <v>27.2514</v>
      </c>
      <c r="AP12" s="43">
        <v>0.41</v>
      </c>
      <c r="AQ12" s="43">
        <v>171.06961999999999</v>
      </c>
      <c r="AR12" s="43"/>
      <c r="AS12" s="43">
        <v>38.487380000000002</v>
      </c>
      <c r="AT12" s="43">
        <v>34.74</v>
      </c>
      <c r="AU12" s="43"/>
      <c r="AV12" s="43">
        <v>192.32947999999999</v>
      </c>
      <c r="AW12" s="43">
        <v>36.492600000000003</v>
      </c>
      <c r="AX12" s="43"/>
      <c r="AY12" s="43"/>
      <c r="AZ12" s="43"/>
      <c r="BA12" s="43"/>
      <c r="BB12" s="43"/>
      <c r="BC12" s="43">
        <v>52.102800000000002</v>
      </c>
      <c r="BD12" s="43"/>
      <c r="BE12" s="43"/>
      <c r="BF12" s="43"/>
      <c r="BG12" s="43"/>
      <c r="BH12" s="43"/>
      <c r="BI12" s="43">
        <v>9.8416300000000003</v>
      </c>
      <c r="BJ12" s="43"/>
      <c r="BK12" s="43">
        <v>5.0678000000000001</v>
      </c>
      <c r="BL12" s="43"/>
      <c r="BM12" s="43"/>
      <c r="BN12" s="43">
        <v>39.380000000000003</v>
      </c>
      <c r="BO12" s="43">
        <v>1.54</v>
      </c>
      <c r="BP12" s="43">
        <v>143.76150999999999</v>
      </c>
      <c r="BQ12" s="43"/>
      <c r="BR12" s="43">
        <v>5.0228999999999999</v>
      </c>
      <c r="BS12" s="43">
        <v>126.0416</v>
      </c>
      <c r="BT12" s="43">
        <v>12.52985</v>
      </c>
      <c r="BU12" s="43"/>
      <c r="BV12" s="43">
        <v>32.691299999999998</v>
      </c>
      <c r="BW12" s="43">
        <v>3.87202</v>
      </c>
      <c r="BX12" s="43"/>
      <c r="BY12" s="43"/>
      <c r="BZ12" s="43"/>
      <c r="CA12" s="43">
        <v>24.941859999999998</v>
      </c>
      <c r="CB12" s="43">
        <v>0.32300000000000001</v>
      </c>
      <c r="CC12" s="43">
        <v>0.64800000000000002</v>
      </c>
      <c r="CD12" s="43">
        <v>25.677350000000001</v>
      </c>
      <c r="CE12" s="43">
        <v>453.47849000000002</v>
      </c>
      <c r="CF12" s="43"/>
      <c r="CG12" s="43">
        <v>128.8254</v>
      </c>
      <c r="CH12" s="43">
        <v>16.982559999999999</v>
      </c>
      <c r="CI12" s="43"/>
      <c r="CJ12" s="43"/>
      <c r="CK12" s="43">
        <v>17.005400000000002</v>
      </c>
      <c r="CL12" s="43">
        <v>4.8585200000000004</v>
      </c>
      <c r="CM12" s="43"/>
      <c r="CN12" s="43"/>
      <c r="CO12" s="43">
        <v>16.788250000000001</v>
      </c>
      <c r="CP12" s="43">
        <v>244.53</v>
      </c>
      <c r="CQ12" s="43"/>
      <c r="CR12" s="43">
        <v>39.966000000000001</v>
      </c>
      <c r="CS12" s="43"/>
      <c r="CT12" s="43">
        <v>33.634</v>
      </c>
    </row>
    <row r="13" spans="1:98" ht="15.6" x14ac:dyDescent="0.3">
      <c r="A13" s="1"/>
      <c r="B13" s="42" t="s">
        <v>780</v>
      </c>
      <c r="C13" s="43"/>
      <c r="D13" s="43"/>
      <c r="E13" s="43">
        <v>23.065390000000001</v>
      </c>
      <c r="F13" s="43">
        <v>11.925000000000001</v>
      </c>
      <c r="G13" s="43"/>
      <c r="H13" s="43">
        <v>4.1399999999999997</v>
      </c>
      <c r="I13" s="43"/>
      <c r="J13" s="43"/>
      <c r="K13" s="43"/>
      <c r="L13" s="43">
        <v>27.878900000000002</v>
      </c>
      <c r="M13" s="43">
        <v>13.3727</v>
      </c>
      <c r="N13" s="43">
        <v>13.96</v>
      </c>
      <c r="O13" s="43">
        <v>33.078000000000003</v>
      </c>
      <c r="P13" s="43"/>
      <c r="Q13" s="43"/>
      <c r="R13" s="43">
        <v>51.381</v>
      </c>
      <c r="S13" s="43"/>
      <c r="T13" s="43">
        <v>16.514500000000002</v>
      </c>
      <c r="U13" s="43"/>
      <c r="V13" s="43">
        <v>8.8000000000000007</v>
      </c>
      <c r="W13" s="43"/>
      <c r="X13" s="43">
        <v>112.1895</v>
      </c>
      <c r="Y13" s="43"/>
      <c r="Z13" s="43">
        <v>3.56331</v>
      </c>
      <c r="AA13" s="43"/>
      <c r="AB13" s="43"/>
      <c r="AC13" s="43">
        <v>17.36</v>
      </c>
      <c r="AD13" s="43"/>
      <c r="AE13" s="43">
        <v>4.2729999999999997</v>
      </c>
      <c r="AF13" s="43">
        <v>3.9</v>
      </c>
      <c r="AG13" s="43"/>
      <c r="AH13" s="43">
        <v>5.1805000000000003</v>
      </c>
      <c r="AI13" s="43"/>
      <c r="AJ13" s="43">
        <v>4.8159200000000002</v>
      </c>
      <c r="AK13" s="43">
        <v>10.26</v>
      </c>
      <c r="AL13" s="43">
        <v>0.76910000000000001</v>
      </c>
      <c r="AM13" s="43">
        <v>48.886800000000001</v>
      </c>
      <c r="AN13" s="43">
        <v>35.560479999999998</v>
      </c>
      <c r="AO13" s="43">
        <v>27.746600000000001</v>
      </c>
      <c r="AP13" s="43">
        <v>0.67</v>
      </c>
      <c r="AQ13" s="43">
        <v>172.19388000000001</v>
      </c>
      <c r="AR13" s="43"/>
      <c r="AS13" s="43">
        <v>38.432580000000002</v>
      </c>
      <c r="AT13" s="43">
        <v>35.29</v>
      </c>
      <c r="AU13" s="43"/>
      <c r="AV13" s="43">
        <v>194.30426</v>
      </c>
      <c r="AW13" s="43">
        <v>36.654800000000002</v>
      </c>
      <c r="AX13" s="43"/>
      <c r="AY13" s="43"/>
      <c r="AZ13" s="43"/>
      <c r="BA13" s="43"/>
      <c r="BB13" s="43"/>
      <c r="BC13" s="43">
        <v>52.232660000000003</v>
      </c>
      <c r="BD13" s="43"/>
      <c r="BE13" s="43"/>
      <c r="BF13" s="43"/>
      <c r="BG13" s="43"/>
      <c r="BH13" s="43"/>
      <c r="BI13" s="43">
        <v>9.3743700000000008</v>
      </c>
      <c r="BJ13" s="43"/>
      <c r="BK13" s="43">
        <v>5.1331800000000003</v>
      </c>
      <c r="BL13" s="43"/>
      <c r="BM13" s="43"/>
      <c r="BN13" s="43">
        <v>38.517000000000003</v>
      </c>
      <c r="BO13" s="43">
        <v>2.0699999999999998</v>
      </c>
      <c r="BP13" s="43">
        <v>142.59706</v>
      </c>
      <c r="BQ13" s="43"/>
      <c r="BR13" s="43">
        <v>5.0747999999999998</v>
      </c>
      <c r="BS13" s="43">
        <v>123.8254</v>
      </c>
      <c r="BT13" s="43">
        <v>11.7592</v>
      </c>
      <c r="BU13" s="43"/>
      <c r="BV13" s="43">
        <v>32.606200000000001</v>
      </c>
      <c r="BW13" s="43">
        <v>3.9659300000000002</v>
      </c>
      <c r="BX13" s="43"/>
      <c r="BY13" s="43"/>
      <c r="BZ13" s="43"/>
      <c r="CA13" s="43">
        <v>24.957509999999999</v>
      </c>
      <c r="CB13" s="43">
        <v>0.31509999999999999</v>
      </c>
      <c r="CC13" s="43">
        <v>0.66700000000000004</v>
      </c>
      <c r="CD13" s="43">
        <v>24.016629999999999</v>
      </c>
      <c r="CE13" s="43">
        <v>453.43011000000001</v>
      </c>
      <c r="CF13" s="43"/>
      <c r="CG13" s="43">
        <v>123.40532</v>
      </c>
      <c r="CH13" s="43">
        <v>17.372109999999999</v>
      </c>
      <c r="CI13" s="43"/>
      <c r="CJ13" s="43"/>
      <c r="CK13" s="43">
        <v>17.022400000000001</v>
      </c>
      <c r="CL13" s="43">
        <v>4.7583299999999999</v>
      </c>
      <c r="CM13" s="43"/>
      <c r="CN13" s="43"/>
      <c r="CO13" s="43">
        <v>16.318349999999999</v>
      </c>
      <c r="CP13" s="43">
        <v>254.54</v>
      </c>
      <c r="CQ13" s="43"/>
      <c r="CR13" s="43">
        <v>39.869</v>
      </c>
      <c r="CS13" s="43"/>
      <c r="CT13" s="43">
        <v>34</v>
      </c>
    </row>
    <row r="14" spans="1:98" ht="15.6" x14ac:dyDescent="0.3">
      <c r="A14" s="1"/>
      <c r="B14" s="42" t="s">
        <v>781</v>
      </c>
      <c r="C14" s="43"/>
      <c r="D14" s="43"/>
      <c r="E14" s="43">
        <v>23.885680000000001</v>
      </c>
      <c r="F14" s="43">
        <v>12.423999999999999</v>
      </c>
      <c r="G14" s="43"/>
      <c r="H14" s="43">
        <v>3.9910000000000001</v>
      </c>
      <c r="I14" s="43"/>
      <c r="J14" s="43"/>
      <c r="K14" s="43"/>
      <c r="L14" s="43">
        <v>27.815799999999999</v>
      </c>
      <c r="M14" s="43">
        <v>13.9008</v>
      </c>
      <c r="N14" s="43">
        <v>13.77</v>
      </c>
      <c r="O14" s="43">
        <v>32.933999999999997</v>
      </c>
      <c r="P14" s="43"/>
      <c r="Q14" s="43"/>
      <c r="R14" s="43">
        <v>51.683999999999997</v>
      </c>
      <c r="S14" s="43"/>
      <c r="T14" s="43">
        <v>22.1921</v>
      </c>
      <c r="U14" s="43"/>
      <c r="V14" s="43">
        <v>8.4</v>
      </c>
      <c r="W14" s="43"/>
      <c r="X14" s="43">
        <v>111.85389000000001</v>
      </c>
      <c r="Y14" s="43"/>
      <c r="Z14" s="43">
        <v>3.70519</v>
      </c>
      <c r="AA14" s="43"/>
      <c r="AB14" s="43"/>
      <c r="AC14" s="43">
        <v>17.41</v>
      </c>
      <c r="AD14" s="43"/>
      <c r="AE14" s="43">
        <v>4.2</v>
      </c>
      <c r="AF14" s="43">
        <v>4.4000000000000004</v>
      </c>
      <c r="AG14" s="43"/>
      <c r="AH14" s="43">
        <v>4.3731</v>
      </c>
      <c r="AI14" s="43"/>
      <c r="AJ14" s="43">
        <v>5.0571900000000003</v>
      </c>
      <c r="AK14" s="43">
        <v>10.35</v>
      </c>
      <c r="AL14" s="43">
        <v>0.74180000000000001</v>
      </c>
      <c r="AM14" s="43">
        <v>46.259230000000002</v>
      </c>
      <c r="AN14" s="43">
        <v>35.188249999999996</v>
      </c>
      <c r="AO14" s="43">
        <v>28.203499999999998</v>
      </c>
      <c r="AP14" s="43">
        <v>0.48</v>
      </c>
      <c r="AQ14" s="43">
        <v>170.90898000000001</v>
      </c>
      <c r="AR14" s="43"/>
      <c r="AS14" s="43">
        <v>37.77149</v>
      </c>
      <c r="AT14" s="43">
        <v>33.25</v>
      </c>
      <c r="AU14" s="43"/>
      <c r="AV14" s="43">
        <v>194.44604000000001</v>
      </c>
      <c r="AW14" s="43">
        <v>36.3247</v>
      </c>
      <c r="AX14" s="43"/>
      <c r="AY14" s="43"/>
      <c r="AZ14" s="43"/>
      <c r="BA14" s="43"/>
      <c r="BB14" s="43"/>
      <c r="BC14" s="43">
        <v>51.389969999999998</v>
      </c>
      <c r="BD14" s="43"/>
      <c r="BE14" s="43"/>
      <c r="BF14" s="43"/>
      <c r="BG14" s="43"/>
      <c r="BH14" s="43"/>
      <c r="BI14" s="43">
        <v>9.6516900000000003</v>
      </c>
      <c r="BJ14" s="43"/>
      <c r="BK14" s="43">
        <v>5.1149399999999998</v>
      </c>
      <c r="BL14" s="43"/>
      <c r="BM14" s="43"/>
      <c r="BN14" s="43">
        <v>39.496000000000002</v>
      </c>
      <c r="BO14" s="43">
        <v>2.08</v>
      </c>
      <c r="BP14" s="43">
        <v>143.14985999999999</v>
      </c>
      <c r="BQ14" s="43"/>
      <c r="BR14" s="43">
        <v>5.1768000000000001</v>
      </c>
      <c r="BS14" s="43">
        <v>123.169</v>
      </c>
      <c r="BT14" s="43">
        <v>12.9252</v>
      </c>
      <c r="BU14" s="43"/>
      <c r="BV14" s="43">
        <v>33.561799999999998</v>
      </c>
      <c r="BW14" s="43">
        <v>4.0273599999999998</v>
      </c>
      <c r="BX14" s="43"/>
      <c r="BY14" s="43"/>
      <c r="BZ14" s="43"/>
      <c r="CA14" s="43">
        <v>24.931270000000001</v>
      </c>
      <c r="CB14" s="43">
        <v>0.30399999999999999</v>
      </c>
      <c r="CC14" s="43">
        <v>0.65500000000000003</v>
      </c>
      <c r="CD14" s="43">
        <v>25.321249999999999</v>
      </c>
      <c r="CE14" s="43">
        <v>460.45298000000003</v>
      </c>
      <c r="CF14" s="43"/>
      <c r="CG14" s="43">
        <v>149.56066000000001</v>
      </c>
      <c r="CH14" s="43">
        <v>17.916720000000002</v>
      </c>
      <c r="CI14" s="43"/>
      <c r="CJ14" s="43"/>
      <c r="CK14" s="43">
        <v>16.596699999999998</v>
      </c>
      <c r="CL14" s="43">
        <v>4.8384600000000004</v>
      </c>
      <c r="CM14" s="43"/>
      <c r="CN14" s="43"/>
      <c r="CO14" s="43">
        <v>16.87903</v>
      </c>
      <c r="CP14" s="43">
        <v>243.75</v>
      </c>
      <c r="CQ14" s="43"/>
      <c r="CR14" s="43">
        <v>37.664999999999999</v>
      </c>
      <c r="CS14" s="43"/>
      <c r="CT14" s="43">
        <v>33.908000000000001</v>
      </c>
    </row>
    <row r="15" spans="1:98" ht="15.6" x14ac:dyDescent="0.3">
      <c r="A15" s="1"/>
      <c r="B15" s="42" t="s">
        <v>782</v>
      </c>
      <c r="C15" s="43"/>
      <c r="D15" s="43"/>
      <c r="E15" s="43">
        <v>24.37276</v>
      </c>
      <c r="F15" s="43">
        <v>11.795</v>
      </c>
      <c r="G15" s="43"/>
      <c r="H15" s="43">
        <v>4.0999999999999996</v>
      </c>
      <c r="I15" s="43"/>
      <c r="J15" s="43"/>
      <c r="K15" s="43"/>
      <c r="L15" s="43">
        <v>27.821100000000001</v>
      </c>
      <c r="M15" s="43">
        <v>14.4054</v>
      </c>
      <c r="N15" s="43">
        <v>13.77</v>
      </c>
      <c r="O15" s="43">
        <v>33.018000000000001</v>
      </c>
      <c r="P15" s="43"/>
      <c r="Q15" s="43"/>
      <c r="R15" s="43">
        <v>51.86</v>
      </c>
      <c r="S15" s="43"/>
      <c r="T15" s="43">
        <v>33.545200000000001</v>
      </c>
      <c r="U15" s="43"/>
      <c r="V15" s="43">
        <v>8</v>
      </c>
      <c r="W15" s="43"/>
      <c r="X15" s="43">
        <v>117.84201</v>
      </c>
      <c r="Y15" s="43"/>
      <c r="Z15" s="43">
        <v>3.8837899999999999</v>
      </c>
      <c r="AA15" s="43"/>
      <c r="AB15" s="43"/>
      <c r="AC15" s="43">
        <v>17.37</v>
      </c>
      <c r="AD15" s="43"/>
      <c r="AE15" s="43">
        <v>4.1260000000000003</v>
      </c>
      <c r="AF15" s="43">
        <v>2.5</v>
      </c>
      <c r="AG15" s="43"/>
      <c r="AH15" s="43">
        <v>4.3898000000000001</v>
      </c>
      <c r="AI15" s="43"/>
      <c r="AJ15" s="43">
        <v>5.19055</v>
      </c>
      <c r="AK15" s="43">
        <v>9.92</v>
      </c>
      <c r="AL15" s="43">
        <v>0.75600000000000001</v>
      </c>
      <c r="AM15" s="43">
        <v>48.58511</v>
      </c>
      <c r="AN15" s="43">
        <v>35.402949999999997</v>
      </c>
      <c r="AO15" s="43">
        <v>27.4788</v>
      </c>
      <c r="AP15" s="43">
        <v>0.18</v>
      </c>
      <c r="AQ15" s="43">
        <v>171.25331</v>
      </c>
      <c r="AR15" s="43"/>
      <c r="AS15" s="43">
        <v>37.211889999999997</v>
      </c>
      <c r="AT15" s="43">
        <v>32.99</v>
      </c>
      <c r="AU15" s="43"/>
      <c r="AV15" s="43">
        <v>194.55287999999999</v>
      </c>
      <c r="AW15" s="43">
        <v>36.031500000000001</v>
      </c>
      <c r="AX15" s="43"/>
      <c r="AY15" s="43"/>
      <c r="AZ15" s="43"/>
      <c r="BA15" s="43"/>
      <c r="BB15" s="43"/>
      <c r="BC15" s="43">
        <v>51.584330000000001</v>
      </c>
      <c r="BD15" s="43"/>
      <c r="BE15" s="43"/>
      <c r="BF15" s="43"/>
      <c r="BG15" s="43"/>
      <c r="BH15" s="43"/>
      <c r="BI15" s="43">
        <v>9.1209100000000003</v>
      </c>
      <c r="BJ15" s="43"/>
      <c r="BK15" s="43">
        <v>5.0594999999999999</v>
      </c>
      <c r="BL15" s="43"/>
      <c r="BM15" s="43"/>
      <c r="BN15" s="43">
        <v>39.774000000000001</v>
      </c>
      <c r="BO15" s="43">
        <v>2.0299999999999998</v>
      </c>
      <c r="BP15" s="43">
        <v>144.57626999999999</v>
      </c>
      <c r="BQ15" s="43"/>
      <c r="BR15" s="43">
        <v>5.1070000000000002</v>
      </c>
      <c r="BS15" s="43">
        <v>125.67919999999999</v>
      </c>
      <c r="BT15" s="43">
        <v>13.06691</v>
      </c>
      <c r="BU15" s="43"/>
      <c r="BV15" s="43">
        <v>32.3459</v>
      </c>
      <c r="BW15" s="43">
        <v>3.8865599999999998</v>
      </c>
      <c r="BX15" s="43"/>
      <c r="BY15" s="43"/>
      <c r="BZ15" s="43"/>
      <c r="CA15" s="43">
        <v>24.924240000000001</v>
      </c>
      <c r="CB15" s="43">
        <v>0.29010000000000002</v>
      </c>
      <c r="CC15" s="43">
        <v>0.68300000000000005</v>
      </c>
      <c r="CD15" s="43">
        <v>25.485279999999999</v>
      </c>
      <c r="CE15" s="43">
        <v>464.50547</v>
      </c>
      <c r="CF15" s="43"/>
      <c r="CG15" s="43">
        <v>152.15831</v>
      </c>
      <c r="CH15" s="43">
        <v>17.68909</v>
      </c>
      <c r="CI15" s="43"/>
      <c r="CJ15" s="43"/>
      <c r="CK15" s="43">
        <v>16.342700000000001</v>
      </c>
      <c r="CL15" s="43">
        <v>4.9688299999999996</v>
      </c>
      <c r="CM15" s="43"/>
      <c r="CN15" s="43"/>
      <c r="CO15" s="43">
        <v>17.2864</v>
      </c>
      <c r="CP15" s="43">
        <v>246.37</v>
      </c>
      <c r="CQ15" s="43"/>
      <c r="CR15" s="43">
        <v>39.340000000000003</v>
      </c>
      <c r="CS15" s="43"/>
      <c r="CT15" s="43">
        <v>33.610999999999997</v>
      </c>
    </row>
    <row r="16" spans="1:98" ht="15.6" x14ac:dyDescent="0.3">
      <c r="A16" s="1"/>
      <c r="B16" s="42" t="s">
        <v>783</v>
      </c>
      <c r="C16" s="43"/>
      <c r="D16" s="43"/>
      <c r="E16" s="43">
        <v>29.948720000000002</v>
      </c>
      <c r="F16" s="43">
        <v>11.676</v>
      </c>
      <c r="G16" s="43"/>
      <c r="H16" s="43">
        <v>4.0810000000000004</v>
      </c>
      <c r="I16" s="43"/>
      <c r="J16" s="43"/>
      <c r="K16" s="43"/>
      <c r="L16" s="43">
        <v>27.707599999999999</v>
      </c>
      <c r="M16" s="43">
        <v>14.880599999999999</v>
      </c>
      <c r="N16" s="43">
        <v>13.6</v>
      </c>
      <c r="O16" s="43">
        <v>33.048000000000002</v>
      </c>
      <c r="P16" s="43"/>
      <c r="Q16" s="43"/>
      <c r="R16" s="43">
        <v>51.86</v>
      </c>
      <c r="S16" s="43"/>
      <c r="T16" s="43">
        <v>41.725999999999999</v>
      </c>
      <c r="U16" s="43"/>
      <c r="V16" s="43">
        <v>8</v>
      </c>
      <c r="W16" s="43"/>
      <c r="X16" s="43">
        <v>164.86492000000001</v>
      </c>
      <c r="Y16" s="43"/>
      <c r="Z16" s="43">
        <v>3.8643999999999998</v>
      </c>
      <c r="AA16" s="43"/>
      <c r="AB16" s="43"/>
      <c r="AC16" s="43">
        <v>16.29</v>
      </c>
      <c r="AD16" s="43"/>
      <c r="AE16" s="43">
        <v>4.194</v>
      </c>
      <c r="AF16" s="43">
        <v>2.2999999999999998</v>
      </c>
      <c r="AG16" s="43"/>
      <c r="AH16" s="43">
        <v>5.5900999999999996</v>
      </c>
      <c r="AI16" s="43"/>
      <c r="AJ16" s="43">
        <v>5.2815200000000004</v>
      </c>
      <c r="AK16" s="43">
        <v>9.9600000000000009</v>
      </c>
      <c r="AL16" s="43">
        <v>0.71960000000000002</v>
      </c>
      <c r="AM16" s="43">
        <v>48.398949999999999</v>
      </c>
      <c r="AN16" s="43">
        <v>33.138080000000002</v>
      </c>
      <c r="AO16" s="43">
        <v>27.467400000000001</v>
      </c>
      <c r="AP16" s="43">
        <v>1.65</v>
      </c>
      <c r="AQ16" s="43">
        <v>169.07002</v>
      </c>
      <c r="AR16" s="43"/>
      <c r="AS16" s="43">
        <v>37.229909999999997</v>
      </c>
      <c r="AT16" s="43">
        <v>32.28</v>
      </c>
      <c r="AU16" s="43"/>
      <c r="AV16" s="43">
        <v>194.05355</v>
      </c>
      <c r="AW16" s="43">
        <v>36.378300000000003</v>
      </c>
      <c r="AX16" s="43"/>
      <c r="AY16" s="43"/>
      <c r="AZ16" s="43"/>
      <c r="BA16" s="43"/>
      <c r="BB16" s="43"/>
      <c r="BC16" s="43">
        <v>51.461959999999998</v>
      </c>
      <c r="BD16" s="43"/>
      <c r="BE16" s="43"/>
      <c r="BF16" s="43"/>
      <c r="BG16" s="43"/>
      <c r="BH16" s="43"/>
      <c r="BI16" s="43">
        <v>9.2594499999999993</v>
      </c>
      <c r="BJ16" s="43"/>
      <c r="BK16" s="43">
        <v>5.14642</v>
      </c>
      <c r="BL16" s="43"/>
      <c r="BM16" s="43"/>
      <c r="BN16" s="43">
        <v>39.307000000000002</v>
      </c>
      <c r="BO16" s="43">
        <v>1.95</v>
      </c>
      <c r="BP16" s="43">
        <v>143.62463</v>
      </c>
      <c r="BQ16" s="43"/>
      <c r="BR16" s="43">
        <v>5.1554000000000002</v>
      </c>
      <c r="BS16" s="43">
        <v>123.1383</v>
      </c>
      <c r="BT16" s="43">
        <v>12.555669999999999</v>
      </c>
      <c r="BU16" s="43"/>
      <c r="BV16" s="43">
        <v>32.621299999999998</v>
      </c>
      <c r="BW16" s="43">
        <v>3.9036599999999999</v>
      </c>
      <c r="BX16" s="43"/>
      <c r="BY16" s="43"/>
      <c r="BZ16" s="43"/>
      <c r="CA16" s="43">
        <v>24.947880000000001</v>
      </c>
      <c r="CB16" s="43">
        <v>0.27989999999999998</v>
      </c>
      <c r="CC16" s="43">
        <v>0.65800000000000003</v>
      </c>
      <c r="CD16" s="43">
        <v>25.450500000000002</v>
      </c>
      <c r="CE16" s="43">
        <v>465.79696999999999</v>
      </c>
      <c r="CF16" s="43"/>
      <c r="CG16" s="43">
        <v>153.35463999999999</v>
      </c>
      <c r="CH16" s="43">
        <v>17.451360000000001</v>
      </c>
      <c r="CI16" s="43"/>
      <c r="CJ16" s="43"/>
      <c r="CK16" s="43">
        <v>15.955</v>
      </c>
      <c r="CL16" s="43">
        <v>5.0268800000000002</v>
      </c>
      <c r="CM16" s="43"/>
      <c r="CN16" s="43"/>
      <c r="CO16" s="43">
        <v>16.76174</v>
      </c>
      <c r="CP16" s="43">
        <v>253.85</v>
      </c>
      <c r="CQ16" s="43"/>
      <c r="CR16" s="43">
        <v>39.314999999999998</v>
      </c>
      <c r="CS16" s="43"/>
      <c r="CT16" s="43">
        <v>33.671999999999997</v>
      </c>
    </row>
    <row r="17" spans="1:98" ht="15.6" x14ac:dyDescent="0.3">
      <c r="A17" s="1"/>
      <c r="B17" s="42" t="s">
        <v>784</v>
      </c>
      <c r="C17" s="43"/>
      <c r="D17" s="43"/>
      <c r="E17" s="43">
        <v>23.177209999999999</v>
      </c>
      <c r="F17" s="43">
        <v>11.744999999999999</v>
      </c>
      <c r="G17" s="43"/>
      <c r="H17" s="43">
        <v>4.1310000000000002</v>
      </c>
      <c r="I17" s="43"/>
      <c r="J17" s="43"/>
      <c r="K17" s="43"/>
      <c r="L17" s="43">
        <v>28.3369</v>
      </c>
      <c r="M17" s="43">
        <v>15.004899999999999</v>
      </c>
      <c r="N17" s="43">
        <v>14.03</v>
      </c>
      <c r="O17" s="43">
        <v>33.94</v>
      </c>
      <c r="P17" s="43"/>
      <c r="Q17" s="43"/>
      <c r="R17" s="43">
        <v>51.863</v>
      </c>
      <c r="S17" s="43"/>
      <c r="T17" s="43">
        <v>47.853900000000003</v>
      </c>
      <c r="U17" s="43"/>
      <c r="V17" s="43">
        <v>8.1</v>
      </c>
      <c r="W17" s="43"/>
      <c r="X17" s="43">
        <v>149.18411</v>
      </c>
      <c r="Y17" s="43"/>
      <c r="Z17" s="43">
        <v>3.8195600000000001</v>
      </c>
      <c r="AA17" s="43"/>
      <c r="AB17" s="43"/>
      <c r="AC17" s="43">
        <v>15.6</v>
      </c>
      <c r="AD17" s="43"/>
      <c r="AE17" s="43">
        <v>4.1909999999999998</v>
      </c>
      <c r="AF17" s="43">
        <v>2.4</v>
      </c>
      <c r="AG17" s="43"/>
      <c r="AH17" s="43">
        <v>5.5816999999999997</v>
      </c>
      <c r="AI17" s="43"/>
      <c r="AJ17" s="43">
        <v>5.03627</v>
      </c>
      <c r="AK17" s="43">
        <v>10.44</v>
      </c>
      <c r="AL17" s="43">
        <v>0.71919999999999995</v>
      </c>
      <c r="AM17" s="43">
        <v>49.021630000000002</v>
      </c>
      <c r="AN17" s="43">
        <v>34.403739999999999</v>
      </c>
      <c r="AO17" s="43">
        <v>27.342700000000001</v>
      </c>
      <c r="AP17" s="43">
        <v>2.1</v>
      </c>
      <c r="AQ17" s="43">
        <v>172.77448999999999</v>
      </c>
      <c r="AR17" s="43"/>
      <c r="AS17" s="43">
        <v>36.688189999999999</v>
      </c>
      <c r="AT17" s="43">
        <v>31.21</v>
      </c>
      <c r="AU17" s="43"/>
      <c r="AV17" s="43">
        <v>194.09748999999999</v>
      </c>
      <c r="AW17" s="43">
        <v>34.3964</v>
      </c>
      <c r="AX17" s="43"/>
      <c r="AY17" s="43"/>
      <c r="AZ17" s="43"/>
      <c r="BA17" s="43"/>
      <c r="BB17" s="43"/>
      <c r="BC17" s="43">
        <v>51.828200000000002</v>
      </c>
      <c r="BD17" s="43"/>
      <c r="BE17" s="43"/>
      <c r="BF17" s="43"/>
      <c r="BG17" s="43"/>
      <c r="BH17" s="43"/>
      <c r="BI17" s="43">
        <v>9.5450099999999996</v>
      </c>
      <c r="BJ17" s="43"/>
      <c r="BK17" s="43">
        <v>5.0368000000000004</v>
      </c>
      <c r="BL17" s="43"/>
      <c r="BM17" s="43"/>
      <c r="BN17" s="43">
        <v>37.100999999999999</v>
      </c>
      <c r="BO17" s="43">
        <v>2.0299999999999998</v>
      </c>
      <c r="BP17" s="43">
        <v>145.56388000000001</v>
      </c>
      <c r="BQ17" s="43"/>
      <c r="BR17" s="43">
        <v>5.2584</v>
      </c>
      <c r="BS17" s="43">
        <v>126.7162</v>
      </c>
      <c r="BT17" s="43">
        <v>12.538729999999999</v>
      </c>
      <c r="BU17" s="43"/>
      <c r="BV17" s="43">
        <v>32.174500000000002</v>
      </c>
      <c r="BW17" s="43">
        <v>4.3754099999999996</v>
      </c>
      <c r="BX17" s="43"/>
      <c r="BY17" s="43"/>
      <c r="BZ17" s="43"/>
      <c r="CA17" s="43">
        <v>25.21153</v>
      </c>
      <c r="CB17" s="43">
        <v>0.2712</v>
      </c>
      <c r="CC17" s="43">
        <v>0.65900000000000003</v>
      </c>
      <c r="CD17" s="43">
        <v>25.17548</v>
      </c>
      <c r="CE17" s="43">
        <v>466.08044999999998</v>
      </c>
      <c r="CF17" s="43"/>
      <c r="CG17" s="43">
        <v>149.30333999999999</v>
      </c>
      <c r="CH17" s="43">
        <v>18.312059999999999</v>
      </c>
      <c r="CI17" s="43"/>
      <c r="CJ17" s="43"/>
      <c r="CK17" s="43">
        <v>16.046700000000001</v>
      </c>
      <c r="CL17" s="43">
        <v>4.8715299999999999</v>
      </c>
      <c r="CM17" s="43"/>
      <c r="CN17" s="43"/>
      <c r="CO17" s="43">
        <v>16.666460000000001</v>
      </c>
      <c r="CP17" s="43">
        <v>256.75</v>
      </c>
      <c r="CQ17" s="43"/>
      <c r="CR17" s="43">
        <v>39.985999999999997</v>
      </c>
      <c r="CS17" s="43"/>
      <c r="CT17" s="43">
        <v>33.859000000000002</v>
      </c>
    </row>
    <row r="18" spans="1:98" ht="15.6" x14ac:dyDescent="0.3">
      <c r="A18" s="1"/>
      <c r="B18" s="42" t="s">
        <v>785</v>
      </c>
      <c r="C18" s="43"/>
      <c r="D18" s="43"/>
      <c r="E18" s="43">
        <v>33.014659999999999</v>
      </c>
      <c r="F18" s="43">
        <v>10.909000000000001</v>
      </c>
      <c r="G18" s="43"/>
      <c r="H18" s="43">
        <v>4.0949999999999998</v>
      </c>
      <c r="I18" s="43"/>
      <c r="J18" s="43"/>
      <c r="K18" s="43"/>
      <c r="L18" s="43">
        <v>28.1356</v>
      </c>
      <c r="M18" s="43">
        <v>14.636699999999999</v>
      </c>
      <c r="N18" s="43">
        <v>13.9</v>
      </c>
      <c r="O18" s="43">
        <v>34.033999999999999</v>
      </c>
      <c r="P18" s="43"/>
      <c r="Q18" s="43"/>
      <c r="R18" s="43">
        <v>51.875999999999998</v>
      </c>
      <c r="S18" s="43"/>
      <c r="T18" s="43">
        <v>43.647199999999998</v>
      </c>
      <c r="U18" s="43"/>
      <c r="V18" s="43">
        <v>8.1</v>
      </c>
      <c r="W18" s="43"/>
      <c r="X18" s="43">
        <v>143.74625</v>
      </c>
      <c r="Y18" s="43"/>
      <c r="Z18" s="43">
        <v>3.90029</v>
      </c>
      <c r="AA18" s="43"/>
      <c r="AB18" s="43"/>
      <c r="AC18" s="43">
        <v>16.05</v>
      </c>
      <c r="AD18" s="43"/>
      <c r="AE18" s="43">
        <v>4.1769999999999996</v>
      </c>
      <c r="AF18" s="43">
        <v>3.1</v>
      </c>
      <c r="AG18" s="43"/>
      <c r="AH18" s="43">
        <v>3.9485000000000001</v>
      </c>
      <c r="AI18" s="43"/>
      <c r="AJ18" s="43">
        <v>5.0886500000000003</v>
      </c>
      <c r="AK18" s="43">
        <v>10.1</v>
      </c>
      <c r="AL18" s="43">
        <v>0.73129999999999995</v>
      </c>
      <c r="AM18" s="43">
        <v>49.764679999999998</v>
      </c>
      <c r="AN18" s="43">
        <v>35.264400000000002</v>
      </c>
      <c r="AO18" s="43">
        <v>26.548300000000001</v>
      </c>
      <c r="AP18" s="43">
        <v>1.93</v>
      </c>
      <c r="AQ18" s="43">
        <v>174.55133000000001</v>
      </c>
      <c r="AR18" s="43"/>
      <c r="AS18" s="43">
        <v>36.711469999999998</v>
      </c>
      <c r="AT18" s="43">
        <v>32.68</v>
      </c>
      <c r="AU18" s="43"/>
      <c r="AV18" s="43">
        <v>193.49128999999999</v>
      </c>
      <c r="AW18" s="43">
        <v>34.801699999999997</v>
      </c>
      <c r="AX18" s="43"/>
      <c r="AY18" s="43"/>
      <c r="AZ18" s="43"/>
      <c r="BA18" s="43"/>
      <c r="BB18" s="43"/>
      <c r="BC18" s="43">
        <v>52.071370000000002</v>
      </c>
      <c r="BD18" s="43"/>
      <c r="BE18" s="43"/>
      <c r="BF18" s="43"/>
      <c r="BG18" s="43"/>
      <c r="BH18" s="43"/>
      <c r="BI18" s="43">
        <v>9.3693000000000008</v>
      </c>
      <c r="BJ18" s="43"/>
      <c r="BK18" s="43">
        <v>4.9306700000000001</v>
      </c>
      <c r="BL18" s="43"/>
      <c r="BM18" s="43"/>
      <c r="BN18" s="43">
        <v>36.686999999999998</v>
      </c>
      <c r="BO18" s="43">
        <v>2.15</v>
      </c>
      <c r="BP18" s="43">
        <v>146.54784000000001</v>
      </c>
      <c r="BQ18" s="43"/>
      <c r="BR18" s="43">
        <v>5.2884000000000002</v>
      </c>
      <c r="BS18" s="43">
        <v>128.72890000000001</v>
      </c>
      <c r="BT18" s="43">
        <v>12.46523</v>
      </c>
      <c r="BU18" s="43"/>
      <c r="BV18" s="43">
        <v>31.4649</v>
      </c>
      <c r="BW18" s="43">
        <v>3.85894</v>
      </c>
      <c r="BX18" s="43"/>
      <c r="BY18" s="43"/>
      <c r="BZ18" s="43"/>
      <c r="CA18" s="43">
        <v>25.215679999999999</v>
      </c>
      <c r="CB18" s="43">
        <v>0.2661</v>
      </c>
      <c r="CC18" s="43">
        <v>0.66100000000000003</v>
      </c>
      <c r="CD18" s="43">
        <v>24.495760000000001</v>
      </c>
      <c r="CE18" s="43">
        <v>461.86308000000002</v>
      </c>
      <c r="CF18" s="43"/>
      <c r="CG18" s="43">
        <v>143.73634000000001</v>
      </c>
      <c r="CH18" s="43">
        <v>18.117789999999999</v>
      </c>
      <c r="CI18" s="43"/>
      <c r="CJ18" s="43"/>
      <c r="CK18" s="43">
        <v>15.603999999999999</v>
      </c>
      <c r="CL18" s="43">
        <v>4.78078</v>
      </c>
      <c r="CM18" s="43"/>
      <c r="CN18" s="43"/>
      <c r="CO18" s="43">
        <v>15.517939999999999</v>
      </c>
      <c r="CP18" s="43">
        <v>251.3</v>
      </c>
      <c r="CQ18" s="43"/>
      <c r="CR18" s="43">
        <v>40.048000000000002</v>
      </c>
      <c r="CS18" s="43"/>
      <c r="CT18" s="43">
        <v>33.895000000000003</v>
      </c>
    </row>
    <row r="19" spans="1:98" ht="15.6" x14ac:dyDescent="0.3">
      <c r="A19" s="1"/>
      <c r="B19" s="42" t="s">
        <v>786</v>
      </c>
      <c r="C19" s="43"/>
      <c r="D19" s="43"/>
      <c r="E19" s="43">
        <v>34.365749999999998</v>
      </c>
      <c r="F19" s="43">
        <v>10.534000000000001</v>
      </c>
      <c r="G19" s="43"/>
      <c r="H19" s="43">
        <v>4.109</v>
      </c>
      <c r="I19" s="43"/>
      <c r="J19" s="43"/>
      <c r="K19" s="43"/>
      <c r="L19" s="43">
        <v>28.642800000000001</v>
      </c>
      <c r="M19" s="43">
        <v>14.2241</v>
      </c>
      <c r="N19" s="43">
        <v>13.72</v>
      </c>
      <c r="O19" s="43">
        <v>33.06</v>
      </c>
      <c r="P19" s="43"/>
      <c r="Q19" s="43"/>
      <c r="R19" s="43">
        <v>51.676000000000002</v>
      </c>
      <c r="S19" s="43"/>
      <c r="T19" s="43">
        <v>47.023400000000002</v>
      </c>
      <c r="U19" s="43"/>
      <c r="V19" s="43">
        <v>8.1</v>
      </c>
      <c r="W19" s="43"/>
      <c r="X19" s="43">
        <v>128.88009</v>
      </c>
      <c r="Y19" s="43"/>
      <c r="Z19" s="43">
        <v>3.8344200000000002</v>
      </c>
      <c r="AA19" s="43"/>
      <c r="AB19" s="43"/>
      <c r="AC19" s="43">
        <v>17.28</v>
      </c>
      <c r="AD19" s="43"/>
      <c r="AE19" s="43">
        <v>4.2430000000000003</v>
      </c>
      <c r="AF19" s="43">
        <v>4.3</v>
      </c>
      <c r="AG19" s="43"/>
      <c r="AH19" s="43">
        <v>3.9335</v>
      </c>
      <c r="AI19" s="43"/>
      <c r="AJ19" s="43">
        <v>5.1020799999999999</v>
      </c>
      <c r="AK19" s="43">
        <v>10.06</v>
      </c>
      <c r="AL19" s="43">
        <v>0.90849999999999997</v>
      </c>
      <c r="AM19" s="43">
        <v>46.570790000000002</v>
      </c>
      <c r="AN19" s="43">
        <v>35.238999999999997</v>
      </c>
      <c r="AO19" s="43">
        <v>22.398</v>
      </c>
      <c r="AP19" s="43">
        <v>1.54</v>
      </c>
      <c r="AQ19" s="43">
        <v>173.11882</v>
      </c>
      <c r="AR19" s="43"/>
      <c r="AS19" s="43">
        <v>35.516979999999997</v>
      </c>
      <c r="AT19" s="43">
        <v>32.11</v>
      </c>
      <c r="AU19" s="43"/>
      <c r="AV19" s="43">
        <v>191.95588000000001</v>
      </c>
      <c r="AW19" s="43">
        <v>33.373399999999997</v>
      </c>
      <c r="AX19" s="43"/>
      <c r="AY19" s="43"/>
      <c r="AZ19" s="43"/>
      <c r="BA19" s="43"/>
      <c r="BB19" s="43"/>
      <c r="BC19" s="43">
        <v>52.124789999999997</v>
      </c>
      <c r="BD19" s="43"/>
      <c r="BE19" s="43"/>
      <c r="BF19" s="43"/>
      <c r="BG19" s="43"/>
      <c r="BH19" s="43"/>
      <c r="BI19" s="43">
        <v>9.1402000000000001</v>
      </c>
      <c r="BJ19" s="43"/>
      <c r="BK19" s="43">
        <v>4.99817</v>
      </c>
      <c r="BL19" s="43"/>
      <c r="BM19" s="43"/>
      <c r="BN19" s="43">
        <v>38.832999999999998</v>
      </c>
      <c r="BO19" s="43">
        <v>2.0699999999999998</v>
      </c>
      <c r="BP19" s="43">
        <v>148.00461999999999</v>
      </c>
      <c r="BQ19" s="43"/>
      <c r="BR19" s="43">
        <v>5.1906999999999996</v>
      </c>
      <c r="BS19" s="43">
        <v>129.36359999999999</v>
      </c>
      <c r="BT19" s="43">
        <v>11.564959999999999</v>
      </c>
      <c r="BU19" s="43"/>
      <c r="BV19" s="43">
        <v>31.061800000000002</v>
      </c>
      <c r="BW19" s="43">
        <v>3.6508500000000002</v>
      </c>
      <c r="BX19" s="43"/>
      <c r="BY19" s="43"/>
      <c r="BZ19" s="43"/>
      <c r="CA19" s="43">
        <v>25.225100000000001</v>
      </c>
      <c r="CB19" s="43">
        <v>0.2525</v>
      </c>
      <c r="CC19" s="43">
        <v>0.67</v>
      </c>
      <c r="CD19" s="43">
        <v>22.71086</v>
      </c>
      <c r="CE19" s="43">
        <v>463.78091000000001</v>
      </c>
      <c r="CF19" s="43"/>
      <c r="CG19" s="43">
        <v>147.44220999999999</v>
      </c>
      <c r="CH19" s="43">
        <v>17.89789</v>
      </c>
      <c r="CI19" s="43"/>
      <c r="CJ19" s="43"/>
      <c r="CK19" s="43">
        <v>15.5068</v>
      </c>
      <c r="CL19" s="43">
        <v>5.0413500000000004</v>
      </c>
      <c r="CM19" s="43"/>
      <c r="CN19" s="43"/>
      <c r="CO19" s="43">
        <v>13.573549999999999</v>
      </c>
      <c r="CP19" s="43">
        <v>232.27</v>
      </c>
      <c r="CQ19" s="43"/>
      <c r="CR19" s="43">
        <v>40.054000000000002</v>
      </c>
      <c r="CS19" s="43"/>
      <c r="CT19" s="43">
        <v>34.737000000000002</v>
      </c>
    </row>
    <row r="20" spans="1:98" ht="15.6" x14ac:dyDescent="0.3">
      <c r="A20" s="1"/>
      <c r="B20" s="42" t="s">
        <v>787</v>
      </c>
      <c r="C20" s="43"/>
      <c r="D20" s="43"/>
      <c r="E20" s="43">
        <v>35.793469999999999</v>
      </c>
      <c r="F20" s="43">
        <v>9.8740000000000006</v>
      </c>
      <c r="G20" s="43"/>
      <c r="H20" s="43">
        <v>4.149</v>
      </c>
      <c r="I20" s="43"/>
      <c r="J20" s="43"/>
      <c r="K20" s="43"/>
      <c r="L20" s="43">
        <v>28.4619</v>
      </c>
      <c r="M20" s="43">
        <v>13.4251</v>
      </c>
      <c r="N20" s="43">
        <v>13.35</v>
      </c>
      <c r="O20" s="43">
        <v>32.067999999999998</v>
      </c>
      <c r="P20" s="43"/>
      <c r="Q20" s="43"/>
      <c r="R20" s="43">
        <v>51.192999999999998</v>
      </c>
      <c r="S20" s="43"/>
      <c r="T20" s="43">
        <v>35.848700000000001</v>
      </c>
      <c r="U20" s="43"/>
      <c r="V20" s="43">
        <v>8.1999999999999993</v>
      </c>
      <c r="W20" s="43"/>
      <c r="X20" s="43">
        <v>140.75306</v>
      </c>
      <c r="Y20" s="43"/>
      <c r="Z20" s="43">
        <v>3.7687599999999999</v>
      </c>
      <c r="AA20" s="43"/>
      <c r="AB20" s="43"/>
      <c r="AC20" s="43">
        <v>17.29</v>
      </c>
      <c r="AD20" s="43"/>
      <c r="AE20" s="43">
        <v>4.2300000000000004</v>
      </c>
      <c r="AF20" s="43">
        <v>2.7</v>
      </c>
      <c r="AG20" s="43"/>
      <c r="AH20" s="43">
        <v>3.4786000000000001</v>
      </c>
      <c r="AI20" s="43"/>
      <c r="AJ20" s="43">
        <v>5.0694299999999997</v>
      </c>
      <c r="AK20" s="43">
        <v>9.61</v>
      </c>
      <c r="AL20" s="43">
        <v>0.94079999999999997</v>
      </c>
      <c r="AM20" s="43">
        <v>42.791249999999998</v>
      </c>
      <c r="AN20" s="43">
        <v>29.43346</v>
      </c>
      <c r="AO20" s="43">
        <v>22.0718</v>
      </c>
      <c r="AP20" s="43">
        <v>0.55000000000000004</v>
      </c>
      <c r="AQ20" s="43">
        <v>171.96179000000001</v>
      </c>
      <c r="AR20" s="43"/>
      <c r="AS20" s="43">
        <v>34.78922</v>
      </c>
      <c r="AT20" s="43">
        <v>31.37</v>
      </c>
      <c r="AU20" s="43"/>
      <c r="AV20" s="43">
        <v>193.06553</v>
      </c>
      <c r="AW20" s="43">
        <v>32.441200000000002</v>
      </c>
      <c r="AX20" s="43"/>
      <c r="AY20" s="43"/>
      <c r="AZ20" s="43"/>
      <c r="BA20" s="43"/>
      <c r="BB20" s="43"/>
      <c r="BC20" s="43">
        <v>52.15155</v>
      </c>
      <c r="BD20" s="43"/>
      <c r="BE20" s="43"/>
      <c r="BF20" s="43"/>
      <c r="BG20" s="43"/>
      <c r="BH20" s="43"/>
      <c r="BI20" s="43">
        <v>9.1692900000000002</v>
      </c>
      <c r="BJ20" s="43"/>
      <c r="BK20" s="43">
        <v>5.1551400000000003</v>
      </c>
      <c r="BL20" s="43"/>
      <c r="BM20" s="43"/>
      <c r="BN20" s="43">
        <v>41.46</v>
      </c>
      <c r="BO20" s="43">
        <v>1.89</v>
      </c>
      <c r="BP20" s="43">
        <v>147.47201000000001</v>
      </c>
      <c r="BQ20" s="43"/>
      <c r="BR20" s="43">
        <v>4.9809999999999999</v>
      </c>
      <c r="BS20" s="43">
        <v>125.4888</v>
      </c>
      <c r="BT20" s="43">
        <v>10.885910000000001</v>
      </c>
      <c r="BU20" s="43"/>
      <c r="BV20" s="43">
        <v>28.905100000000001</v>
      </c>
      <c r="BW20" s="43">
        <v>3.6075599999999999</v>
      </c>
      <c r="BX20" s="43"/>
      <c r="BY20" s="43"/>
      <c r="BZ20" s="43"/>
      <c r="CA20" s="43">
        <v>25.175139999999999</v>
      </c>
      <c r="CB20" s="43">
        <v>0.26679999999999998</v>
      </c>
      <c r="CC20" s="43">
        <v>0.67900000000000005</v>
      </c>
      <c r="CD20" s="43">
        <v>21.342079999999999</v>
      </c>
      <c r="CE20" s="43">
        <v>461.00432999999998</v>
      </c>
      <c r="CF20" s="43"/>
      <c r="CG20" s="43">
        <v>147.13238999999999</v>
      </c>
      <c r="CH20" s="43">
        <v>17.70383</v>
      </c>
      <c r="CI20" s="43"/>
      <c r="CJ20" s="43"/>
      <c r="CK20" s="43">
        <v>15.3604</v>
      </c>
      <c r="CL20" s="43">
        <v>4.9626799999999998</v>
      </c>
      <c r="CM20" s="43"/>
      <c r="CN20" s="43"/>
      <c r="CO20" s="43">
        <v>13.77867</v>
      </c>
      <c r="CP20" s="43">
        <v>228.08</v>
      </c>
      <c r="CQ20" s="43"/>
      <c r="CR20" s="43">
        <v>39.552</v>
      </c>
      <c r="CS20" s="43"/>
      <c r="CT20" s="43">
        <v>28.782</v>
      </c>
    </row>
    <row r="21" spans="1:98" ht="15.6" x14ac:dyDescent="0.3">
      <c r="A21" s="1"/>
      <c r="B21" s="42" t="s">
        <v>788</v>
      </c>
      <c r="C21" s="43"/>
      <c r="D21" s="43"/>
      <c r="E21" s="43">
        <v>35.761710000000001</v>
      </c>
      <c r="F21" s="43">
        <v>9.2089999999999996</v>
      </c>
      <c r="G21" s="43"/>
      <c r="H21" s="43">
        <v>3.6579999999999999</v>
      </c>
      <c r="I21" s="43"/>
      <c r="J21" s="43"/>
      <c r="K21" s="43"/>
      <c r="L21" s="43">
        <v>28.4435</v>
      </c>
      <c r="M21" s="43">
        <v>11.7643</v>
      </c>
      <c r="N21" s="43">
        <v>14.12</v>
      </c>
      <c r="O21" s="43">
        <v>31.88</v>
      </c>
      <c r="P21" s="43"/>
      <c r="Q21" s="43"/>
      <c r="R21" s="43">
        <v>51.195999999999998</v>
      </c>
      <c r="S21" s="43"/>
      <c r="T21" s="43">
        <v>35.5458</v>
      </c>
      <c r="U21" s="43"/>
      <c r="V21" s="43">
        <v>8.3000000000000007</v>
      </c>
      <c r="W21" s="43"/>
      <c r="X21" s="43">
        <v>90.267309999999995</v>
      </c>
      <c r="Y21" s="43"/>
      <c r="Z21" s="43">
        <v>3.9039899999999998</v>
      </c>
      <c r="AA21" s="43"/>
      <c r="AB21" s="43"/>
      <c r="AC21" s="43">
        <v>17.149999999999999</v>
      </c>
      <c r="AD21" s="43"/>
      <c r="AE21" s="43">
        <v>4.3090000000000002</v>
      </c>
      <c r="AF21" s="43">
        <v>1.4</v>
      </c>
      <c r="AG21" s="43"/>
      <c r="AH21" s="43">
        <v>3.8887999999999998</v>
      </c>
      <c r="AI21" s="43"/>
      <c r="AJ21" s="43">
        <v>4.9555300000000004</v>
      </c>
      <c r="AK21" s="43">
        <v>9.5500000000000007</v>
      </c>
      <c r="AL21" s="43">
        <v>0.98370000000000002</v>
      </c>
      <c r="AM21" s="43">
        <v>40.255980000000001</v>
      </c>
      <c r="AN21" s="43">
        <v>30.184719999999999</v>
      </c>
      <c r="AO21" s="43">
        <v>22.903400000000001</v>
      </c>
      <c r="AP21" s="43">
        <v>0.91</v>
      </c>
      <c r="AQ21" s="43">
        <v>168.50445999999999</v>
      </c>
      <c r="AR21" s="43"/>
      <c r="AS21" s="43">
        <v>31.894629999999999</v>
      </c>
      <c r="AT21" s="43">
        <v>32.25</v>
      </c>
      <c r="AU21" s="43"/>
      <c r="AV21" s="43">
        <v>191.23649</v>
      </c>
      <c r="AW21" s="43">
        <v>31.8</v>
      </c>
      <c r="AX21" s="43"/>
      <c r="AY21" s="43"/>
      <c r="AZ21" s="43"/>
      <c r="BA21" s="43"/>
      <c r="BB21" s="43"/>
      <c r="BC21" s="43">
        <v>51.924939999999999</v>
      </c>
      <c r="BD21" s="43"/>
      <c r="BE21" s="43"/>
      <c r="BF21" s="43"/>
      <c r="BG21" s="43"/>
      <c r="BH21" s="43"/>
      <c r="BI21" s="43">
        <v>9.0249000000000006</v>
      </c>
      <c r="BJ21" s="43"/>
      <c r="BK21" s="43">
        <v>5.2371499999999997</v>
      </c>
      <c r="BL21" s="43"/>
      <c r="BM21" s="43"/>
      <c r="BN21" s="43">
        <v>44.512999999999998</v>
      </c>
      <c r="BO21" s="43">
        <v>1.88</v>
      </c>
      <c r="BP21" s="43">
        <v>145.68048999999999</v>
      </c>
      <c r="BQ21" s="43"/>
      <c r="BR21" s="43">
        <v>4.9523999999999999</v>
      </c>
      <c r="BS21" s="43">
        <v>120.3981</v>
      </c>
      <c r="BT21" s="43">
        <v>9.8343299999999996</v>
      </c>
      <c r="BU21" s="43"/>
      <c r="BV21" s="43">
        <v>27.322900000000001</v>
      </c>
      <c r="BW21" s="43">
        <v>3.8024800000000001</v>
      </c>
      <c r="BX21" s="43"/>
      <c r="BY21" s="43"/>
      <c r="BZ21" s="43"/>
      <c r="CA21" s="43">
        <v>25.215119999999999</v>
      </c>
      <c r="CB21" s="43">
        <v>0.2752</v>
      </c>
      <c r="CC21" s="43">
        <v>0.66</v>
      </c>
      <c r="CD21" s="43">
        <v>20.82077</v>
      </c>
      <c r="CE21" s="43">
        <v>463.39382999999998</v>
      </c>
      <c r="CF21" s="43"/>
      <c r="CG21" s="43">
        <v>143.12249</v>
      </c>
      <c r="CH21" s="43">
        <v>17.315799999999999</v>
      </c>
      <c r="CI21" s="43"/>
      <c r="CJ21" s="43"/>
      <c r="CK21" s="43">
        <v>14.7341</v>
      </c>
      <c r="CL21" s="43">
        <v>4.6278899999999998</v>
      </c>
      <c r="CM21" s="43"/>
      <c r="CN21" s="43"/>
      <c r="CO21" s="43">
        <v>13.033099999999999</v>
      </c>
      <c r="CP21" s="43">
        <v>220.58</v>
      </c>
      <c r="CQ21" s="43"/>
      <c r="CR21" s="43">
        <v>38.972000000000001</v>
      </c>
      <c r="CS21" s="43"/>
      <c r="CT21" s="43">
        <v>25.515000000000001</v>
      </c>
    </row>
    <row r="22" spans="1:98" ht="15.6" x14ac:dyDescent="0.3">
      <c r="A22" s="1"/>
      <c r="B22" s="42" t="s">
        <v>789</v>
      </c>
      <c r="C22" s="43"/>
      <c r="D22" s="43"/>
      <c r="E22" s="43">
        <v>35.621040000000001</v>
      </c>
      <c r="F22" s="43">
        <v>10.273</v>
      </c>
      <c r="G22" s="43"/>
      <c r="H22" s="43">
        <v>3.5569999999999999</v>
      </c>
      <c r="I22" s="43"/>
      <c r="J22" s="43"/>
      <c r="K22" s="43"/>
      <c r="L22" s="43">
        <v>27.812000000000001</v>
      </c>
      <c r="M22" s="43">
        <v>10.916600000000001</v>
      </c>
      <c r="N22" s="43">
        <v>14.02</v>
      </c>
      <c r="O22" s="43">
        <v>31.87</v>
      </c>
      <c r="P22" s="43"/>
      <c r="Q22" s="43"/>
      <c r="R22" s="43">
        <v>51.094999999999999</v>
      </c>
      <c r="S22" s="43"/>
      <c r="T22" s="43">
        <v>39.332000000000001</v>
      </c>
      <c r="U22" s="43"/>
      <c r="V22" s="43">
        <v>8</v>
      </c>
      <c r="W22" s="43"/>
      <c r="X22" s="43">
        <v>99.077500000000001</v>
      </c>
      <c r="Y22" s="43"/>
      <c r="Z22" s="43">
        <v>4.0919400000000001</v>
      </c>
      <c r="AA22" s="43"/>
      <c r="AB22" s="43"/>
      <c r="AC22" s="43">
        <v>17.12</v>
      </c>
      <c r="AD22" s="43"/>
      <c r="AE22" s="43">
        <v>4.3789999999999996</v>
      </c>
      <c r="AF22" s="43">
        <v>1.3</v>
      </c>
      <c r="AG22" s="43"/>
      <c r="AH22" s="43">
        <v>2.9676</v>
      </c>
      <c r="AI22" s="43"/>
      <c r="AJ22" s="43">
        <v>4.7631500000000004</v>
      </c>
      <c r="AK22" s="43">
        <v>9.69</v>
      </c>
      <c r="AL22" s="43">
        <v>1.0841000000000001</v>
      </c>
      <c r="AM22" s="43">
        <v>43.278309999999998</v>
      </c>
      <c r="AN22" s="43">
        <v>31.250820000000001</v>
      </c>
      <c r="AO22" s="43">
        <v>25.502099999999999</v>
      </c>
      <c r="AP22" s="43">
        <v>0.73</v>
      </c>
      <c r="AQ22" s="43">
        <v>169.14350999999999</v>
      </c>
      <c r="AR22" s="43"/>
      <c r="AS22" s="43">
        <v>32.848480000000002</v>
      </c>
      <c r="AT22" s="43">
        <v>33.47</v>
      </c>
      <c r="AU22" s="43"/>
      <c r="AV22" s="43">
        <v>190.34645</v>
      </c>
      <c r="AW22" s="43">
        <v>32.108499999999999</v>
      </c>
      <c r="AX22" s="43"/>
      <c r="AY22" s="43"/>
      <c r="AZ22" s="43"/>
      <c r="BA22" s="43"/>
      <c r="BB22" s="43"/>
      <c r="BC22" s="43">
        <v>51.836530000000003</v>
      </c>
      <c r="BD22" s="43"/>
      <c r="BE22" s="43"/>
      <c r="BF22" s="43"/>
      <c r="BG22" s="43"/>
      <c r="BH22" s="43"/>
      <c r="BI22" s="43">
        <v>9.1456900000000001</v>
      </c>
      <c r="BJ22" s="43"/>
      <c r="BK22" s="43">
        <v>5.3017799999999999</v>
      </c>
      <c r="BL22" s="43"/>
      <c r="BM22" s="43"/>
      <c r="BN22" s="43">
        <v>43.472999999999999</v>
      </c>
      <c r="BO22" s="43">
        <v>1.98</v>
      </c>
      <c r="BP22" s="43">
        <v>143.32703000000001</v>
      </c>
      <c r="BQ22" s="43"/>
      <c r="BR22" s="43">
        <v>5.1761999999999997</v>
      </c>
      <c r="BS22" s="43">
        <v>123.8612</v>
      </c>
      <c r="BT22" s="43">
        <v>10.15812</v>
      </c>
      <c r="BU22" s="43"/>
      <c r="BV22" s="43">
        <v>27.334399999999999</v>
      </c>
      <c r="BW22" s="43">
        <v>3.7307000000000001</v>
      </c>
      <c r="BX22" s="43"/>
      <c r="BY22" s="43"/>
      <c r="BZ22" s="43"/>
      <c r="CA22" s="43">
        <v>25.240580000000001</v>
      </c>
      <c r="CB22" s="43">
        <v>0.33779999999999999</v>
      </c>
      <c r="CC22" s="43">
        <v>0.64900000000000002</v>
      </c>
      <c r="CD22" s="43">
        <v>22.613240000000001</v>
      </c>
      <c r="CE22" s="43">
        <v>467.18218999999999</v>
      </c>
      <c r="CF22" s="43"/>
      <c r="CG22" s="43">
        <v>123.43689999999999</v>
      </c>
      <c r="CH22" s="43">
        <v>17.371490000000001</v>
      </c>
      <c r="CI22" s="43"/>
      <c r="CJ22" s="43"/>
      <c r="CK22" s="43">
        <v>14.878399999999999</v>
      </c>
      <c r="CL22" s="43">
        <v>4.6359500000000002</v>
      </c>
      <c r="CM22" s="43"/>
      <c r="CN22" s="43"/>
      <c r="CO22" s="43">
        <v>13.04111</v>
      </c>
      <c r="CP22" s="43">
        <v>213.2</v>
      </c>
      <c r="CQ22" s="43"/>
      <c r="CR22" s="43">
        <v>39.052999999999997</v>
      </c>
      <c r="CS22" s="43"/>
      <c r="CT22" s="43">
        <v>21.373000000000001</v>
      </c>
    </row>
    <row r="23" spans="1:98" ht="15.6" x14ac:dyDescent="0.3">
      <c r="A23" s="1"/>
      <c r="B23" s="42" t="s">
        <v>790</v>
      </c>
      <c r="C23" s="43"/>
      <c r="D23" s="43"/>
      <c r="E23" s="43">
        <v>35.293390000000002</v>
      </c>
      <c r="F23" s="43">
        <v>10.662000000000001</v>
      </c>
      <c r="G23" s="43"/>
      <c r="H23" s="43">
        <v>3.536</v>
      </c>
      <c r="I23" s="43"/>
      <c r="J23" s="43"/>
      <c r="K23" s="43"/>
      <c r="L23" s="43">
        <v>27.494700000000002</v>
      </c>
      <c r="M23" s="43">
        <v>10.7387</v>
      </c>
      <c r="N23" s="43">
        <v>13.44</v>
      </c>
      <c r="O23" s="43">
        <v>31.524000000000001</v>
      </c>
      <c r="P23" s="43"/>
      <c r="Q23" s="43"/>
      <c r="R23" s="43">
        <v>51.16</v>
      </c>
      <c r="S23" s="43"/>
      <c r="T23" s="43">
        <v>44.745899999999999</v>
      </c>
      <c r="U23" s="43"/>
      <c r="V23" s="43">
        <v>7.7</v>
      </c>
      <c r="W23" s="43"/>
      <c r="X23" s="43">
        <v>118.65394999999999</v>
      </c>
      <c r="Y23" s="43"/>
      <c r="Z23" s="43">
        <v>4.1614399999999998</v>
      </c>
      <c r="AA23" s="43"/>
      <c r="AB23" s="43"/>
      <c r="AC23" s="43">
        <v>16.91</v>
      </c>
      <c r="AD23" s="43"/>
      <c r="AE23" s="43">
        <v>4.3810000000000002</v>
      </c>
      <c r="AF23" s="43">
        <v>1.8</v>
      </c>
      <c r="AG23" s="43"/>
      <c r="AH23" s="43">
        <v>4.1830999999999996</v>
      </c>
      <c r="AI23" s="43"/>
      <c r="AJ23" s="43">
        <v>4.8320100000000004</v>
      </c>
      <c r="AK23" s="43">
        <v>10.53</v>
      </c>
      <c r="AL23" s="43">
        <v>1.2144999999999999</v>
      </c>
      <c r="AM23" s="43">
        <v>44.86694</v>
      </c>
      <c r="AN23" s="43">
        <v>31.384789999999999</v>
      </c>
      <c r="AO23" s="43">
        <v>25.2927</v>
      </c>
      <c r="AP23" s="43">
        <v>0.73</v>
      </c>
      <c r="AQ23" s="43">
        <v>166.20286999999999</v>
      </c>
      <c r="AR23" s="43"/>
      <c r="AS23" s="43">
        <v>33.773800000000001</v>
      </c>
      <c r="AT23" s="43">
        <v>33.1</v>
      </c>
      <c r="AU23" s="43"/>
      <c r="AV23" s="43">
        <v>191.3785</v>
      </c>
      <c r="AW23" s="43">
        <v>32.784399999999998</v>
      </c>
      <c r="AX23" s="43"/>
      <c r="AY23" s="43"/>
      <c r="AZ23" s="43"/>
      <c r="BA23" s="43"/>
      <c r="BB23" s="43"/>
      <c r="BC23" s="43">
        <v>50.856870000000001</v>
      </c>
      <c r="BD23" s="43"/>
      <c r="BE23" s="43"/>
      <c r="BF23" s="43"/>
      <c r="BG23" s="43"/>
      <c r="BH23" s="43"/>
      <c r="BI23" s="43">
        <v>8.6643899999999991</v>
      </c>
      <c r="BJ23" s="43"/>
      <c r="BK23" s="43">
        <v>5.22919</v>
      </c>
      <c r="BL23" s="43"/>
      <c r="BM23" s="43"/>
      <c r="BN23" s="43">
        <v>44.408999999999999</v>
      </c>
      <c r="BO23" s="43">
        <v>2</v>
      </c>
      <c r="BP23" s="43">
        <v>143.66358</v>
      </c>
      <c r="BQ23" s="43"/>
      <c r="BR23" s="43">
        <v>5.0583</v>
      </c>
      <c r="BS23" s="43">
        <v>127.9044</v>
      </c>
      <c r="BT23" s="43">
        <v>10.32433</v>
      </c>
      <c r="BU23" s="43"/>
      <c r="BV23" s="43">
        <v>27.045100000000001</v>
      </c>
      <c r="BW23" s="43">
        <v>4.0072999999999999</v>
      </c>
      <c r="BX23" s="43"/>
      <c r="BY23" s="43"/>
      <c r="BZ23" s="43"/>
      <c r="CA23" s="43">
        <v>25.19932</v>
      </c>
      <c r="CB23" s="43">
        <v>0.37530000000000002</v>
      </c>
      <c r="CC23" s="43">
        <v>0.72599999999999998</v>
      </c>
      <c r="CD23" s="43">
        <v>23.009360000000001</v>
      </c>
      <c r="CE23" s="43">
        <v>468.34883000000002</v>
      </c>
      <c r="CF23" s="43"/>
      <c r="CG23" s="43">
        <v>129.62876</v>
      </c>
      <c r="CH23" s="43">
        <v>17.542870000000001</v>
      </c>
      <c r="CI23" s="43"/>
      <c r="CJ23" s="43"/>
      <c r="CK23" s="43">
        <v>14.7356</v>
      </c>
      <c r="CL23" s="43">
        <v>4.55647</v>
      </c>
      <c r="CM23" s="43"/>
      <c r="CN23" s="43"/>
      <c r="CO23" s="43">
        <v>13.558070000000001</v>
      </c>
      <c r="CP23" s="43">
        <v>201.72</v>
      </c>
      <c r="CQ23" s="43"/>
      <c r="CR23" s="43">
        <v>38.930999999999997</v>
      </c>
      <c r="CS23" s="43"/>
      <c r="CT23" s="43">
        <v>13.512</v>
      </c>
    </row>
    <row r="24" spans="1:98" ht="15.6" x14ac:dyDescent="0.3">
      <c r="A24" s="1"/>
      <c r="B24" s="42" t="s">
        <v>791</v>
      </c>
      <c r="C24" s="43"/>
      <c r="D24" s="43"/>
      <c r="E24" s="43">
        <v>35.115020000000001</v>
      </c>
      <c r="F24" s="43">
        <v>10.574</v>
      </c>
      <c r="G24" s="43"/>
      <c r="H24" s="43">
        <v>3.6720000000000002</v>
      </c>
      <c r="I24" s="43"/>
      <c r="J24" s="43"/>
      <c r="K24" s="43"/>
      <c r="L24" s="43">
        <v>27.6554</v>
      </c>
      <c r="M24" s="43">
        <v>10.6198</v>
      </c>
      <c r="N24" s="43">
        <v>13.86</v>
      </c>
      <c r="O24" s="43">
        <v>31.73</v>
      </c>
      <c r="P24" s="43"/>
      <c r="Q24" s="43"/>
      <c r="R24" s="43">
        <v>50.225000000000001</v>
      </c>
      <c r="S24" s="43"/>
      <c r="T24" s="43">
        <v>29.406700000000001</v>
      </c>
      <c r="U24" s="43"/>
      <c r="V24" s="43">
        <v>9</v>
      </c>
      <c r="W24" s="43"/>
      <c r="X24" s="43">
        <v>81.602450000000005</v>
      </c>
      <c r="Y24" s="43"/>
      <c r="Z24" s="43">
        <v>4.3550000000000004</v>
      </c>
      <c r="AA24" s="43"/>
      <c r="AB24" s="43"/>
      <c r="AC24" s="43">
        <v>16.55</v>
      </c>
      <c r="AD24" s="43"/>
      <c r="AE24" s="43">
        <v>4.1950000000000003</v>
      </c>
      <c r="AF24" s="43">
        <v>2.5</v>
      </c>
      <c r="AG24" s="43"/>
      <c r="AH24" s="43">
        <v>5.1505000000000001</v>
      </c>
      <c r="AI24" s="43"/>
      <c r="AJ24" s="43">
        <v>5.1929299999999996</v>
      </c>
      <c r="AK24" s="43">
        <v>10.59</v>
      </c>
      <c r="AL24" s="43">
        <v>1.8653999999999999</v>
      </c>
      <c r="AM24" s="43">
        <v>44.547649999999997</v>
      </c>
      <c r="AN24" s="43">
        <v>34.703670000000002</v>
      </c>
      <c r="AO24" s="43">
        <v>26.065899999999999</v>
      </c>
      <c r="AP24" s="43">
        <v>0.72</v>
      </c>
      <c r="AQ24" s="43">
        <v>170.52987999999999</v>
      </c>
      <c r="AR24" s="43"/>
      <c r="AS24" s="43">
        <v>35.004429999999999</v>
      </c>
      <c r="AT24" s="43">
        <v>33.909999999999997</v>
      </c>
      <c r="AU24" s="43"/>
      <c r="AV24" s="43">
        <v>191.35751999999999</v>
      </c>
      <c r="AW24" s="43">
        <v>32.651600000000002</v>
      </c>
      <c r="AX24" s="43"/>
      <c r="AY24" s="43"/>
      <c r="AZ24" s="43"/>
      <c r="BA24" s="43"/>
      <c r="BB24" s="43"/>
      <c r="BC24" s="43">
        <v>50.733840000000001</v>
      </c>
      <c r="BD24" s="43"/>
      <c r="BE24" s="43"/>
      <c r="BF24" s="43"/>
      <c r="BG24" s="43"/>
      <c r="BH24" s="43"/>
      <c r="BI24" s="43">
        <v>8.1155500000000007</v>
      </c>
      <c r="BJ24" s="43"/>
      <c r="BK24" s="43">
        <v>5.1985200000000003</v>
      </c>
      <c r="BL24" s="43"/>
      <c r="BM24" s="43"/>
      <c r="BN24" s="43">
        <v>44.686999999999998</v>
      </c>
      <c r="BO24" s="43">
        <v>2</v>
      </c>
      <c r="BP24" s="43">
        <v>146.41511</v>
      </c>
      <c r="BQ24" s="43"/>
      <c r="BR24" s="43">
        <v>5.1115000000000004</v>
      </c>
      <c r="BS24" s="43">
        <v>126.2766</v>
      </c>
      <c r="BT24" s="43">
        <v>9.6256400000000006</v>
      </c>
      <c r="BU24" s="43"/>
      <c r="BV24" s="43">
        <v>27.927499999999998</v>
      </c>
      <c r="BW24" s="43">
        <v>3.7307000000000001</v>
      </c>
      <c r="BX24" s="43"/>
      <c r="BY24" s="43"/>
      <c r="BZ24" s="43"/>
      <c r="CA24" s="43">
        <v>25.25413</v>
      </c>
      <c r="CB24" s="43">
        <v>0.46739999999999998</v>
      </c>
      <c r="CC24" s="43">
        <v>0.754</v>
      </c>
      <c r="CD24" s="43">
        <v>23.71424</v>
      </c>
      <c r="CE24" s="43">
        <v>464.32470000000001</v>
      </c>
      <c r="CF24" s="43"/>
      <c r="CG24" s="43">
        <v>122.68101</v>
      </c>
      <c r="CH24" s="43">
        <v>17.416789999999999</v>
      </c>
      <c r="CI24" s="43"/>
      <c r="CJ24" s="43"/>
      <c r="CK24" s="43">
        <v>15.742800000000001</v>
      </c>
      <c r="CL24" s="43">
        <v>4.7997500000000004</v>
      </c>
      <c r="CM24" s="43"/>
      <c r="CN24" s="43"/>
      <c r="CO24" s="43">
        <v>14.318009999999999</v>
      </c>
      <c r="CP24" s="43">
        <v>199.19</v>
      </c>
      <c r="CQ24" s="43"/>
      <c r="CR24" s="43">
        <v>39.473999999999997</v>
      </c>
      <c r="CS24" s="43"/>
      <c r="CT24" s="43">
        <v>8.423</v>
      </c>
    </row>
    <row r="25" spans="1:98" ht="15.6" x14ac:dyDescent="0.3">
      <c r="A25" s="1"/>
      <c r="B25" s="42" t="s">
        <v>792</v>
      </c>
      <c r="C25" s="43"/>
      <c r="D25" s="43"/>
      <c r="E25" s="43">
        <v>39.810119999999998</v>
      </c>
      <c r="F25" s="43">
        <v>11.282</v>
      </c>
      <c r="G25" s="43"/>
      <c r="H25" s="43">
        <v>3.8860000000000001</v>
      </c>
      <c r="I25" s="43"/>
      <c r="J25" s="43"/>
      <c r="K25" s="43"/>
      <c r="L25" s="43">
        <v>26.890599999999999</v>
      </c>
      <c r="M25" s="43">
        <v>10.8576</v>
      </c>
      <c r="N25" s="43">
        <v>13.5</v>
      </c>
      <c r="O25" s="43">
        <v>31.59</v>
      </c>
      <c r="P25" s="43"/>
      <c r="Q25" s="43"/>
      <c r="R25" s="43">
        <v>51.069000000000003</v>
      </c>
      <c r="S25" s="43"/>
      <c r="T25" s="43">
        <v>24.851299999999998</v>
      </c>
      <c r="U25" s="43"/>
      <c r="V25" s="43">
        <v>9.4</v>
      </c>
      <c r="W25" s="43"/>
      <c r="X25" s="43">
        <v>90.393879999999996</v>
      </c>
      <c r="Y25" s="43"/>
      <c r="Z25" s="43">
        <v>4.6272599999999997</v>
      </c>
      <c r="AA25" s="43"/>
      <c r="AB25" s="43"/>
      <c r="AC25" s="43">
        <v>16.690000000000001</v>
      </c>
      <c r="AD25" s="43"/>
      <c r="AE25" s="43">
        <v>4.3559999999999999</v>
      </c>
      <c r="AF25" s="43">
        <v>1.9</v>
      </c>
      <c r="AG25" s="43"/>
      <c r="AH25" s="43">
        <v>3.4045000000000001</v>
      </c>
      <c r="AI25" s="43"/>
      <c r="AJ25" s="43">
        <v>4.6838199999999999</v>
      </c>
      <c r="AK25" s="43">
        <v>10.77</v>
      </c>
      <c r="AL25" s="43">
        <v>2.0045999999999999</v>
      </c>
      <c r="AM25" s="43">
        <v>43.945610000000002</v>
      </c>
      <c r="AN25" s="43">
        <v>36.152659999999997</v>
      </c>
      <c r="AO25" s="43">
        <v>26.347000000000001</v>
      </c>
      <c r="AP25" s="43">
        <v>0.63</v>
      </c>
      <c r="AQ25" s="43">
        <v>166.32682</v>
      </c>
      <c r="AR25" s="43"/>
      <c r="AS25" s="43">
        <v>36.404380000000003</v>
      </c>
      <c r="AT25" s="43">
        <v>33.51</v>
      </c>
      <c r="AU25" s="43"/>
      <c r="AV25" s="43">
        <v>189.91329999999999</v>
      </c>
      <c r="AW25" s="43">
        <v>32.397100000000002</v>
      </c>
      <c r="AX25" s="43"/>
      <c r="AY25" s="43"/>
      <c r="AZ25" s="43"/>
      <c r="BA25" s="43"/>
      <c r="BB25" s="43"/>
      <c r="BC25" s="43">
        <v>50.778480000000002</v>
      </c>
      <c r="BD25" s="43"/>
      <c r="BE25" s="43"/>
      <c r="BF25" s="43"/>
      <c r="BG25" s="43"/>
      <c r="BH25" s="43"/>
      <c r="BI25" s="43">
        <v>7.0090500000000002</v>
      </c>
      <c r="BJ25" s="43"/>
      <c r="BK25" s="43">
        <v>5.26891</v>
      </c>
      <c r="BL25" s="43"/>
      <c r="BM25" s="43"/>
      <c r="BN25" s="43">
        <v>45.755000000000003</v>
      </c>
      <c r="BO25" s="43">
        <v>2.17</v>
      </c>
      <c r="BP25" s="43">
        <v>144.78599</v>
      </c>
      <c r="BQ25" s="43"/>
      <c r="BR25" s="43">
        <v>5.2043999999999997</v>
      </c>
      <c r="BS25" s="43">
        <v>124.91800000000001</v>
      </c>
      <c r="BT25" s="43">
        <v>10.238440000000001</v>
      </c>
      <c r="BU25" s="43"/>
      <c r="BV25" s="43">
        <v>30.647300000000001</v>
      </c>
      <c r="BW25" s="43">
        <v>3.87202</v>
      </c>
      <c r="BX25" s="43"/>
      <c r="BY25" s="43"/>
      <c r="BZ25" s="43"/>
      <c r="CA25" s="43">
        <v>25.26445</v>
      </c>
      <c r="CB25" s="43">
        <v>0.53939999999999999</v>
      </c>
      <c r="CC25" s="43">
        <v>0.754</v>
      </c>
      <c r="CD25" s="43">
        <v>24.928619999999999</v>
      </c>
      <c r="CE25" s="43">
        <v>467.77595000000002</v>
      </c>
      <c r="CF25" s="43"/>
      <c r="CG25" s="43">
        <v>117.63239</v>
      </c>
      <c r="CH25" s="43">
        <v>17.379049999999999</v>
      </c>
      <c r="CI25" s="43"/>
      <c r="CJ25" s="43"/>
      <c r="CK25" s="43">
        <v>16.215199999999999</v>
      </c>
      <c r="CL25" s="43">
        <v>4.8036500000000002</v>
      </c>
      <c r="CM25" s="43"/>
      <c r="CN25" s="43"/>
      <c r="CO25" s="43">
        <v>14.638170000000001</v>
      </c>
      <c r="CP25" s="43">
        <v>205.49</v>
      </c>
      <c r="CQ25" s="43"/>
      <c r="CR25" s="43">
        <v>40.082999999999998</v>
      </c>
      <c r="CS25" s="43"/>
      <c r="CT25" s="43">
        <v>8.39</v>
      </c>
    </row>
    <row r="26" spans="1:98" ht="15.6" x14ac:dyDescent="0.3">
      <c r="A26" s="1"/>
      <c r="B26" s="42" t="s">
        <v>793</v>
      </c>
      <c r="C26" s="43"/>
      <c r="D26" s="43"/>
      <c r="E26" s="43">
        <v>40.576320000000003</v>
      </c>
      <c r="F26" s="43">
        <v>11.643000000000001</v>
      </c>
      <c r="G26" s="43"/>
      <c r="H26" s="43">
        <v>3.7629999999999999</v>
      </c>
      <c r="I26" s="43"/>
      <c r="J26" s="43"/>
      <c r="K26" s="43"/>
      <c r="L26" s="43">
        <v>26.819800000000001</v>
      </c>
      <c r="M26" s="43">
        <v>10.4305</v>
      </c>
      <c r="N26" s="43">
        <v>13.55</v>
      </c>
      <c r="O26" s="43">
        <v>31.646000000000001</v>
      </c>
      <c r="P26" s="43"/>
      <c r="Q26" s="43"/>
      <c r="R26" s="43">
        <v>51.194000000000003</v>
      </c>
      <c r="S26" s="43"/>
      <c r="T26" s="43">
        <v>13.498699999999999</v>
      </c>
      <c r="U26" s="43"/>
      <c r="V26" s="43">
        <v>9.4</v>
      </c>
      <c r="W26" s="43"/>
      <c r="X26" s="43">
        <v>120.52043</v>
      </c>
      <c r="Y26" s="43"/>
      <c r="Z26" s="43">
        <v>4.5591299999999997</v>
      </c>
      <c r="AA26" s="43"/>
      <c r="AB26" s="43"/>
      <c r="AC26" s="43">
        <v>15.94</v>
      </c>
      <c r="AD26" s="43"/>
      <c r="AE26" s="43">
        <v>4.4770000000000003</v>
      </c>
      <c r="AF26" s="43">
        <v>3</v>
      </c>
      <c r="AG26" s="43"/>
      <c r="AH26" s="43">
        <v>3.8986999999999998</v>
      </c>
      <c r="AI26" s="43"/>
      <c r="AJ26" s="43">
        <v>4.0358400000000003</v>
      </c>
      <c r="AK26" s="43">
        <v>11.09</v>
      </c>
      <c r="AL26" s="43">
        <v>2.1021000000000001</v>
      </c>
      <c r="AM26" s="43">
        <v>45.185099999999998</v>
      </c>
      <c r="AN26" s="43">
        <v>43.666879999999999</v>
      </c>
      <c r="AO26" s="43">
        <v>26.351400000000002</v>
      </c>
      <c r="AP26" s="43">
        <v>0.44</v>
      </c>
      <c r="AQ26" s="43">
        <v>165.72082</v>
      </c>
      <c r="AR26" s="43"/>
      <c r="AS26" s="43">
        <v>36.638669999999998</v>
      </c>
      <c r="AT26" s="43">
        <v>34.61</v>
      </c>
      <c r="AU26" s="43"/>
      <c r="AV26" s="43">
        <v>190.86201</v>
      </c>
      <c r="AW26" s="43">
        <v>32.637999999999998</v>
      </c>
      <c r="AX26" s="43"/>
      <c r="AY26" s="43"/>
      <c r="AZ26" s="43"/>
      <c r="BA26" s="43"/>
      <c r="BB26" s="43"/>
      <c r="BC26" s="43">
        <v>50.681959999999997</v>
      </c>
      <c r="BD26" s="43"/>
      <c r="BE26" s="43"/>
      <c r="BF26" s="43"/>
      <c r="BG26" s="43"/>
      <c r="BH26" s="43"/>
      <c r="BI26" s="43">
        <v>7.21</v>
      </c>
      <c r="BJ26" s="43"/>
      <c r="BK26" s="43">
        <v>5.3343400000000001</v>
      </c>
      <c r="BL26" s="43"/>
      <c r="BM26" s="43"/>
      <c r="BN26" s="43">
        <v>44.064</v>
      </c>
      <c r="BO26" s="43">
        <v>2.1</v>
      </c>
      <c r="BP26" s="43">
        <v>146.72740999999999</v>
      </c>
      <c r="BQ26" s="43"/>
      <c r="BR26" s="43">
        <v>5.2855999999999996</v>
      </c>
      <c r="BS26" s="43">
        <v>123.6039</v>
      </c>
      <c r="BT26" s="43">
        <v>11.9955</v>
      </c>
      <c r="BU26" s="43"/>
      <c r="BV26" s="43">
        <v>31.136099999999999</v>
      </c>
      <c r="BW26" s="43">
        <v>3.9659300000000002</v>
      </c>
      <c r="BX26" s="43"/>
      <c r="BY26" s="43"/>
      <c r="BZ26" s="43"/>
      <c r="CA26" s="43">
        <v>25.284790000000001</v>
      </c>
      <c r="CB26" s="43">
        <v>0.64300000000000002</v>
      </c>
      <c r="CC26" s="43">
        <v>0.77700000000000002</v>
      </c>
      <c r="CD26" s="43">
        <v>25.028320000000001</v>
      </c>
      <c r="CE26" s="43">
        <v>463.27823999999998</v>
      </c>
      <c r="CF26" s="43"/>
      <c r="CG26" s="43">
        <v>109.58138</v>
      </c>
      <c r="CH26" s="43">
        <v>16.97777</v>
      </c>
      <c r="CI26" s="43"/>
      <c r="CJ26" s="43"/>
      <c r="CK26" s="43">
        <v>16.596599999999999</v>
      </c>
      <c r="CL26" s="43">
        <v>4.7467899999999998</v>
      </c>
      <c r="CM26" s="43"/>
      <c r="CN26" s="43"/>
      <c r="CO26" s="43">
        <v>14.75605</v>
      </c>
      <c r="CP26" s="43">
        <v>204.67</v>
      </c>
      <c r="CQ26" s="43"/>
      <c r="CR26" s="43">
        <v>38.084000000000003</v>
      </c>
      <c r="CS26" s="43"/>
      <c r="CT26" s="43">
        <v>8.984</v>
      </c>
    </row>
    <row r="27" spans="1:98" ht="15.6" x14ac:dyDescent="0.3">
      <c r="A27" s="1"/>
      <c r="B27" s="42" t="s">
        <v>794</v>
      </c>
      <c r="C27" s="43"/>
      <c r="D27" s="43"/>
      <c r="E27" s="43">
        <v>40.599649999999997</v>
      </c>
      <c r="F27" s="43">
        <v>11.914999999999999</v>
      </c>
      <c r="G27" s="43"/>
      <c r="H27" s="43">
        <v>3.7970000000000002</v>
      </c>
      <c r="I27" s="43"/>
      <c r="J27" s="43"/>
      <c r="K27" s="43"/>
      <c r="L27" s="43">
        <v>26.809699999999999</v>
      </c>
      <c r="M27" s="43">
        <v>9.7222000000000008</v>
      </c>
      <c r="N27" s="43">
        <v>13.58</v>
      </c>
      <c r="O27" s="43">
        <v>31.707999999999998</v>
      </c>
      <c r="P27" s="43"/>
      <c r="Q27" s="43"/>
      <c r="R27" s="43">
        <v>51.482999999999997</v>
      </c>
      <c r="S27" s="43"/>
      <c r="T27" s="43">
        <v>35.270899999999997</v>
      </c>
      <c r="U27" s="43"/>
      <c r="V27" s="43">
        <v>9.4</v>
      </c>
      <c r="W27" s="43"/>
      <c r="X27" s="43">
        <v>141.65366</v>
      </c>
      <c r="Y27" s="43"/>
      <c r="Z27" s="43">
        <v>4.5139699999999996</v>
      </c>
      <c r="AA27" s="43"/>
      <c r="AB27" s="43"/>
      <c r="AC27" s="43">
        <v>15.8</v>
      </c>
      <c r="AD27" s="43"/>
      <c r="AE27" s="43">
        <v>4.3380000000000001</v>
      </c>
      <c r="AF27" s="43">
        <v>3.2</v>
      </c>
      <c r="AG27" s="43"/>
      <c r="AH27" s="43">
        <v>3.6827000000000001</v>
      </c>
      <c r="AI27" s="43"/>
      <c r="AJ27" s="43">
        <v>4.1829499999999999</v>
      </c>
      <c r="AK27" s="43">
        <v>11.5</v>
      </c>
      <c r="AL27" s="43">
        <v>2.3727999999999998</v>
      </c>
      <c r="AM27" s="43">
        <v>45.079520000000002</v>
      </c>
      <c r="AN27" s="43">
        <v>46.861890000000002</v>
      </c>
      <c r="AO27" s="43">
        <v>25.804500000000001</v>
      </c>
      <c r="AP27" s="43">
        <v>0.24</v>
      </c>
      <c r="AQ27" s="43">
        <v>166.89834999999999</v>
      </c>
      <c r="AR27" s="43"/>
      <c r="AS27" s="43">
        <v>37.473010000000002</v>
      </c>
      <c r="AT27" s="43">
        <v>33.58</v>
      </c>
      <c r="AU27" s="43"/>
      <c r="AV27" s="43">
        <v>191.41587999999999</v>
      </c>
      <c r="AW27" s="43">
        <v>33.038600000000002</v>
      </c>
      <c r="AX27" s="43"/>
      <c r="AY27" s="43"/>
      <c r="AZ27" s="43"/>
      <c r="BA27" s="43"/>
      <c r="BB27" s="43"/>
      <c r="BC27" s="43">
        <v>50.964840000000002</v>
      </c>
      <c r="BD27" s="43"/>
      <c r="BE27" s="43"/>
      <c r="BF27" s="43"/>
      <c r="BG27" s="43"/>
      <c r="BH27" s="43"/>
      <c r="BI27" s="43">
        <v>6.89</v>
      </c>
      <c r="BJ27" s="43"/>
      <c r="BK27" s="43">
        <v>5.31975</v>
      </c>
      <c r="BL27" s="43"/>
      <c r="BM27" s="43"/>
      <c r="BN27" s="43">
        <v>46.168999999999997</v>
      </c>
      <c r="BO27" s="43">
        <v>2.17</v>
      </c>
      <c r="BP27" s="43">
        <v>145.88863000000001</v>
      </c>
      <c r="BQ27" s="43"/>
      <c r="BR27" s="43">
        <v>5.2407000000000004</v>
      </c>
      <c r="BS27" s="43">
        <v>123.7979</v>
      </c>
      <c r="BT27" s="43">
        <v>12.31819</v>
      </c>
      <c r="BU27" s="43"/>
      <c r="BV27" s="43">
        <v>31.9617</v>
      </c>
      <c r="BW27" s="43">
        <v>4.0273599999999998</v>
      </c>
      <c r="BX27" s="43"/>
      <c r="BY27" s="43"/>
      <c r="BZ27" s="43"/>
      <c r="CA27" s="43">
        <v>25.273679999999999</v>
      </c>
      <c r="CB27" s="43">
        <v>0.81579999999999997</v>
      </c>
      <c r="CC27" s="43">
        <v>0.73599999999999999</v>
      </c>
      <c r="CD27" s="43">
        <v>25.699090000000002</v>
      </c>
      <c r="CE27" s="43">
        <v>465.33046999999999</v>
      </c>
      <c r="CF27" s="43"/>
      <c r="CG27" s="43">
        <v>107.35952</v>
      </c>
      <c r="CH27" s="43">
        <v>16.696380000000001</v>
      </c>
      <c r="CI27" s="43"/>
      <c r="CJ27" s="43"/>
      <c r="CK27" s="43">
        <v>16.666399999999999</v>
      </c>
      <c r="CL27" s="43">
        <v>4.7845700000000004</v>
      </c>
      <c r="CM27" s="43"/>
      <c r="CN27" s="43"/>
      <c r="CO27" s="43">
        <v>14.861420000000001</v>
      </c>
      <c r="CP27" s="43">
        <v>202.24</v>
      </c>
      <c r="CQ27" s="43"/>
      <c r="CR27" s="43">
        <v>38.186</v>
      </c>
      <c r="CS27" s="43"/>
      <c r="CT27" s="43">
        <v>6.8029999999999999</v>
      </c>
    </row>
    <row r="28" spans="1:98" ht="15.6" x14ac:dyDescent="0.3">
      <c r="A28" s="1"/>
      <c r="B28" s="42" t="s">
        <v>795</v>
      </c>
      <c r="C28" s="43"/>
      <c r="D28" s="43"/>
      <c r="E28" s="43">
        <v>40.825330000000001</v>
      </c>
      <c r="F28" s="43">
        <v>11.567</v>
      </c>
      <c r="G28" s="43"/>
      <c r="H28" s="43">
        <v>3.9470000000000001</v>
      </c>
      <c r="I28" s="43"/>
      <c r="J28" s="43"/>
      <c r="K28" s="43"/>
      <c r="L28" s="43">
        <v>27.124700000000001</v>
      </c>
      <c r="M28" s="43">
        <v>9.1943999999999999</v>
      </c>
      <c r="N28" s="43">
        <v>13.91</v>
      </c>
      <c r="O28" s="43">
        <v>30.858000000000001</v>
      </c>
      <c r="P28" s="43"/>
      <c r="Q28" s="43"/>
      <c r="R28" s="43">
        <v>50.850999999999999</v>
      </c>
      <c r="S28" s="43"/>
      <c r="T28" s="43">
        <v>36.920699999999997</v>
      </c>
      <c r="U28" s="43"/>
      <c r="V28" s="43">
        <v>9.5</v>
      </c>
      <c r="W28" s="43"/>
      <c r="X28" s="43">
        <v>136.75326999999999</v>
      </c>
      <c r="Y28" s="43"/>
      <c r="Z28" s="43">
        <v>4.5889899999999999</v>
      </c>
      <c r="AA28" s="43"/>
      <c r="AB28" s="43"/>
      <c r="AC28" s="43">
        <v>16.03</v>
      </c>
      <c r="AD28" s="43"/>
      <c r="AE28" s="43">
        <v>4.3719999999999999</v>
      </c>
      <c r="AF28" s="43">
        <v>1.1000000000000001</v>
      </c>
      <c r="AG28" s="43"/>
      <c r="AH28" s="43">
        <v>4.2015000000000002</v>
      </c>
      <c r="AI28" s="43"/>
      <c r="AJ28" s="43">
        <v>4.0119499999999997</v>
      </c>
      <c r="AK28" s="43">
        <v>11.5</v>
      </c>
      <c r="AL28" s="43">
        <v>2.7721</v>
      </c>
      <c r="AM28" s="43">
        <v>44.684159999999999</v>
      </c>
      <c r="AN28" s="43">
        <v>40.080390000000001</v>
      </c>
      <c r="AO28" s="43">
        <v>27.196300000000001</v>
      </c>
      <c r="AP28" s="43">
        <v>0.57999999999999996</v>
      </c>
      <c r="AQ28" s="43">
        <v>166.19841</v>
      </c>
      <c r="AR28" s="43"/>
      <c r="AS28" s="43">
        <v>37.362879999999997</v>
      </c>
      <c r="AT28" s="43">
        <v>33.380000000000003</v>
      </c>
      <c r="AU28" s="43"/>
      <c r="AV28" s="43">
        <v>190.53085999999999</v>
      </c>
      <c r="AW28" s="43">
        <v>34.118000000000002</v>
      </c>
      <c r="AX28" s="43"/>
      <c r="AY28" s="43"/>
      <c r="AZ28" s="43"/>
      <c r="BA28" s="43"/>
      <c r="BB28" s="43"/>
      <c r="BC28" s="43">
        <v>50.665370000000003</v>
      </c>
      <c r="BD28" s="43"/>
      <c r="BE28" s="43"/>
      <c r="BF28" s="43"/>
      <c r="BG28" s="43"/>
      <c r="BH28" s="43"/>
      <c r="BI28" s="43">
        <v>7.39</v>
      </c>
      <c r="BJ28" s="43"/>
      <c r="BK28" s="43">
        <v>5.3877199999999998</v>
      </c>
      <c r="BL28" s="43"/>
      <c r="BM28" s="43"/>
      <c r="BN28" s="43">
        <v>48.970999999999997</v>
      </c>
      <c r="BO28" s="43">
        <v>2.08</v>
      </c>
      <c r="BP28" s="43">
        <v>146.29772</v>
      </c>
      <c r="BQ28" s="43"/>
      <c r="BR28" s="43">
        <v>5.1988000000000003</v>
      </c>
      <c r="BS28" s="43">
        <v>123.7657</v>
      </c>
      <c r="BT28" s="43">
        <v>10.79217</v>
      </c>
      <c r="BU28" s="43"/>
      <c r="BV28" s="43">
        <v>32.4251</v>
      </c>
      <c r="BW28" s="43">
        <v>3.7307000000000001</v>
      </c>
      <c r="BX28" s="43"/>
      <c r="BY28" s="43"/>
      <c r="BZ28" s="43"/>
      <c r="CA28" s="43">
        <v>25.220030000000001</v>
      </c>
      <c r="CB28" s="43">
        <v>1.1679999999999999</v>
      </c>
      <c r="CC28" s="43">
        <v>0.70599999999999996</v>
      </c>
      <c r="CD28" s="43">
        <v>26.61375</v>
      </c>
      <c r="CE28" s="43">
        <v>450.3503</v>
      </c>
      <c r="CF28" s="43"/>
      <c r="CG28" s="43">
        <v>98.697010000000006</v>
      </c>
      <c r="CH28" s="43">
        <v>16.269400000000001</v>
      </c>
      <c r="CI28" s="43"/>
      <c r="CJ28" s="43"/>
      <c r="CK28" s="43">
        <v>16.700199999999999</v>
      </c>
      <c r="CL28" s="43">
        <v>4.6951200000000002</v>
      </c>
      <c r="CM28" s="43"/>
      <c r="CN28" s="43"/>
      <c r="CO28" s="43">
        <v>15.1061</v>
      </c>
      <c r="CP28" s="43">
        <v>203.49</v>
      </c>
      <c r="CQ28" s="43"/>
      <c r="CR28" s="43">
        <v>39.098999999999997</v>
      </c>
      <c r="CS28" s="43"/>
      <c r="CT28" s="43">
        <v>6.4409999999999998</v>
      </c>
    </row>
    <row r="29" spans="1:98" ht="15.6" x14ac:dyDescent="0.3">
      <c r="A29" s="1"/>
      <c r="B29" s="42" t="s">
        <v>796</v>
      </c>
      <c r="C29" s="43"/>
      <c r="D29" s="43"/>
      <c r="E29" s="43">
        <v>38.438020000000002</v>
      </c>
      <c r="F29" s="43">
        <v>11.95</v>
      </c>
      <c r="G29" s="43"/>
      <c r="H29" s="43">
        <v>4.1479999999999997</v>
      </c>
      <c r="I29" s="43"/>
      <c r="J29" s="43"/>
      <c r="K29" s="43"/>
      <c r="L29" s="43">
        <v>27.2681</v>
      </c>
      <c r="M29" s="43">
        <v>9.1053999999999995</v>
      </c>
      <c r="N29" s="43">
        <v>13.87</v>
      </c>
      <c r="O29" s="43">
        <v>32.101999999999997</v>
      </c>
      <c r="P29" s="43"/>
      <c r="Q29" s="43"/>
      <c r="R29" s="43">
        <v>51.395000000000003</v>
      </c>
      <c r="S29" s="43"/>
      <c r="T29" s="43">
        <v>41.484000000000002</v>
      </c>
      <c r="U29" s="43"/>
      <c r="V29" s="43">
        <v>9.6</v>
      </c>
      <c r="W29" s="43"/>
      <c r="X29" s="43">
        <v>134.72087999999999</v>
      </c>
      <c r="Y29" s="43"/>
      <c r="Z29" s="43">
        <v>4.45139</v>
      </c>
      <c r="AA29" s="43"/>
      <c r="AB29" s="43"/>
      <c r="AC29" s="43">
        <v>15.69</v>
      </c>
      <c r="AD29" s="43"/>
      <c r="AE29" s="43">
        <v>4.2359999999999998</v>
      </c>
      <c r="AF29" s="43">
        <v>1.9</v>
      </c>
      <c r="AG29" s="43"/>
      <c r="AH29" s="43">
        <v>3.5949</v>
      </c>
      <c r="AI29" s="43"/>
      <c r="AJ29" s="43">
        <v>4.3253700000000004</v>
      </c>
      <c r="AK29" s="43">
        <v>11.5</v>
      </c>
      <c r="AL29" s="43">
        <v>3.1722999999999999</v>
      </c>
      <c r="AM29" s="43">
        <v>44.05659</v>
      </c>
      <c r="AN29" s="43">
        <v>44.188499999999998</v>
      </c>
      <c r="AO29" s="43">
        <v>27.177700000000002</v>
      </c>
      <c r="AP29" s="43">
        <v>1</v>
      </c>
      <c r="AQ29" s="43">
        <v>167.64053999999999</v>
      </c>
      <c r="AR29" s="43"/>
      <c r="AS29" s="43">
        <v>38.611960000000003</v>
      </c>
      <c r="AT29" s="43">
        <v>34.01</v>
      </c>
      <c r="AU29" s="43"/>
      <c r="AV29" s="43">
        <v>190.99260000000001</v>
      </c>
      <c r="AW29" s="43">
        <v>34.277200000000001</v>
      </c>
      <c r="AX29" s="43"/>
      <c r="AY29" s="43"/>
      <c r="AZ29" s="43"/>
      <c r="BA29" s="43"/>
      <c r="BB29" s="43"/>
      <c r="BC29" s="43">
        <v>50.222459999999998</v>
      </c>
      <c r="BD29" s="43"/>
      <c r="BE29" s="43"/>
      <c r="BF29" s="43"/>
      <c r="BG29" s="43"/>
      <c r="BH29" s="43"/>
      <c r="BI29" s="43">
        <v>7.05</v>
      </c>
      <c r="BJ29" s="43"/>
      <c r="BK29" s="43">
        <v>5.2392399999999997</v>
      </c>
      <c r="BL29" s="43"/>
      <c r="BM29" s="43"/>
      <c r="BN29" s="43">
        <v>48.01</v>
      </c>
      <c r="BO29" s="43">
        <v>2.08</v>
      </c>
      <c r="BP29" s="43">
        <v>144.59004999999999</v>
      </c>
      <c r="BQ29" s="43"/>
      <c r="BR29" s="43">
        <v>5.0103999999999997</v>
      </c>
      <c r="BS29" s="43">
        <v>126.9397</v>
      </c>
      <c r="BT29" s="43">
        <v>11.11468</v>
      </c>
      <c r="BU29" s="43"/>
      <c r="BV29" s="43">
        <v>32.068899999999999</v>
      </c>
      <c r="BW29" s="43">
        <v>3.87202</v>
      </c>
      <c r="BX29" s="43"/>
      <c r="BY29" s="43"/>
      <c r="BZ29" s="43"/>
      <c r="CA29" s="43">
        <v>25.233969999999999</v>
      </c>
      <c r="CB29" s="43">
        <v>1.3442000000000001</v>
      </c>
      <c r="CC29" s="43">
        <v>0.755</v>
      </c>
      <c r="CD29" s="43">
        <v>26.910530000000001</v>
      </c>
      <c r="CE29" s="43">
        <v>457.38558</v>
      </c>
      <c r="CF29" s="43"/>
      <c r="CG29" s="43">
        <v>100.04799</v>
      </c>
      <c r="CH29" s="43">
        <v>17.348050000000001</v>
      </c>
      <c r="CI29" s="43"/>
      <c r="CJ29" s="43"/>
      <c r="CK29" s="43">
        <v>16.713999999999999</v>
      </c>
      <c r="CL29" s="43">
        <v>4.8869800000000003</v>
      </c>
      <c r="CM29" s="43"/>
      <c r="CN29" s="43"/>
      <c r="CO29" s="43">
        <v>15.82086</v>
      </c>
      <c r="CP29" s="43">
        <v>201.21</v>
      </c>
      <c r="CQ29" s="43"/>
      <c r="CR29" s="43">
        <v>38.124000000000002</v>
      </c>
      <c r="CS29" s="43"/>
      <c r="CT29" s="43">
        <v>7.3570000000000002</v>
      </c>
    </row>
    <row r="30" spans="1:98" ht="15.6" x14ac:dyDescent="0.3">
      <c r="A30" s="1"/>
      <c r="B30" s="42" t="s">
        <v>797</v>
      </c>
      <c r="C30" s="43"/>
      <c r="D30" s="43"/>
      <c r="E30" s="43">
        <v>38.917479999999998</v>
      </c>
      <c r="F30" s="43">
        <v>11.76</v>
      </c>
      <c r="G30" s="43"/>
      <c r="H30" s="43">
        <v>4.1719999999999997</v>
      </c>
      <c r="I30" s="43"/>
      <c r="J30" s="43"/>
      <c r="K30" s="43"/>
      <c r="L30" s="43">
        <v>27.421800000000001</v>
      </c>
      <c r="M30" s="43">
        <v>9.4855999999999998</v>
      </c>
      <c r="N30" s="43">
        <v>13.87</v>
      </c>
      <c r="O30" s="43">
        <v>33.061999999999998</v>
      </c>
      <c r="P30" s="43"/>
      <c r="Q30" s="43"/>
      <c r="R30" s="43">
        <v>51.197000000000003</v>
      </c>
      <c r="S30" s="43"/>
      <c r="T30" s="43">
        <v>29.847899999999999</v>
      </c>
      <c r="U30" s="43"/>
      <c r="V30" s="43">
        <v>9.1999999999999993</v>
      </c>
      <c r="W30" s="43"/>
      <c r="X30" s="43">
        <v>125.16642</v>
      </c>
      <c r="Y30" s="43"/>
      <c r="Z30" s="43">
        <v>4.18729</v>
      </c>
      <c r="AA30" s="43"/>
      <c r="AB30" s="43"/>
      <c r="AC30" s="43">
        <v>15.07</v>
      </c>
      <c r="AD30" s="43"/>
      <c r="AE30" s="43">
        <v>4.077</v>
      </c>
      <c r="AF30" s="43">
        <v>1.4</v>
      </c>
      <c r="AG30" s="43"/>
      <c r="AH30" s="43">
        <v>4.4292999999999996</v>
      </c>
      <c r="AI30" s="43"/>
      <c r="AJ30" s="43">
        <v>4.6141800000000002</v>
      </c>
      <c r="AK30" s="43">
        <v>11.5</v>
      </c>
      <c r="AL30" s="43">
        <v>3.4603999999999999</v>
      </c>
      <c r="AM30" s="43">
        <v>44.473939999999999</v>
      </c>
      <c r="AN30" s="43">
        <v>72.113150000000005</v>
      </c>
      <c r="AO30" s="43">
        <v>27.252800000000001</v>
      </c>
      <c r="AP30" s="43">
        <v>0.9</v>
      </c>
      <c r="AQ30" s="43">
        <v>166.42887999999999</v>
      </c>
      <c r="AR30" s="43"/>
      <c r="AS30" s="43">
        <v>38.493969999999997</v>
      </c>
      <c r="AT30" s="43">
        <v>34.08</v>
      </c>
      <c r="AU30" s="43"/>
      <c r="AV30" s="43">
        <v>190.69502</v>
      </c>
      <c r="AW30" s="43">
        <v>35.179900000000004</v>
      </c>
      <c r="AX30" s="43"/>
      <c r="AY30" s="43"/>
      <c r="AZ30" s="43"/>
      <c r="BA30" s="43"/>
      <c r="BB30" s="43"/>
      <c r="BC30" s="43">
        <v>51.16337</v>
      </c>
      <c r="BD30" s="43"/>
      <c r="BE30" s="43"/>
      <c r="BF30" s="43"/>
      <c r="BG30" s="43"/>
      <c r="BH30" s="43"/>
      <c r="BI30" s="43">
        <v>7.09</v>
      </c>
      <c r="BJ30" s="43"/>
      <c r="BK30" s="43">
        <v>5.2098699999999996</v>
      </c>
      <c r="BL30" s="43"/>
      <c r="BM30" s="43"/>
      <c r="BN30" s="43">
        <v>45.674999999999997</v>
      </c>
      <c r="BO30" s="43">
        <v>2.2000000000000002</v>
      </c>
      <c r="BP30" s="43">
        <v>147.98983999999999</v>
      </c>
      <c r="BQ30" s="43"/>
      <c r="BR30" s="43">
        <v>5.1889000000000003</v>
      </c>
      <c r="BS30" s="43">
        <v>126.4191</v>
      </c>
      <c r="BT30" s="43">
        <v>13.10285</v>
      </c>
      <c r="BU30" s="43"/>
      <c r="BV30" s="43">
        <v>30.3354</v>
      </c>
      <c r="BW30" s="43">
        <v>3.9659300000000002</v>
      </c>
      <c r="BX30" s="43"/>
      <c r="BY30" s="43"/>
      <c r="BZ30" s="43"/>
      <c r="CA30" s="43">
        <v>25.2361</v>
      </c>
      <c r="CB30" s="43">
        <v>1.4081999999999999</v>
      </c>
      <c r="CC30" s="43">
        <v>0.72</v>
      </c>
      <c r="CD30" s="43">
        <v>27.958590000000001</v>
      </c>
      <c r="CE30" s="43">
        <v>446.18549999999999</v>
      </c>
      <c r="CF30" s="43"/>
      <c r="CG30" s="43">
        <v>99.044889999999995</v>
      </c>
      <c r="CH30" s="43">
        <v>17.172350000000002</v>
      </c>
      <c r="CI30" s="43"/>
      <c r="CJ30" s="43"/>
      <c r="CK30" s="43">
        <v>16.982299999999999</v>
      </c>
      <c r="CL30" s="43">
        <v>4.8506099999999996</v>
      </c>
      <c r="CM30" s="43"/>
      <c r="CN30" s="43"/>
      <c r="CO30" s="43">
        <v>16.11178</v>
      </c>
      <c r="CP30" s="43">
        <v>201.04</v>
      </c>
      <c r="CQ30" s="43"/>
      <c r="CR30" s="43">
        <v>38.890999999999998</v>
      </c>
      <c r="CS30" s="43"/>
      <c r="CT30" s="43">
        <v>7.9429999999999996</v>
      </c>
    </row>
    <row r="31" spans="1:98" ht="15.6" x14ac:dyDescent="0.3">
      <c r="A31" s="1"/>
      <c r="B31" s="42" t="s">
        <v>798</v>
      </c>
      <c r="C31" s="43"/>
      <c r="D31" s="43"/>
      <c r="E31" s="43">
        <v>34.522770000000001</v>
      </c>
      <c r="F31" s="43">
        <v>10.417</v>
      </c>
      <c r="G31" s="43"/>
      <c r="H31" s="43">
        <v>4.1210000000000004</v>
      </c>
      <c r="I31" s="43"/>
      <c r="J31" s="43"/>
      <c r="K31" s="43"/>
      <c r="L31" s="43">
        <v>28.380800000000001</v>
      </c>
      <c r="M31" s="43">
        <v>10.401300000000001</v>
      </c>
      <c r="N31" s="43">
        <v>13.82</v>
      </c>
      <c r="O31" s="43">
        <v>32.631999999999998</v>
      </c>
      <c r="P31" s="43"/>
      <c r="Q31" s="43"/>
      <c r="R31" s="43">
        <v>51.46</v>
      </c>
      <c r="S31" s="43"/>
      <c r="T31" s="43">
        <v>20.959599999999998</v>
      </c>
      <c r="U31" s="43"/>
      <c r="V31" s="43">
        <v>8.8000000000000007</v>
      </c>
      <c r="W31" s="43"/>
      <c r="X31" s="43">
        <v>42.031820000000003</v>
      </c>
      <c r="Y31" s="43"/>
      <c r="Z31" s="43">
        <v>4.2319300000000002</v>
      </c>
      <c r="AA31" s="43"/>
      <c r="AB31" s="43"/>
      <c r="AC31" s="43">
        <v>15</v>
      </c>
      <c r="AD31" s="43"/>
      <c r="AE31" s="43">
        <v>4.1840000000000002</v>
      </c>
      <c r="AF31" s="43">
        <v>1.3</v>
      </c>
      <c r="AG31" s="43"/>
      <c r="AH31" s="43">
        <v>4.9619999999999997</v>
      </c>
      <c r="AI31" s="43"/>
      <c r="AJ31" s="43">
        <v>4.59483</v>
      </c>
      <c r="AK31" s="43">
        <v>11.5</v>
      </c>
      <c r="AL31" s="43">
        <v>3.5165999999999999</v>
      </c>
      <c r="AM31" s="43">
        <v>43.120910000000002</v>
      </c>
      <c r="AN31" s="43">
        <v>103.55101000000001</v>
      </c>
      <c r="AO31" s="43">
        <v>27.235600000000002</v>
      </c>
      <c r="AP31" s="43">
        <v>0.73</v>
      </c>
      <c r="AQ31" s="43">
        <v>164.1422</v>
      </c>
      <c r="AR31" s="43"/>
      <c r="AS31" s="43">
        <v>38.168120000000002</v>
      </c>
      <c r="AT31" s="43">
        <v>33.61</v>
      </c>
      <c r="AU31" s="43"/>
      <c r="AV31" s="43">
        <v>190.28478000000001</v>
      </c>
      <c r="AW31" s="43">
        <v>33.610900000000001</v>
      </c>
      <c r="AX31" s="43"/>
      <c r="AY31" s="43"/>
      <c r="AZ31" s="43"/>
      <c r="BA31" s="43"/>
      <c r="BB31" s="43"/>
      <c r="BC31" s="43">
        <v>51.367489999999997</v>
      </c>
      <c r="BD31" s="43"/>
      <c r="BE31" s="43"/>
      <c r="BF31" s="43"/>
      <c r="BG31" s="43"/>
      <c r="BH31" s="43"/>
      <c r="BI31" s="43">
        <v>7.52</v>
      </c>
      <c r="BJ31" s="43"/>
      <c r="BK31" s="43">
        <v>5.2812000000000001</v>
      </c>
      <c r="BL31" s="43"/>
      <c r="BM31" s="43"/>
      <c r="BN31" s="43">
        <v>45.898000000000003</v>
      </c>
      <c r="BO31" s="43">
        <v>2.36</v>
      </c>
      <c r="BP31" s="43">
        <v>148.85980000000001</v>
      </c>
      <c r="BQ31" s="43"/>
      <c r="BR31" s="43">
        <v>5.1062000000000003</v>
      </c>
      <c r="BS31" s="43">
        <v>121.19329999999999</v>
      </c>
      <c r="BT31" s="43">
        <v>12.34558</v>
      </c>
      <c r="BU31" s="43"/>
      <c r="BV31" s="43">
        <v>29.079599999999999</v>
      </c>
      <c r="BW31" s="43">
        <v>3.9659300000000002</v>
      </c>
      <c r="BX31" s="43"/>
      <c r="BY31" s="43"/>
      <c r="BZ31" s="43"/>
      <c r="CA31" s="43">
        <v>25.2104</v>
      </c>
      <c r="CB31" s="43">
        <v>1.4224000000000001</v>
      </c>
      <c r="CC31" s="43">
        <v>0.75800000000000001</v>
      </c>
      <c r="CD31" s="43">
        <v>28.052430000000001</v>
      </c>
      <c r="CE31" s="43">
        <v>463.93292000000002</v>
      </c>
      <c r="CF31" s="43"/>
      <c r="CG31" s="43">
        <v>100.59666</v>
      </c>
      <c r="CH31" s="43">
        <v>16.62557</v>
      </c>
      <c r="CI31" s="43"/>
      <c r="CJ31" s="43"/>
      <c r="CK31" s="43">
        <v>16.598199999999999</v>
      </c>
      <c r="CL31" s="43">
        <v>4.7774400000000004</v>
      </c>
      <c r="CM31" s="43"/>
      <c r="CN31" s="43"/>
      <c r="CO31" s="43">
        <v>16.15221</v>
      </c>
      <c r="CP31" s="43">
        <v>201.99</v>
      </c>
      <c r="CQ31" s="43"/>
      <c r="CR31" s="43">
        <v>38.323</v>
      </c>
      <c r="CS31" s="43"/>
      <c r="CT31" s="43">
        <v>8.34</v>
      </c>
    </row>
    <row r="32" spans="1:98" ht="15.6" x14ac:dyDescent="0.3">
      <c r="A32" s="1"/>
      <c r="B32" s="42" t="s">
        <v>799</v>
      </c>
      <c r="C32" s="43"/>
      <c r="D32" s="43"/>
      <c r="E32" s="43">
        <v>32.955689999999997</v>
      </c>
      <c r="F32" s="43">
        <v>9.8059999999999992</v>
      </c>
      <c r="G32" s="43"/>
      <c r="H32" s="43">
        <v>4.1360000000000001</v>
      </c>
      <c r="I32" s="43"/>
      <c r="J32" s="43"/>
      <c r="K32" s="43"/>
      <c r="L32" s="43">
        <v>28.022500000000001</v>
      </c>
      <c r="M32" s="43">
        <v>10.9352</v>
      </c>
      <c r="N32" s="43">
        <v>12.99</v>
      </c>
      <c r="O32" s="43">
        <v>33.17</v>
      </c>
      <c r="P32" s="43"/>
      <c r="Q32" s="43"/>
      <c r="R32" s="43">
        <v>51.121000000000002</v>
      </c>
      <c r="S32" s="43"/>
      <c r="T32" s="43">
        <v>6.8433000000000002</v>
      </c>
      <c r="U32" s="43"/>
      <c r="V32" s="43">
        <v>8.6</v>
      </c>
      <c r="W32" s="43"/>
      <c r="X32" s="43">
        <v>33.051490000000001</v>
      </c>
      <c r="Y32" s="43"/>
      <c r="Z32" s="43">
        <v>4.5098099999999999</v>
      </c>
      <c r="AA32" s="43"/>
      <c r="AB32" s="43"/>
      <c r="AC32" s="43">
        <v>14.11</v>
      </c>
      <c r="AD32" s="43"/>
      <c r="AE32" s="43">
        <v>4.1790000000000003</v>
      </c>
      <c r="AF32" s="43">
        <v>1</v>
      </c>
      <c r="AG32" s="43"/>
      <c r="AH32" s="43">
        <v>4.6020000000000003</v>
      </c>
      <c r="AI32" s="43"/>
      <c r="AJ32" s="43">
        <v>4.63246</v>
      </c>
      <c r="AK32" s="43">
        <v>11.5</v>
      </c>
      <c r="AL32" s="43">
        <v>3.5775999999999999</v>
      </c>
      <c r="AM32" s="43">
        <v>43.461770000000001</v>
      </c>
      <c r="AN32" s="43">
        <v>106.2961</v>
      </c>
      <c r="AO32" s="43">
        <v>25.9206</v>
      </c>
      <c r="AP32" s="43">
        <v>0.78</v>
      </c>
      <c r="AQ32" s="43">
        <v>161.95918</v>
      </c>
      <c r="AR32" s="43"/>
      <c r="AS32" s="43">
        <v>37.317540000000001</v>
      </c>
      <c r="AT32" s="43">
        <v>32.82</v>
      </c>
      <c r="AU32" s="43"/>
      <c r="AV32" s="43">
        <v>189.59444999999999</v>
      </c>
      <c r="AW32" s="43">
        <v>33.637</v>
      </c>
      <c r="AX32" s="43"/>
      <c r="AY32" s="43"/>
      <c r="AZ32" s="43"/>
      <c r="BA32" s="43"/>
      <c r="BB32" s="43"/>
      <c r="BC32" s="43">
        <v>51.336010000000002</v>
      </c>
      <c r="BD32" s="43"/>
      <c r="BE32" s="43"/>
      <c r="BF32" s="43"/>
      <c r="BG32" s="43"/>
      <c r="BH32" s="43"/>
      <c r="BI32" s="43">
        <v>7.43</v>
      </c>
      <c r="BJ32" s="43"/>
      <c r="BK32" s="43">
        <v>5.1961300000000001</v>
      </c>
      <c r="BL32" s="43"/>
      <c r="BM32" s="43"/>
      <c r="BN32" s="43">
        <v>45.447000000000003</v>
      </c>
      <c r="BO32" s="43">
        <v>2.2999999999999998</v>
      </c>
      <c r="BP32" s="43">
        <v>147.52280999999999</v>
      </c>
      <c r="BQ32" s="43"/>
      <c r="BR32" s="43">
        <v>5.1589</v>
      </c>
      <c r="BS32" s="43">
        <v>121.2801</v>
      </c>
      <c r="BT32" s="43">
        <v>12.41783</v>
      </c>
      <c r="BU32" s="43"/>
      <c r="BV32" s="43">
        <v>27.856999999999999</v>
      </c>
      <c r="BW32" s="43">
        <v>3.87202</v>
      </c>
      <c r="BX32" s="43"/>
      <c r="BY32" s="43"/>
      <c r="BZ32" s="43"/>
      <c r="CA32" s="43">
        <v>25.266249999999999</v>
      </c>
      <c r="CB32" s="43">
        <v>1.4300999999999999</v>
      </c>
      <c r="CC32" s="43">
        <v>0.76600000000000001</v>
      </c>
      <c r="CD32" s="43">
        <v>26.412430000000001</v>
      </c>
      <c r="CE32" s="43">
        <v>460.13144</v>
      </c>
      <c r="CF32" s="43"/>
      <c r="CG32" s="43">
        <v>101.37918000000001</v>
      </c>
      <c r="CH32" s="43">
        <v>16.006239999999998</v>
      </c>
      <c r="CI32" s="43"/>
      <c r="CJ32" s="43"/>
      <c r="CK32" s="43">
        <v>16.482800000000001</v>
      </c>
      <c r="CL32" s="43">
        <v>4.7424299999999997</v>
      </c>
      <c r="CM32" s="43"/>
      <c r="CN32" s="43"/>
      <c r="CO32" s="43">
        <v>15.783519999999999</v>
      </c>
      <c r="CP32" s="43">
        <v>202.45</v>
      </c>
      <c r="CQ32" s="43"/>
      <c r="CR32" s="43">
        <v>37.976999999999997</v>
      </c>
      <c r="CS32" s="43"/>
      <c r="CT32" s="43">
        <v>6.4020000000000001</v>
      </c>
    </row>
    <row r="33" spans="1:98" ht="15.6" x14ac:dyDescent="0.3">
      <c r="A33" s="1"/>
      <c r="B33" s="42" t="s">
        <v>800</v>
      </c>
      <c r="C33" s="43"/>
      <c r="D33" s="43"/>
      <c r="E33" s="43">
        <v>33.071449999999999</v>
      </c>
      <c r="F33" s="43">
        <v>10.86</v>
      </c>
      <c r="G33" s="43"/>
      <c r="H33" s="43">
        <v>4.1109999999999998</v>
      </c>
      <c r="I33" s="43"/>
      <c r="J33" s="43"/>
      <c r="K33" s="43"/>
      <c r="L33" s="43">
        <v>27.617799999999999</v>
      </c>
      <c r="M33" s="43">
        <v>13.979699999999999</v>
      </c>
      <c r="N33" s="43">
        <v>13.28</v>
      </c>
      <c r="O33" s="43">
        <v>33.344000000000001</v>
      </c>
      <c r="P33" s="43"/>
      <c r="Q33" s="43"/>
      <c r="R33" s="43">
        <v>50.81</v>
      </c>
      <c r="S33" s="43"/>
      <c r="T33" s="43">
        <v>26.5534</v>
      </c>
      <c r="U33" s="43"/>
      <c r="V33" s="43">
        <v>8.4</v>
      </c>
      <c r="W33" s="43"/>
      <c r="X33" s="43">
        <v>36.539790000000004</v>
      </c>
      <c r="Y33" s="43"/>
      <c r="Z33" s="43">
        <v>4.3084300000000004</v>
      </c>
      <c r="AA33" s="43"/>
      <c r="AB33" s="43"/>
      <c r="AC33" s="43">
        <v>13.71</v>
      </c>
      <c r="AD33" s="43"/>
      <c r="AE33" s="43">
        <v>4.351</v>
      </c>
      <c r="AF33" s="43">
        <v>2.7</v>
      </c>
      <c r="AG33" s="43"/>
      <c r="AH33" s="43">
        <v>2.4980000000000002</v>
      </c>
      <c r="AI33" s="43"/>
      <c r="AJ33" s="43">
        <v>4.6611399999999996</v>
      </c>
      <c r="AK33" s="43">
        <v>11.5</v>
      </c>
      <c r="AL33" s="43">
        <v>3.6276999999999999</v>
      </c>
      <c r="AM33" s="43">
        <v>42.963479999999997</v>
      </c>
      <c r="AN33" s="43">
        <v>107.39055999999999</v>
      </c>
      <c r="AO33" s="43">
        <v>25.968900000000001</v>
      </c>
      <c r="AP33" s="43">
        <v>0.64</v>
      </c>
      <c r="AQ33" s="43">
        <v>162.97585000000001</v>
      </c>
      <c r="AR33" s="43"/>
      <c r="AS33" s="43">
        <v>37.595469999999999</v>
      </c>
      <c r="AT33" s="43">
        <v>32.9</v>
      </c>
      <c r="AU33" s="43"/>
      <c r="AV33" s="43">
        <v>189.86918</v>
      </c>
      <c r="AW33" s="43">
        <v>34.045000000000002</v>
      </c>
      <c r="AX33" s="43"/>
      <c r="AY33" s="43"/>
      <c r="AZ33" s="43"/>
      <c r="BA33" s="43"/>
      <c r="BB33" s="43"/>
      <c r="BC33" s="43">
        <v>50.57405</v>
      </c>
      <c r="BD33" s="43"/>
      <c r="BE33" s="43"/>
      <c r="BF33" s="43"/>
      <c r="BG33" s="43"/>
      <c r="BH33" s="43"/>
      <c r="BI33" s="43">
        <v>7.27</v>
      </c>
      <c r="BJ33" s="43"/>
      <c r="BK33" s="43">
        <v>5.2145799999999998</v>
      </c>
      <c r="BL33" s="43"/>
      <c r="BM33" s="43"/>
      <c r="BN33" s="43">
        <v>45.02</v>
      </c>
      <c r="BO33" s="43">
        <v>2.3199999999999998</v>
      </c>
      <c r="BP33" s="43">
        <v>148.59020000000001</v>
      </c>
      <c r="BQ33" s="43"/>
      <c r="BR33" s="43">
        <v>5.2538999999999998</v>
      </c>
      <c r="BS33" s="43">
        <v>125.48350000000001</v>
      </c>
      <c r="BT33" s="43">
        <v>13.138070000000001</v>
      </c>
      <c r="BU33" s="43"/>
      <c r="BV33" s="43">
        <v>27.719200000000001</v>
      </c>
      <c r="BW33" s="43">
        <v>4.0072999999999999</v>
      </c>
      <c r="BX33" s="43"/>
      <c r="BY33" s="43"/>
      <c r="BZ33" s="43"/>
      <c r="CA33" s="43">
        <v>25.267060000000001</v>
      </c>
      <c r="CB33" s="43">
        <v>1.4335</v>
      </c>
      <c r="CC33" s="43">
        <v>0.76</v>
      </c>
      <c r="CD33" s="43">
        <v>25.44576</v>
      </c>
      <c r="CE33" s="43">
        <v>464.65006</v>
      </c>
      <c r="CF33" s="43"/>
      <c r="CG33" s="43">
        <v>103.1544</v>
      </c>
      <c r="CH33" s="43">
        <v>15.854200000000001</v>
      </c>
      <c r="CI33" s="43"/>
      <c r="CJ33" s="43"/>
      <c r="CK33" s="43">
        <v>15.883100000000001</v>
      </c>
      <c r="CL33" s="43">
        <v>4.8079599999999996</v>
      </c>
      <c r="CM33" s="43"/>
      <c r="CN33" s="43"/>
      <c r="CO33" s="43">
        <v>15.603820000000001</v>
      </c>
      <c r="CP33" s="43">
        <v>198.14</v>
      </c>
      <c r="CQ33" s="43"/>
      <c r="CR33" s="43">
        <v>38.143999999999998</v>
      </c>
      <c r="CS33" s="43"/>
      <c r="CT33" s="43">
        <v>5.8970000000000002</v>
      </c>
    </row>
    <row r="34" spans="1:98" ht="15.6" x14ac:dyDescent="0.3">
      <c r="A34" s="1"/>
      <c r="B34" s="42" t="s">
        <v>801</v>
      </c>
      <c r="C34" s="43"/>
      <c r="D34" s="43"/>
      <c r="E34" s="43">
        <v>34.316630000000004</v>
      </c>
      <c r="F34" s="43">
        <v>11.728</v>
      </c>
      <c r="G34" s="43"/>
      <c r="H34" s="43">
        <v>4.1150000000000002</v>
      </c>
      <c r="I34" s="43"/>
      <c r="J34" s="43"/>
      <c r="K34" s="43"/>
      <c r="L34" s="43">
        <v>27.717099999999999</v>
      </c>
      <c r="M34" s="43">
        <v>14.121</v>
      </c>
      <c r="N34" s="43">
        <v>13.26</v>
      </c>
      <c r="O34" s="43">
        <v>32.811999999999998</v>
      </c>
      <c r="P34" s="43"/>
      <c r="Q34" s="43"/>
      <c r="R34" s="43">
        <v>50.793999999999997</v>
      </c>
      <c r="S34" s="43"/>
      <c r="T34" s="43">
        <v>41.981900000000003</v>
      </c>
      <c r="U34" s="43"/>
      <c r="V34" s="43">
        <v>9.1999999999999993</v>
      </c>
      <c r="W34" s="43"/>
      <c r="X34" s="43">
        <v>35.018639999999998</v>
      </c>
      <c r="Y34" s="43"/>
      <c r="Z34" s="43">
        <v>4.5471399999999997</v>
      </c>
      <c r="AA34" s="43"/>
      <c r="AB34" s="43"/>
      <c r="AC34" s="43">
        <v>14.01</v>
      </c>
      <c r="AD34" s="43"/>
      <c r="AE34" s="43">
        <v>4.3810000000000002</v>
      </c>
      <c r="AF34" s="43">
        <v>2.7</v>
      </c>
      <c r="AG34" s="43"/>
      <c r="AH34" s="43">
        <v>2.6467999999999998</v>
      </c>
      <c r="AI34" s="43"/>
      <c r="AJ34" s="43">
        <v>5.46631</v>
      </c>
      <c r="AK34" s="43">
        <v>11.5</v>
      </c>
      <c r="AL34" s="43">
        <v>3.7282999999999999</v>
      </c>
      <c r="AM34" s="43">
        <v>43.505879999999998</v>
      </c>
      <c r="AN34" s="43">
        <v>108.46256</v>
      </c>
      <c r="AO34" s="43">
        <v>25.697700000000001</v>
      </c>
      <c r="AP34" s="43">
        <v>0.45</v>
      </c>
      <c r="AQ34" s="43">
        <v>161.22102000000001</v>
      </c>
      <c r="AR34" s="43"/>
      <c r="AS34" s="43">
        <v>37.051369999999999</v>
      </c>
      <c r="AT34" s="43">
        <v>33.1</v>
      </c>
      <c r="AU34" s="43"/>
      <c r="AV34" s="43">
        <v>189.88247999999999</v>
      </c>
      <c r="AW34" s="43">
        <v>35.037700000000001</v>
      </c>
      <c r="AX34" s="43"/>
      <c r="AY34" s="43"/>
      <c r="AZ34" s="43"/>
      <c r="BA34" s="43"/>
      <c r="BB34" s="43"/>
      <c r="BC34" s="43">
        <v>50.868609999999997</v>
      </c>
      <c r="BD34" s="43"/>
      <c r="BE34" s="43"/>
      <c r="BF34" s="43"/>
      <c r="BG34" s="43"/>
      <c r="BH34" s="43"/>
      <c r="BI34" s="43">
        <v>7.27</v>
      </c>
      <c r="BJ34" s="43"/>
      <c r="BK34" s="43">
        <v>5.3055000000000003</v>
      </c>
      <c r="BL34" s="43"/>
      <c r="BM34" s="43"/>
      <c r="BN34" s="43">
        <v>44.762999999999998</v>
      </c>
      <c r="BO34" s="43">
        <v>2.35</v>
      </c>
      <c r="BP34" s="43">
        <v>147.42139</v>
      </c>
      <c r="BQ34" s="43"/>
      <c r="BR34" s="43">
        <v>5.2031000000000001</v>
      </c>
      <c r="BS34" s="43">
        <v>126.9834</v>
      </c>
      <c r="BT34" s="43">
        <v>13.08104</v>
      </c>
      <c r="BU34" s="43"/>
      <c r="BV34" s="43">
        <v>29.198899999999998</v>
      </c>
      <c r="BW34" s="43">
        <v>3.7307000000000001</v>
      </c>
      <c r="BX34" s="43"/>
      <c r="BY34" s="43"/>
      <c r="BZ34" s="43"/>
      <c r="CA34" s="43">
        <v>25.219080000000002</v>
      </c>
      <c r="CB34" s="43">
        <v>1.4455</v>
      </c>
      <c r="CC34" s="43">
        <v>0.77200000000000002</v>
      </c>
      <c r="CD34" s="43">
        <v>25.250859999999999</v>
      </c>
      <c r="CE34" s="43">
        <v>463.62929000000003</v>
      </c>
      <c r="CF34" s="43"/>
      <c r="CG34" s="43">
        <v>97.473249999999993</v>
      </c>
      <c r="CH34" s="43">
        <v>16.064679999999999</v>
      </c>
      <c r="CI34" s="43"/>
      <c r="CJ34" s="43"/>
      <c r="CK34" s="43">
        <v>16.248799999999999</v>
      </c>
      <c r="CL34" s="43">
        <v>4.6687700000000003</v>
      </c>
      <c r="CM34" s="43"/>
      <c r="CN34" s="43"/>
      <c r="CO34" s="43">
        <v>15.35535</v>
      </c>
      <c r="CP34" s="43">
        <v>184.11</v>
      </c>
      <c r="CQ34" s="43"/>
      <c r="CR34" s="43">
        <v>38.835999999999999</v>
      </c>
      <c r="CS34" s="43"/>
      <c r="CT34" s="43">
        <v>7.7240000000000002</v>
      </c>
    </row>
    <row r="35" spans="1:98" ht="15.6" x14ac:dyDescent="0.3">
      <c r="A35" s="1"/>
      <c r="B35" s="42" t="s">
        <v>802</v>
      </c>
      <c r="C35" s="43"/>
      <c r="D35" s="43"/>
      <c r="E35" s="43">
        <v>39.110729999999997</v>
      </c>
      <c r="F35" s="43">
        <v>12.332000000000001</v>
      </c>
      <c r="G35" s="43"/>
      <c r="H35" s="43">
        <v>4.1369999999999996</v>
      </c>
      <c r="I35" s="43"/>
      <c r="J35" s="43"/>
      <c r="K35" s="43"/>
      <c r="L35" s="43">
        <v>27.922699999999999</v>
      </c>
      <c r="M35" s="43">
        <v>14.263500000000001</v>
      </c>
      <c r="N35" s="43">
        <v>13.5</v>
      </c>
      <c r="O35" s="43">
        <v>31.928000000000001</v>
      </c>
      <c r="P35" s="43"/>
      <c r="Q35" s="43"/>
      <c r="R35" s="43">
        <v>50.598999999999997</v>
      </c>
      <c r="S35" s="43"/>
      <c r="T35" s="43">
        <v>44.880299999999998</v>
      </c>
      <c r="U35" s="43"/>
      <c r="V35" s="43">
        <v>9.5</v>
      </c>
      <c r="W35" s="43"/>
      <c r="X35" s="43">
        <v>31.829129999999999</v>
      </c>
      <c r="Y35" s="43"/>
      <c r="Z35" s="43">
        <v>4.6297499999999996</v>
      </c>
      <c r="AA35" s="43"/>
      <c r="AB35" s="43"/>
      <c r="AC35" s="43">
        <v>14.32</v>
      </c>
      <c r="AD35" s="43"/>
      <c r="AE35" s="43">
        <v>4.4000000000000004</v>
      </c>
      <c r="AF35" s="43">
        <v>3.5</v>
      </c>
      <c r="AG35" s="43"/>
      <c r="AH35" s="43">
        <v>1.4608000000000001</v>
      </c>
      <c r="AI35" s="43"/>
      <c r="AJ35" s="43">
        <v>5.7646800000000002</v>
      </c>
      <c r="AK35" s="43">
        <v>11.5</v>
      </c>
      <c r="AL35" s="43">
        <v>3.7328000000000001</v>
      </c>
      <c r="AM35" s="43">
        <v>44.263930000000002</v>
      </c>
      <c r="AN35" s="43">
        <v>106.5244</v>
      </c>
      <c r="AO35" s="43">
        <v>25.946000000000002</v>
      </c>
      <c r="AP35" s="43">
        <v>0.73</v>
      </c>
      <c r="AQ35" s="43">
        <v>163.00584000000001</v>
      </c>
      <c r="AR35" s="43"/>
      <c r="AS35" s="43">
        <v>37.388930000000002</v>
      </c>
      <c r="AT35" s="43">
        <v>34.11</v>
      </c>
      <c r="AU35" s="43"/>
      <c r="AV35" s="43">
        <v>189.93826000000001</v>
      </c>
      <c r="AW35" s="43">
        <v>35.107599999999998</v>
      </c>
      <c r="AX35" s="43"/>
      <c r="AY35" s="43"/>
      <c r="AZ35" s="43"/>
      <c r="BA35" s="43"/>
      <c r="BB35" s="43"/>
      <c r="BC35" s="43">
        <v>50.677140000000001</v>
      </c>
      <c r="BD35" s="43"/>
      <c r="BE35" s="43"/>
      <c r="BF35" s="43"/>
      <c r="BG35" s="43"/>
      <c r="BH35" s="43"/>
      <c r="BI35" s="43">
        <v>7.18</v>
      </c>
      <c r="BJ35" s="43"/>
      <c r="BK35" s="43">
        <v>5.33934</v>
      </c>
      <c r="BL35" s="43"/>
      <c r="BM35" s="43"/>
      <c r="BN35" s="43">
        <v>44.186</v>
      </c>
      <c r="BO35" s="43">
        <v>2.35</v>
      </c>
      <c r="BP35" s="43">
        <v>147.13838000000001</v>
      </c>
      <c r="BQ35" s="43"/>
      <c r="BR35" s="43">
        <v>5.2122000000000002</v>
      </c>
      <c r="BS35" s="43">
        <v>126.9813</v>
      </c>
      <c r="BT35" s="43">
        <v>11.18582</v>
      </c>
      <c r="BU35" s="43"/>
      <c r="BV35" s="43">
        <v>30.9053</v>
      </c>
      <c r="BW35" s="43">
        <v>3.87202</v>
      </c>
      <c r="BX35" s="43"/>
      <c r="BY35" s="43"/>
      <c r="BZ35" s="43"/>
      <c r="CA35" s="43">
        <v>25.205459999999999</v>
      </c>
      <c r="CB35" s="43">
        <v>1.4592000000000001</v>
      </c>
      <c r="CC35" s="43">
        <v>0.76100000000000001</v>
      </c>
      <c r="CD35" s="43">
        <v>25.80423</v>
      </c>
      <c r="CE35" s="43">
        <v>460.21839</v>
      </c>
      <c r="CF35" s="43"/>
      <c r="CG35" s="43">
        <v>96.076390000000004</v>
      </c>
      <c r="CH35" s="43">
        <v>16.210760000000001</v>
      </c>
      <c r="CI35" s="43"/>
      <c r="CJ35" s="43"/>
      <c r="CK35" s="43">
        <v>16.627300000000002</v>
      </c>
      <c r="CL35" s="43">
        <v>4.58033</v>
      </c>
      <c r="CM35" s="43"/>
      <c r="CN35" s="43"/>
      <c r="CO35" s="43">
        <v>17.404250000000001</v>
      </c>
      <c r="CP35" s="43">
        <v>194.56</v>
      </c>
      <c r="CQ35" s="43"/>
      <c r="CR35" s="43">
        <v>39.220999999999997</v>
      </c>
      <c r="CS35" s="43"/>
      <c r="CT35" s="43">
        <v>8.6959999999999997</v>
      </c>
    </row>
    <row r="36" spans="1:98" ht="15.6" x14ac:dyDescent="0.3">
      <c r="A36" s="1"/>
      <c r="B36" s="42" t="s">
        <v>803</v>
      </c>
      <c r="C36" s="43"/>
      <c r="D36" s="43"/>
      <c r="E36" s="43">
        <v>39.727049999999998</v>
      </c>
      <c r="F36" s="43">
        <v>12.275</v>
      </c>
      <c r="G36" s="43"/>
      <c r="H36" s="43">
        <v>4.26</v>
      </c>
      <c r="I36" s="43"/>
      <c r="J36" s="43"/>
      <c r="K36" s="43"/>
      <c r="L36" s="43">
        <v>28.424099999999999</v>
      </c>
      <c r="M36" s="43">
        <v>14.1539</v>
      </c>
      <c r="N36" s="43">
        <v>13.55</v>
      </c>
      <c r="O36" s="43">
        <v>31.795999999999999</v>
      </c>
      <c r="P36" s="43"/>
      <c r="Q36" s="43"/>
      <c r="R36" s="43">
        <v>50.954000000000001</v>
      </c>
      <c r="S36" s="43"/>
      <c r="T36" s="43">
        <v>39.272100000000002</v>
      </c>
      <c r="U36" s="43"/>
      <c r="V36" s="43">
        <v>9.6</v>
      </c>
      <c r="W36" s="43"/>
      <c r="X36" s="43">
        <v>35.35351</v>
      </c>
      <c r="Y36" s="43"/>
      <c r="Z36" s="43">
        <v>4.68865</v>
      </c>
      <c r="AA36" s="43"/>
      <c r="AB36" s="43"/>
      <c r="AC36" s="43">
        <v>14.42</v>
      </c>
      <c r="AD36" s="43"/>
      <c r="AE36" s="43">
        <v>4.4980000000000002</v>
      </c>
      <c r="AF36" s="43">
        <v>1</v>
      </c>
      <c r="AG36" s="43"/>
      <c r="AH36" s="43">
        <v>1.4267000000000001</v>
      </c>
      <c r="AI36" s="43"/>
      <c r="AJ36" s="43">
        <v>5.7564599999999997</v>
      </c>
      <c r="AK36" s="43">
        <v>11.5</v>
      </c>
      <c r="AL36" s="43">
        <v>3.7000999999999999</v>
      </c>
      <c r="AM36" s="43">
        <v>44.163460000000001</v>
      </c>
      <c r="AN36" s="43">
        <v>106.83713</v>
      </c>
      <c r="AO36" s="43">
        <v>25.657499999999999</v>
      </c>
      <c r="AP36" s="43">
        <v>0.86</v>
      </c>
      <c r="AQ36" s="43">
        <v>161.27734000000001</v>
      </c>
      <c r="AR36" s="43"/>
      <c r="AS36" s="43">
        <v>36.90119</v>
      </c>
      <c r="AT36" s="43">
        <v>34.58</v>
      </c>
      <c r="AU36" s="43"/>
      <c r="AV36" s="43">
        <v>189.53478999999999</v>
      </c>
      <c r="AW36" s="43">
        <v>35.909799999999997</v>
      </c>
      <c r="AX36" s="43"/>
      <c r="AY36" s="43"/>
      <c r="AZ36" s="43"/>
      <c r="BA36" s="43"/>
      <c r="BB36" s="43"/>
      <c r="BC36" s="43">
        <v>52.001159999999999</v>
      </c>
      <c r="BD36" s="43"/>
      <c r="BE36" s="43"/>
      <c r="BF36" s="43"/>
      <c r="BG36" s="43"/>
      <c r="BH36" s="43"/>
      <c r="BI36" s="43">
        <v>7.23</v>
      </c>
      <c r="BJ36" s="43"/>
      <c r="BK36" s="43">
        <v>5.4229900000000004</v>
      </c>
      <c r="BL36" s="43"/>
      <c r="BM36" s="43"/>
      <c r="BN36" s="43">
        <v>44.237000000000002</v>
      </c>
      <c r="BO36" s="43">
        <v>2.46</v>
      </c>
      <c r="BP36" s="43">
        <v>145.51056</v>
      </c>
      <c r="BQ36" s="43"/>
      <c r="BR36" s="43">
        <v>5.2237</v>
      </c>
      <c r="BS36" s="43">
        <v>127.79949999999999</v>
      </c>
      <c r="BT36" s="43">
        <v>13.24994</v>
      </c>
      <c r="BU36" s="43"/>
      <c r="BV36" s="43">
        <v>31.306000000000001</v>
      </c>
      <c r="BW36" s="43">
        <v>3.9659300000000002</v>
      </c>
      <c r="BX36" s="43"/>
      <c r="BY36" s="43"/>
      <c r="BZ36" s="43"/>
      <c r="CA36" s="43">
        <v>25.131019999999999</v>
      </c>
      <c r="CB36" s="43">
        <v>1.4497</v>
      </c>
      <c r="CC36" s="43">
        <v>0.73299999999999998</v>
      </c>
      <c r="CD36" s="43">
        <v>26.084320000000002</v>
      </c>
      <c r="CE36" s="43">
        <v>459.72762999999998</v>
      </c>
      <c r="CF36" s="43"/>
      <c r="CG36" s="43">
        <v>101.80113</v>
      </c>
      <c r="CH36" s="43">
        <v>16.30603</v>
      </c>
      <c r="CI36" s="43"/>
      <c r="CJ36" s="43"/>
      <c r="CK36" s="43">
        <v>16.709800000000001</v>
      </c>
      <c r="CL36" s="43">
        <v>4.5629499999999998</v>
      </c>
      <c r="CM36" s="43"/>
      <c r="CN36" s="43"/>
      <c r="CO36" s="43">
        <v>16.633489999999998</v>
      </c>
      <c r="CP36" s="43">
        <v>192.52</v>
      </c>
      <c r="CQ36" s="43"/>
      <c r="CR36" s="43">
        <v>39.088000000000001</v>
      </c>
      <c r="CS36" s="43"/>
      <c r="CT36" s="43">
        <v>9.3450000000000006</v>
      </c>
    </row>
    <row r="37" spans="1:98" ht="15.6" x14ac:dyDescent="0.3">
      <c r="A37" s="1"/>
      <c r="B37" s="42" t="s">
        <v>804</v>
      </c>
      <c r="C37" s="43"/>
      <c r="D37" s="43"/>
      <c r="E37" s="43">
        <v>39.878439999999998</v>
      </c>
      <c r="F37" s="43">
        <v>11.757999999999999</v>
      </c>
      <c r="G37" s="43"/>
      <c r="H37" s="43">
        <v>4.2210000000000001</v>
      </c>
      <c r="I37" s="43"/>
      <c r="J37" s="43"/>
      <c r="K37" s="43"/>
      <c r="L37" s="43">
        <v>29.081499999999998</v>
      </c>
      <c r="M37" s="43">
        <v>14.1686</v>
      </c>
      <c r="N37" s="43">
        <v>13.73</v>
      </c>
      <c r="O37" s="43">
        <v>32.08</v>
      </c>
      <c r="P37" s="43"/>
      <c r="Q37" s="43"/>
      <c r="R37" s="43">
        <v>50.662999999999997</v>
      </c>
      <c r="S37" s="43"/>
      <c r="T37" s="43">
        <v>33.794699999999999</v>
      </c>
      <c r="U37" s="43"/>
      <c r="V37" s="43">
        <v>9.6999999999999993</v>
      </c>
      <c r="W37" s="43"/>
      <c r="X37" s="43">
        <v>36.423450000000003</v>
      </c>
      <c r="Y37" s="43"/>
      <c r="Z37" s="43">
        <v>4.5484499999999999</v>
      </c>
      <c r="AA37" s="43"/>
      <c r="AB37" s="43"/>
      <c r="AC37" s="43">
        <v>15.96</v>
      </c>
      <c r="AD37" s="43"/>
      <c r="AE37" s="43">
        <v>4.359</v>
      </c>
      <c r="AF37" s="43">
        <v>1.3</v>
      </c>
      <c r="AG37" s="43"/>
      <c r="AH37" s="43">
        <v>1.4228000000000001</v>
      </c>
      <c r="AI37" s="43"/>
      <c r="AJ37" s="43">
        <v>6.2199600000000004</v>
      </c>
      <c r="AK37" s="43">
        <v>11.5</v>
      </c>
      <c r="AL37" s="43">
        <v>3.7401</v>
      </c>
      <c r="AM37" s="43">
        <v>43.962319999999998</v>
      </c>
      <c r="AN37" s="43">
        <v>106.02589</v>
      </c>
      <c r="AO37" s="43">
        <v>27.157</v>
      </c>
      <c r="AP37" s="43">
        <v>0.97</v>
      </c>
      <c r="AQ37" s="43">
        <v>163.60738000000001</v>
      </c>
      <c r="AR37" s="43"/>
      <c r="AS37" s="43">
        <v>37.972410000000004</v>
      </c>
      <c r="AT37" s="43">
        <v>34.89</v>
      </c>
      <c r="AU37" s="43"/>
      <c r="AV37" s="43">
        <v>189.75528</v>
      </c>
      <c r="AW37" s="43">
        <v>35.7729</v>
      </c>
      <c r="AX37" s="43"/>
      <c r="AY37" s="43"/>
      <c r="AZ37" s="43"/>
      <c r="BA37" s="43"/>
      <c r="BB37" s="43"/>
      <c r="BC37" s="43">
        <v>52.308050000000001</v>
      </c>
      <c r="BD37" s="43"/>
      <c r="BE37" s="43"/>
      <c r="BF37" s="43"/>
      <c r="BG37" s="43"/>
      <c r="BH37" s="43"/>
      <c r="BI37" s="43">
        <v>7.09</v>
      </c>
      <c r="BJ37" s="43"/>
      <c r="BK37" s="43">
        <v>5.2678599999999998</v>
      </c>
      <c r="BL37" s="43"/>
      <c r="BM37" s="43"/>
      <c r="BN37" s="43">
        <v>44.878</v>
      </c>
      <c r="BO37" s="43">
        <v>2.33</v>
      </c>
      <c r="BP37" s="43">
        <v>146.1977</v>
      </c>
      <c r="BQ37" s="43"/>
      <c r="BR37" s="43">
        <v>5.3217999999999996</v>
      </c>
      <c r="BS37" s="43">
        <v>126.9104</v>
      </c>
      <c r="BT37" s="43">
        <v>14.17314</v>
      </c>
      <c r="BU37" s="43"/>
      <c r="BV37" s="43">
        <v>31.528600000000001</v>
      </c>
      <c r="BW37" s="43">
        <v>4.0273599999999998</v>
      </c>
      <c r="BX37" s="43"/>
      <c r="BY37" s="43"/>
      <c r="BZ37" s="43"/>
      <c r="CA37" s="43">
        <v>25.12501</v>
      </c>
      <c r="CB37" s="43">
        <v>1.4369000000000001</v>
      </c>
      <c r="CC37" s="43">
        <v>0.71499999999999997</v>
      </c>
      <c r="CD37" s="43">
        <v>26.660630000000001</v>
      </c>
      <c r="CE37" s="43">
        <v>457.68421999999998</v>
      </c>
      <c r="CF37" s="43"/>
      <c r="CG37" s="43">
        <v>99.815489999999997</v>
      </c>
      <c r="CH37" s="43">
        <v>16.265090000000001</v>
      </c>
      <c r="CI37" s="43"/>
      <c r="CJ37" s="43"/>
      <c r="CK37" s="43">
        <v>16.419799999999999</v>
      </c>
      <c r="CL37" s="43">
        <v>2.46482</v>
      </c>
      <c r="CM37" s="43"/>
      <c r="CN37" s="43"/>
      <c r="CO37" s="43">
        <v>16.97514</v>
      </c>
      <c r="CP37" s="43">
        <v>193.69</v>
      </c>
      <c r="CQ37" s="43"/>
      <c r="CR37" s="43">
        <v>38.747999999999998</v>
      </c>
      <c r="CS37" s="43"/>
      <c r="CT37" s="43">
        <v>12.35</v>
      </c>
    </row>
    <row r="38" spans="1:98" ht="15.6" x14ac:dyDescent="0.3">
      <c r="A38" s="1"/>
      <c r="B38" s="42" t="s">
        <v>805</v>
      </c>
      <c r="C38" s="43"/>
      <c r="D38" s="43"/>
      <c r="E38" s="43">
        <v>39.851840000000003</v>
      </c>
      <c r="F38" s="43">
        <v>11.313000000000001</v>
      </c>
      <c r="G38" s="43"/>
      <c r="H38" s="43">
        <v>4.2160000000000002</v>
      </c>
      <c r="I38" s="43"/>
      <c r="J38" s="43"/>
      <c r="K38" s="43"/>
      <c r="L38" s="43">
        <v>29.025300000000001</v>
      </c>
      <c r="M38" s="43">
        <v>13.8438</v>
      </c>
      <c r="N38" s="43">
        <v>13.46</v>
      </c>
      <c r="O38" s="43">
        <v>32.085999999999999</v>
      </c>
      <c r="P38" s="43"/>
      <c r="Q38" s="43"/>
      <c r="R38" s="43">
        <v>51.119</v>
      </c>
      <c r="S38" s="43"/>
      <c r="T38" s="43">
        <v>29.760899999999999</v>
      </c>
      <c r="U38" s="43"/>
      <c r="V38" s="43">
        <v>9</v>
      </c>
      <c r="W38" s="43"/>
      <c r="X38" s="43">
        <v>36.978540000000002</v>
      </c>
      <c r="Y38" s="43"/>
      <c r="Z38" s="43">
        <v>4.2723000000000004</v>
      </c>
      <c r="AA38" s="43"/>
      <c r="AB38" s="43"/>
      <c r="AC38" s="43">
        <v>16.47</v>
      </c>
      <c r="AD38" s="43"/>
      <c r="AE38" s="43">
        <v>4.3620000000000001</v>
      </c>
      <c r="AF38" s="43">
        <v>1</v>
      </c>
      <c r="AG38" s="43"/>
      <c r="AH38" s="43">
        <v>1.5126999999999999</v>
      </c>
      <c r="AI38" s="43"/>
      <c r="AJ38" s="43">
        <v>6.1652199999999997</v>
      </c>
      <c r="AK38" s="43">
        <v>11.5</v>
      </c>
      <c r="AL38" s="43">
        <v>3.7599</v>
      </c>
      <c r="AM38" s="43">
        <v>44.235860000000002</v>
      </c>
      <c r="AN38" s="43">
        <v>105.98836</v>
      </c>
      <c r="AO38" s="43">
        <v>26.908100000000001</v>
      </c>
      <c r="AP38" s="43">
        <v>0.6</v>
      </c>
      <c r="AQ38" s="43">
        <v>162.47463999999999</v>
      </c>
      <c r="AR38" s="43"/>
      <c r="AS38" s="43">
        <v>38.045209999999997</v>
      </c>
      <c r="AT38" s="43">
        <v>33.659999999999997</v>
      </c>
      <c r="AU38" s="43"/>
      <c r="AV38" s="43">
        <v>189.45509000000001</v>
      </c>
      <c r="AW38" s="43">
        <v>35.843000000000004</v>
      </c>
      <c r="AX38" s="43"/>
      <c r="AY38" s="43"/>
      <c r="AZ38" s="43"/>
      <c r="BA38" s="43"/>
      <c r="BB38" s="43"/>
      <c r="BC38" s="43">
        <v>52.275689999999997</v>
      </c>
      <c r="BD38" s="43"/>
      <c r="BE38" s="43"/>
      <c r="BF38" s="43"/>
      <c r="BG38" s="43"/>
      <c r="BH38" s="43"/>
      <c r="BI38" s="43">
        <v>7.28</v>
      </c>
      <c r="BJ38" s="43"/>
      <c r="BK38" s="43">
        <v>5.5717999999999996</v>
      </c>
      <c r="BL38" s="43"/>
      <c r="BM38" s="43"/>
      <c r="BN38" s="43">
        <v>41.716000000000001</v>
      </c>
      <c r="BO38" s="43">
        <v>2.2400000000000002</v>
      </c>
      <c r="BP38" s="43">
        <v>145.04056</v>
      </c>
      <c r="BQ38" s="43"/>
      <c r="BR38" s="43">
        <v>5.2493999999999996</v>
      </c>
      <c r="BS38" s="43">
        <v>126.95140000000001</v>
      </c>
      <c r="BT38" s="43">
        <v>12.57978</v>
      </c>
      <c r="BU38" s="43"/>
      <c r="BV38" s="43">
        <v>13.138199999999999</v>
      </c>
      <c r="BW38" s="43">
        <v>3.8865599999999998</v>
      </c>
      <c r="BX38" s="43"/>
      <c r="BY38" s="43"/>
      <c r="BZ38" s="43"/>
      <c r="CA38" s="43">
        <v>25.099959999999999</v>
      </c>
      <c r="CB38" s="43">
        <v>1.4388000000000001</v>
      </c>
      <c r="CC38" s="43">
        <v>0.73799999999999999</v>
      </c>
      <c r="CD38" s="43">
        <v>28.352959999999999</v>
      </c>
      <c r="CE38" s="43">
        <v>454.29960999999997</v>
      </c>
      <c r="CF38" s="43"/>
      <c r="CG38" s="43">
        <v>103.36675</v>
      </c>
      <c r="CH38" s="43">
        <v>16.49137</v>
      </c>
      <c r="CI38" s="43"/>
      <c r="CJ38" s="43"/>
      <c r="CK38" s="43">
        <v>16.616299999999999</v>
      </c>
      <c r="CL38" s="43">
        <v>2.3109199999999999</v>
      </c>
      <c r="CM38" s="43"/>
      <c r="CN38" s="43"/>
      <c r="CO38" s="43">
        <v>16.570689999999999</v>
      </c>
      <c r="CP38" s="43">
        <v>197.46</v>
      </c>
      <c r="CQ38" s="43"/>
      <c r="CR38" s="43">
        <v>39.048999999999999</v>
      </c>
      <c r="CS38" s="43"/>
      <c r="CT38" s="43">
        <v>10.507</v>
      </c>
    </row>
    <row r="39" spans="1:98" ht="15.6" x14ac:dyDescent="0.3">
      <c r="A39" s="1"/>
      <c r="B39" s="42" t="s">
        <v>806</v>
      </c>
      <c r="C39" s="43"/>
      <c r="D39" s="43"/>
      <c r="E39" s="43">
        <v>39.740940000000002</v>
      </c>
      <c r="F39" s="43">
        <v>12.12</v>
      </c>
      <c r="G39" s="43"/>
      <c r="H39" s="43">
        <v>4.2510000000000003</v>
      </c>
      <c r="I39" s="43"/>
      <c r="J39" s="43"/>
      <c r="K39" s="43"/>
      <c r="L39" s="43">
        <v>24.817699999999999</v>
      </c>
      <c r="M39" s="43">
        <v>13.726000000000001</v>
      </c>
      <c r="N39" s="43">
        <v>13.38</v>
      </c>
      <c r="O39" s="43">
        <v>32.625999999999998</v>
      </c>
      <c r="P39" s="43"/>
      <c r="Q39" s="43"/>
      <c r="R39" s="43">
        <v>50.896000000000001</v>
      </c>
      <c r="S39" s="43"/>
      <c r="T39" s="43">
        <v>40.076000000000001</v>
      </c>
      <c r="U39" s="43"/>
      <c r="V39" s="43">
        <v>8.6</v>
      </c>
      <c r="W39" s="43"/>
      <c r="X39" s="43">
        <v>38.406860000000002</v>
      </c>
      <c r="Y39" s="43"/>
      <c r="Z39" s="43">
        <v>4.35107</v>
      </c>
      <c r="AA39" s="43"/>
      <c r="AB39" s="43"/>
      <c r="AC39" s="43">
        <v>16.760000000000002</v>
      </c>
      <c r="AD39" s="43"/>
      <c r="AE39" s="43">
        <v>4.3730000000000002</v>
      </c>
      <c r="AF39" s="43">
        <v>2.4</v>
      </c>
      <c r="AG39" s="43"/>
      <c r="AH39" s="43">
        <v>1.6419999999999999</v>
      </c>
      <c r="AI39" s="43"/>
      <c r="AJ39" s="43">
        <v>6.4605899999999998</v>
      </c>
      <c r="AK39" s="43">
        <v>11.5</v>
      </c>
      <c r="AL39" s="43">
        <v>3.8763000000000001</v>
      </c>
      <c r="AM39" s="43">
        <v>47.74483</v>
      </c>
      <c r="AN39" s="43">
        <v>106.02016</v>
      </c>
      <c r="AO39" s="43">
        <v>27.0154</v>
      </c>
      <c r="AP39" s="43">
        <v>0.23</v>
      </c>
      <c r="AQ39" s="43">
        <v>160.67921999999999</v>
      </c>
      <c r="AR39" s="43"/>
      <c r="AS39" s="43">
        <v>37.40549</v>
      </c>
      <c r="AT39" s="43">
        <v>33.29</v>
      </c>
      <c r="AU39" s="43"/>
      <c r="AV39" s="43">
        <v>188.68185</v>
      </c>
      <c r="AW39" s="43">
        <v>36.017699999999998</v>
      </c>
      <c r="AX39" s="43"/>
      <c r="AY39" s="43"/>
      <c r="AZ39" s="43"/>
      <c r="BA39" s="43"/>
      <c r="BB39" s="43"/>
      <c r="BC39" s="43">
        <v>51.756189999999997</v>
      </c>
      <c r="BD39" s="43"/>
      <c r="BE39" s="43"/>
      <c r="BF39" s="43"/>
      <c r="BG39" s="43"/>
      <c r="BH39" s="43"/>
      <c r="BI39" s="43">
        <v>7.23</v>
      </c>
      <c r="BJ39" s="43"/>
      <c r="BK39" s="43">
        <v>5.5457299999999998</v>
      </c>
      <c r="BL39" s="43"/>
      <c r="BM39" s="43"/>
      <c r="BN39" s="43">
        <v>40.731999999999999</v>
      </c>
      <c r="BO39" s="43">
        <v>2.35</v>
      </c>
      <c r="BP39" s="43">
        <v>145.7961</v>
      </c>
      <c r="BQ39" s="43"/>
      <c r="BR39" s="43">
        <v>5.1706000000000003</v>
      </c>
      <c r="BS39" s="43">
        <v>123.212</v>
      </c>
      <c r="BT39" s="43">
        <v>13.428280000000001</v>
      </c>
      <c r="BU39" s="43"/>
      <c r="BV39" s="43">
        <v>17.980899999999998</v>
      </c>
      <c r="BW39" s="43">
        <v>3.9036599999999999</v>
      </c>
      <c r="BX39" s="43"/>
      <c r="BY39" s="43"/>
      <c r="BZ39" s="43"/>
      <c r="CA39" s="43">
        <v>25.071439999999999</v>
      </c>
      <c r="CB39" s="43">
        <v>1.4350000000000001</v>
      </c>
      <c r="CC39" s="43">
        <v>0.75600000000000001</v>
      </c>
      <c r="CD39" s="43">
        <v>28.808920000000001</v>
      </c>
      <c r="CE39" s="43">
        <v>455.61777000000001</v>
      </c>
      <c r="CF39" s="43"/>
      <c r="CG39" s="43">
        <v>99.544809999999998</v>
      </c>
      <c r="CH39" s="43">
        <v>16.984839999999998</v>
      </c>
      <c r="CI39" s="43"/>
      <c r="CJ39" s="43"/>
      <c r="CK39" s="43">
        <v>16.382300000000001</v>
      </c>
      <c r="CL39" s="43">
        <v>4.2323599999999999</v>
      </c>
      <c r="CM39" s="43"/>
      <c r="CN39" s="43"/>
      <c r="CO39" s="43">
        <v>16.782859999999999</v>
      </c>
      <c r="CP39" s="43">
        <v>195.65</v>
      </c>
      <c r="CQ39" s="43"/>
      <c r="CR39" s="43">
        <v>39.374000000000002</v>
      </c>
      <c r="CS39" s="43"/>
      <c r="CT39" s="43">
        <v>14.805</v>
      </c>
    </row>
    <row r="40" spans="1:98" ht="15.6" x14ac:dyDescent="0.3">
      <c r="A40" s="1"/>
      <c r="B40" s="42" t="s">
        <v>807</v>
      </c>
      <c r="C40" s="43"/>
      <c r="D40" s="43"/>
      <c r="E40" s="43">
        <v>37.205889999999997</v>
      </c>
      <c r="F40" s="43">
        <v>11.788</v>
      </c>
      <c r="G40" s="43"/>
      <c r="H40" s="43">
        <v>4.1749999999999998</v>
      </c>
      <c r="I40" s="43"/>
      <c r="J40" s="43"/>
      <c r="K40" s="43"/>
      <c r="L40" s="43">
        <v>16.4558</v>
      </c>
      <c r="M40" s="43">
        <v>13.7361</v>
      </c>
      <c r="N40" s="43">
        <v>13.5</v>
      </c>
      <c r="O40" s="43">
        <v>32.835999999999999</v>
      </c>
      <c r="P40" s="43"/>
      <c r="Q40" s="43"/>
      <c r="R40" s="43">
        <v>51.186</v>
      </c>
      <c r="S40" s="43"/>
      <c r="T40" s="43">
        <v>38.742800000000003</v>
      </c>
      <c r="U40" s="43"/>
      <c r="V40" s="43">
        <v>8.5</v>
      </c>
      <c r="W40" s="43"/>
      <c r="X40" s="43">
        <v>34.282859999999999</v>
      </c>
      <c r="Y40" s="43"/>
      <c r="Z40" s="43">
        <v>4.4172900000000004</v>
      </c>
      <c r="AA40" s="43"/>
      <c r="AB40" s="43"/>
      <c r="AC40" s="43">
        <v>16.899999999999999</v>
      </c>
      <c r="AD40" s="43"/>
      <c r="AE40" s="43">
        <v>4.3330000000000002</v>
      </c>
      <c r="AF40" s="43">
        <v>3.2</v>
      </c>
      <c r="AG40" s="43"/>
      <c r="AH40" s="43">
        <v>1.4834000000000001</v>
      </c>
      <c r="AI40" s="43"/>
      <c r="AJ40" s="43">
        <v>6.2238600000000002</v>
      </c>
      <c r="AK40" s="43">
        <v>11.5</v>
      </c>
      <c r="AL40" s="43">
        <v>3.8637999999999999</v>
      </c>
      <c r="AM40" s="43">
        <v>49.584099999999999</v>
      </c>
      <c r="AN40" s="43">
        <v>107.89661</v>
      </c>
      <c r="AO40" s="43">
        <v>26.541599999999999</v>
      </c>
      <c r="AP40" s="43">
        <v>0.37</v>
      </c>
      <c r="AQ40" s="43">
        <v>160.13678999999999</v>
      </c>
      <c r="AR40" s="43"/>
      <c r="AS40" s="43">
        <v>40.099139999999998</v>
      </c>
      <c r="AT40" s="43">
        <v>33.159999999999997</v>
      </c>
      <c r="AU40" s="43"/>
      <c r="AV40" s="43">
        <v>189.52154999999999</v>
      </c>
      <c r="AW40" s="43">
        <v>35.7622</v>
      </c>
      <c r="AX40" s="43"/>
      <c r="AY40" s="43"/>
      <c r="AZ40" s="43"/>
      <c r="BA40" s="43"/>
      <c r="BB40" s="43"/>
      <c r="BC40" s="43">
        <v>52.391249999999999</v>
      </c>
      <c r="BD40" s="43"/>
      <c r="BE40" s="43"/>
      <c r="BF40" s="43"/>
      <c r="BG40" s="43"/>
      <c r="BH40" s="43"/>
      <c r="BI40" s="43">
        <v>7.45</v>
      </c>
      <c r="BJ40" s="43"/>
      <c r="BK40" s="43">
        <v>5.46021</v>
      </c>
      <c r="BL40" s="43"/>
      <c r="BM40" s="43"/>
      <c r="BN40" s="43">
        <v>40.997999999999998</v>
      </c>
      <c r="BO40" s="43">
        <v>2.5099999999999998</v>
      </c>
      <c r="BP40" s="43">
        <v>146.21770000000001</v>
      </c>
      <c r="BQ40" s="43"/>
      <c r="BR40" s="43">
        <v>5.4463999999999997</v>
      </c>
      <c r="BS40" s="43">
        <v>123.4123</v>
      </c>
      <c r="BT40" s="43">
        <v>14.086259999999999</v>
      </c>
      <c r="BU40" s="43"/>
      <c r="BV40" s="43">
        <v>26.081900000000001</v>
      </c>
      <c r="BW40" s="43">
        <v>4.3754099999999996</v>
      </c>
      <c r="BX40" s="43"/>
      <c r="BY40" s="43"/>
      <c r="BZ40" s="43"/>
      <c r="CA40" s="43">
        <v>25.102360000000001</v>
      </c>
      <c r="CB40" s="43">
        <v>1.4357</v>
      </c>
      <c r="CC40" s="43">
        <v>0.76900000000000002</v>
      </c>
      <c r="CD40" s="43">
        <v>26.936640000000001</v>
      </c>
      <c r="CE40" s="43">
        <v>459.26799</v>
      </c>
      <c r="CF40" s="43"/>
      <c r="CG40" s="43">
        <v>94.287279999999996</v>
      </c>
      <c r="CH40" s="43">
        <v>17.288029999999999</v>
      </c>
      <c r="CI40" s="43"/>
      <c r="CJ40" s="43"/>
      <c r="CK40" s="43">
        <v>18.924499999999998</v>
      </c>
      <c r="CL40" s="43">
        <v>4.8760700000000003</v>
      </c>
      <c r="CM40" s="43"/>
      <c r="CN40" s="43"/>
      <c r="CO40" s="43">
        <v>16.321280000000002</v>
      </c>
      <c r="CP40" s="43">
        <v>196.73</v>
      </c>
      <c r="CQ40" s="43"/>
      <c r="CR40" s="43">
        <v>39.881</v>
      </c>
      <c r="CS40" s="43"/>
      <c r="CT40" s="43">
        <v>26.837</v>
      </c>
    </row>
    <row r="41" spans="1:98" ht="15.6" x14ac:dyDescent="0.3">
      <c r="A41" s="1"/>
      <c r="B41" s="42" t="s">
        <v>808</v>
      </c>
      <c r="C41" s="43"/>
      <c r="D41" s="43"/>
      <c r="E41" s="43">
        <v>28.7516</v>
      </c>
      <c r="F41" s="43">
        <v>11.746</v>
      </c>
      <c r="G41" s="43"/>
      <c r="H41" s="43">
        <v>2.3170000000000002</v>
      </c>
      <c r="I41" s="43"/>
      <c r="J41" s="43"/>
      <c r="K41" s="43"/>
      <c r="L41" s="43">
        <v>16.0014</v>
      </c>
      <c r="M41" s="43">
        <v>13.339499999999999</v>
      </c>
      <c r="N41" s="43">
        <v>13.76</v>
      </c>
      <c r="O41" s="43">
        <v>34.246000000000002</v>
      </c>
      <c r="P41" s="43"/>
      <c r="Q41" s="43"/>
      <c r="R41" s="43">
        <v>51.298999999999999</v>
      </c>
      <c r="S41" s="43"/>
      <c r="T41" s="43">
        <v>42.178600000000003</v>
      </c>
      <c r="U41" s="43"/>
      <c r="V41" s="43">
        <v>8.8000000000000007</v>
      </c>
      <c r="W41" s="43"/>
      <c r="X41" s="43">
        <v>38.187510000000003</v>
      </c>
      <c r="Y41" s="43"/>
      <c r="Z41" s="43">
        <v>4.4019199999999996</v>
      </c>
      <c r="AA41" s="43"/>
      <c r="AB41" s="43"/>
      <c r="AC41" s="43">
        <v>16.600000000000001</v>
      </c>
      <c r="AD41" s="43"/>
      <c r="AE41" s="43">
        <v>4.2539999999999996</v>
      </c>
      <c r="AF41" s="43">
        <v>3.8</v>
      </c>
      <c r="AG41" s="43"/>
      <c r="AH41" s="43">
        <v>1.4851000000000001</v>
      </c>
      <c r="AI41" s="43"/>
      <c r="AJ41" s="43">
        <v>5.8655799999999996</v>
      </c>
      <c r="AK41" s="43">
        <v>11.5</v>
      </c>
      <c r="AL41" s="43">
        <v>3.9329000000000001</v>
      </c>
      <c r="AM41" s="43">
        <v>49.771070000000002</v>
      </c>
      <c r="AN41" s="43">
        <v>111.61717</v>
      </c>
      <c r="AO41" s="43">
        <v>26.923500000000001</v>
      </c>
      <c r="AP41" s="43">
        <v>0.4</v>
      </c>
      <c r="AQ41" s="43">
        <v>162.17171999999999</v>
      </c>
      <c r="AR41" s="43"/>
      <c r="AS41" s="43">
        <v>38.833680000000001</v>
      </c>
      <c r="AT41" s="43">
        <v>33.1</v>
      </c>
      <c r="AU41" s="43"/>
      <c r="AV41" s="43">
        <v>189.89465000000001</v>
      </c>
      <c r="AW41" s="43">
        <v>34.611899999999999</v>
      </c>
      <c r="AX41" s="43"/>
      <c r="AY41" s="43"/>
      <c r="AZ41" s="43"/>
      <c r="BA41" s="43"/>
      <c r="BB41" s="43"/>
      <c r="BC41" s="43">
        <v>51.328940000000003</v>
      </c>
      <c r="BD41" s="43"/>
      <c r="BE41" s="43"/>
      <c r="BF41" s="43"/>
      <c r="BG41" s="43"/>
      <c r="BH41" s="43"/>
      <c r="BI41" s="43">
        <v>7.14</v>
      </c>
      <c r="BJ41" s="43"/>
      <c r="BK41" s="43">
        <v>5.4396800000000001</v>
      </c>
      <c r="BL41" s="43"/>
      <c r="BM41" s="43"/>
      <c r="BN41" s="43">
        <v>41.051000000000002</v>
      </c>
      <c r="BO41" s="43">
        <v>2.41</v>
      </c>
      <c r="BP41" s="43">
        <v>146.27780000000001</v>
      </c>
      <c r="BQ41" s="43"/>
      <c r="BR41" s="43">
        <v>5.0568</v>
      </c>
      <c r="BS41" s="43">
        <v>120.4739</v>
      </c>
      <c r="BT41" s="43">
        <v>12.85862</v>
      </c>
      <c r="BU41" s="43"/>
      <c r="BV41" s="43">
        <v>26.66</v>
      </c>
      <c r="BW41" s="43">
        <v>3.85894</v>
      </c>
      <c r="BX41" s="43"/>
      <c r="BY41" s="43"/>
      <c r="BZ41" s="43"/>
      <c r="CA41" s="43">
        <v>25.12424</v>
      </c>
      <c r="CB41" s="43">
        <v>1.4418</v>
      </c>
      <c r="CC41" s="43">
        <v>0.77100000000000002</v>
      </c>
      <c r="CD41" s="43">
        <v>26.398199999999999</v>
      </c>
      <c r="CE41" s="43">
        <v>450.80959000000001</v>
      </c>
      <c r="CF41" s="43"/>
      <c r="CG41" s="43">
        <v>100.08812</v>
      </c>
      <c r="CH41" s="43">
        <v>17.084700000000002</v>
      </c>
      <c r="CI41" s="43"/>
      <c r="CJ41" s="43"/>
      <c r="CK41" s="43">
        <v>18.9589</v>
      </c>
      <c r="CL41" s="43">
        <v>5.0469799999999996</v>
      </c>
      <c r="CM41" s="43"/>
      <c r="CN41" s="43"/>
      <c r="CO41" s="43">
        <v>16.009309999999999</v>
      </c>
      <c r="CP41" s="43">
        <v>195.93</v>
      </c>
      <c r="CQ41" s="43"/>
      <c r="CR41" s="43">
        <v>39.747</v>
      </c>
      <c r="CS41" s="43"/>
      <c r="CT41" s="43">
        <v>32.283000000000001</v>
      </c>
    </row>
    <row r="42" spans="1:98" ht="15.6" x14ac:dyDescent="0.3">
      <c r="A42" s="1"/>
      <c r="B42" s="42" t="s">
        <v>809</v>
      </c>
      <c r="C42" s="43"/>
      <c r="D42" s="43"/>
      <c r="E42" s="43">
        <v>29.26792</v>
      </c>
      <c r="F42" s="43">
        <v>10.779</v>
      </c>
      <c r="G42" s="43"/>
      <c r="H42" s="43">
        <v>1.284</v>
      </c>
      <c r="I42" s="43"/>
      <c r="J42" s="43"/>
      <c r="K42" s="43"/>
      <c r="L42" s="43">
        <v>15.6866</v>
      </c>
      <c r="M42" s="43">
        <v>14.7278</v>
      </c>
      <c r="N42" s="43">
        <v>13.98</v>
      </c>
      <c r="O42" s="43">
        <v>33.247999999999998</v>
      </c>
      <c r="P42" s="43"/>
      <c r="Q42" s="43"/>
      <c r="R42" s="43">
        <v>51.024999999999999</v>
      </c>
      <c r="S42" s="43"/>
      <c r="T42" s="43">
        <v>36.652700000000003</v>
      </c>
      <c r="U42" s="43"/>
      <c r="V42" s="43">
        <v>8.6999999999999993</v>
      </c>
      <c r="W42" s="43"/>
      <c r="X42" s="43">
        <v>36.979230000000001</v>
      </c>
      <c r="Y42" s="43"/>
      <c r="Z42" s="43">
        <v>4.3915899999999999</v>
      </c>
      <c r="AA42" s="43"/>
      <c r="AB42" s="43"/>
      <c r="AC42" s="43">
        <v>17.309999999999999</v>
      </c>
      <c r="AD42" s="43"/>
      <c r="AE42" s="43">
        <v>4.3230000000000004</v>
      </c>
      <c r="AF42" s="43">
        <v>1.3</v>
      </c>
      <c r="AG42" s="43"/>
      <c r="AH42" s="43">
        <v>1.3623000000000001</v>
      </c>
      <c r="AI42" s="43"/>
      <c r="AJ42" s="43">
        <v>5.3594600000000003</v>
      </c>
      <c r="AK42" s="43">
        <v>11.5</v>
      </c>
      <c r="AL42" s="43">
        <v>3.9358</v>
      </c>
      <c r="AM42" s="43">
        <v>49.364570000000001</v>
      </c>
      <c r="AN42" s="43">
        <v>111.52119999999999</v>
      </c>
      <c r="AO42" s="43">
        <v>26.075500000000002</v>
      </c>
      <c r="AP42" s="43">
        <v>0.41</v>
      </c>
      <c r="AQ42" s="43">
        <v>162.70455000000001</v>
      </c>
      <c r="AR42" s="43"/>
      <c r="AS42" s="43">
        <v>37.684289999999997</v>
      </c>
      <c r="AT42" s="43">
        <v>33.08</v>
      </c>
      <c r="AU42" s="43"/>
      <c r="AV42" s="43">
        <v>189.85138000000001</v>
      </c>
      <c r="AW42" s="43">
        <v>34.0274</v>
      </c>
      <c r="AX42" s="43"/>
      <c r="AY42" s="43"/>
      <c r="AZ42" s="43"/>
      <c r="BA42" s="43"/>
      <c r="BB42" s="43"/>
      <c r="BC42" s="43">
        <v>52.370260000000002</v>
      </c>
      <c r="BD42" s="43"/>
      <c r="BE42" s="43"/>
      <c r="BF42" s="43"/>
      <c r="BG42" s="43"/>
      <c r="BH42" s="43"/>
      <c r="BI42" s="43">
        <v>7.24</v>
      </c>
      <c r="BJ42" s="43"/>
      <c r="BK42" s="43">
        <v>5.14154</v>
      </c>
      <c r="BL42" s="43"/>
      <c r="BM42" s="43"/>
      <c r="BN42" s="43">
        <v>38.042999999999999</v>
      </c>
      <c r="BO42" s="43">
        <v>2.19</v>
      </c>
      <c r="BP42" s="43">
        <v>144.78312</v>
      </c>
      <c r="BQ42" s="43"/>
      <c r="BR42" s="43">
        <v>5.2521000000000004</v>
      </c>
      <c r="BS42" s="43">
        <v>114.6186</v>
      </c>
      <c r="BT42" s="43">
        <v>12.917540000000001</v>
      </c>
      <c r="BU42" s="43"/>
      <c r="BV42" s="43">
        <v>25.427299999999999</v>
      </c>
      <c r="BW42" s="43">
        <v>3.6508500000000002</v>
      </c>
      <c r="BX42" s="43"/>
      <c r="BY42" s="43"/>
      <c r="BZ42" s="43"/>
      <c r="CA42" s="43">
        <v>25.03219</v>
      </c>
      <c r="CB42" s="43">
        <v>1.4436</v>
      </c>
      <c r="CC42" s="43">
        <v>0.77400000000000002</v>
      </c>
      <c r="CD42" s="43">
        <v>24.117239999999999</v>
      </c>
      <c r="CE42" s="43">
        <v>445.71956999999998</v>
      </c>
      <c r="CF42" s="43"/>
      <c r="CG42" s="43">
        <v>98.069320000000005</v>
      </c>
      <c r="CH42" s="43">
        <v>17.74335</v>
      </c>
      <c r="CI42" s="43"/>
      <c r="CJ42" s="43"/>
      <c r="CK42" s="43">
        <v>18.213699999999999</v>
      </c>
      <c r="CL42" s="43">
        <v>5.0032699999999997</v>
      </c>
      <c r="CM42" s="43"/>
      <c r="CN42" s="43"/>
      <c r="CO42" s="43">
        <v>15.30034</v>
      </c>
      <c r="CP42" s="43">
        <v>197.37</v>
      </c>
      <c r="CQ42" s="43"/>
      <c r="CR42" s="43">
        <v>39.734000000000002</v>
      </c>
      <c r="CS42" s="43"/>
      <c r="CT42" s="43">
        <v>37.116</v>
      </c>
    </row>
    <row r="43" spans="1:98" ht="15.6" x14ac:dyDescent="0.3">
      <c r="A43" s="1"/>
      <c r="B43" s="42" t="s">
        <v>810</v>
      </c>
      <c r="C43" s="43"/>
      <c r="D43" s="43"/>
      <c r="E43" s="43">
        <v>21.290659999999999</v>
      </c>
      <c r="F43" s="43">
        <v>10.053000000000001</v>
      </c>
      <c r="G43" s="43"/>
      <c r="H43" s="43">
        <v>1.214</v>
      </c>
      <c r="I43" s="43"/>
      <c r="J43" s="43"/>
      <c r="K43" s="43"/>
      <c r="L43" s="43">
        <v>16.375900000000001</v>
      </c>
      <c r="M43" s="43">
        <v>15.6052</v>
      </c>
      <c r="N43" s="43">
        <v>13.92</v>
      </c>
      <c r="O43" s="43">
        <v>34.698</v>
      </c>
      <c r="P43" s="43"/>
      <c r="Q43" s="43"/>
      <c r="R43" s="43">
        <v>51.040999999999997</v>
      </c>
      <c r="S43" s="43"/>
      <c r="T43" s="43">
        <v>20.352599999999999</v>
      </c>
      <c r="U43" s="43"/>
      <c r="V43" s="43">
        <v>8.6999999999999993</v>
      </c>
      <c r="W43" s="43"/>
      <c r="X43" s="43">
        <v>33.35425</v>
      </c>
      <c r="Y43" s="43"/>
      <c r="Z43" s="43">
        <v>4.2798499999999997</v>
      </c>
      <c r="AA43" s="43"/>
      <c r="AB43" s="43"/>
      <c r="AC43" s="43">
        <v>17.059999999999999</v>
      </c>
      <c r="AD43" s="43"/>
      <c r="AE43" s="43">
        <v>4.4550000000000001</v>
      </c>
      <c r="AF43" s="43">
        <v>1.4</v>
      </c>
      <c r="AG43" s="43"/>
      <c r="AH43" s="43">
        <v>1.3133999999999999</v>
      </c>
      <c r="AI43" s="43"/>
      <c r="AJ43" s="43">
        <v>5.4161799999999998</v>
      </c>
      <c r="AK43" s="43">
        <v>7.4</v>
      </c>
      <c r="AL43" s="43">
        <v>4.0412999999999997</v>
      </c>
      <c r="AM43" s="43">
        <v>48.818730000000002</v>
      </c>
      <c r="AN43" s="43">
        <v>112.88678</v>
      </c>
      <c r="AO43" s="43">
        <v>23.5443</v>
      </c>
      <c r="AP43" s="43">
        <v>0.46</v>
      </c>
      <c r="AQ43" s="43">
        <v>163.56155999999999</v>
      </c>
      <c r="AR43" s="43"/>
      <c r="AS43" s="43">
        <v>36.677590000000002</v>
      </c>
      <c r="AT43" s="43">
        <v>32.39</v>
      </c>
      <c r="AU43" s="43"/>
      <c r="AV43" s="43">
        <v>169.48836</v>
      </c>
      <c r="AW43" s="43">
        <v>32.507199999999997</v>
      </c>
      <c r="AX43" s="43"/>
      <c r="AY43" s="43"/>
      <c r="AZ43" s="43"/>
      <c r="BA43" s="43"/>
      <c r="BB43" s="43"/>
      <c r="BC43" s="43">
        <v>39.311770000000003</v>
      </c>
      <c r="BD43" s="43"/>
      <c r="BE43" s="43"/>
      <c r="BF43" s="43"/>
      <c r="BG43" s="43"/>
      <c r="BH43" s="43"/>
      <c r="BI43" s="43">
        <v>7.43</v>
      </c>
      <c r="BJ43" s="43"/>
      <c r="BK43" s="43">
        <v>5.0918099999999997</v>
      </c>
      <c r="BL43" s="43"/>
      <c r="BM43" s="43"/>
      <c r="BN43" s="43">
        <v>11.52</v>
      </c>
      <c r="BO43" s="43">
        <v>2.14</v>
      </c>
      <c r="BP43" s="43">
        <v>144.53288000000001</v>
      </c>
      <c r="BQ43" s="43"/>
      <c r="BR43" s="43">
        <v>5.1877000000000004</v>
      </c>
      <c r="BS43" s="43">
        <v>116.7392</v>
      </c>
      <c r="BT43" s="43">
        <v>12.05355</v>
      </c>
      <c r="BU43" s="43"/>
      <c r="BV43" s="43">
        <v>24.888999999999999</v>
      </c>
      <c r="BW43" s="43">
        <v>3.6075599999999999</v>
      </c>
      <c r="BX43" s="43"/>
      <c r="BY43" s="43"/>
      <c r="BZ43" s="43"/>
      <c r="CA43" s="43">
        <v>3.7174299999999998</v>
      </c>
      <c r="CB43" s="43">
        <v>1.4750000000000001</v>
      </c>
      <c r="CC43" s="43">
        <v>0.77800000000000002</v>
      </c>
      <c r="CD43" s="43">
        <v>23.67163</v>
      </c>
      <c r="CE43" s="43">
        <v>441.99817999999999</v>
      </c>
      <c r="CF43" s="43"/>
      <c r="CG43" s="43">
        <v>100.16681</v>
      </c>
      <c r="CH43" s="43">
        <v>17.60923</v>
      </c>
      <c r="CI43" s="43"/>
      <c r="CJ43" s="43"/>
      <c r="CK43" s="43">
        <v>18.100899999999999</v>
      </c>
      <c r="CL43" s="43">
        <v>4.87744</v>
      </c>
      <c r="CM43" s="43"/>
      <c r="CN43" s="43"/>
      <c r="CO43" s="43">
        <v>14.045450000000001</v>
      </c>
      <c r="CP43" s="43">
        <v>202.31</v>
      </c>
      <c r="CQ43" s="43"/>
      <c r="CR43" s="43">
        <v>34.024000000000001</v>
      </c>
      <c r="CS43" s="43"/>
      <c r="CT43" s="43">
        <v>37.444000000000003</v>
      </c>
    </row>
    <row r="44" spans="1:98" ht="15.6" x14ac:dyDescent="0.3">
      <c r="A44" s="1"/>
      <c r="B44" s="42" t="s">
        <v>811</v>
      </c>
      <c r="C44" s="43"/>
      <c r="D44" s="43"/>
      <c r="E44" s="43">
        <v>12.056319999999999</v>
      </c>
      <c r="F44" s="43">
        <v>9.8330000000000002</v>
      </c>
      <c r="G44" s="43"/>
      <c r="H44" s="43">
        <v>1.22</v>
      </c>
      <c r="I44" s="43"/>
      <c r="J44" s="43"/>
      <c r="K44" s="43"/>
      <c r="L44" s="43">
        <v>24.337299999999999</v>
      </c>
      <c r="M44" s="43">
        <v>15.3681</v>
      </c>
      <c r="N44" s="43">
        <v>13.69</v>
      </c>
      <c r="O44" s="43">
        <v>35.042000000000002</v>
      </c>
      <c r="P44" s="43"/>
      <c r="Q44" s="43"/>
      <c r="R44" s="43">
        <v>51.561</v>
      </c>
      <c r="S44" s="43"/>
      <c r="T44" s="43">
        <v>12.8963</v>
      </c>
      <c r="U44" s="43"/>
      <c r="V44" s="43">
        <v>8.6</v>
      </c>
      <c r="W44" s="43"/>
      <c r="X44" s="43">
        <v>23.251560000000001</v>
      </c>
      <c r="Y44" s="43"/>
      <c r="Z44" s="43">
        <v>2.91086</v>
      </c>
      <c r="AA44" s="43"/>
      <c r="AB44" s="43"/>
      <c r="AC44" s="43">
        <v>16.97</v>
      </c>
      <c r="AD44" s="43"/>
      <c r="AE44" s="43">
        <v>4.3529999999999998</v>
      </c>
      <c r="AF44" s="43">
        <v>0.8</v>
      </c>
      <c r="AG44" s="43"/>
      <c r="AH44" s="43">
        <v>1.2019</v>
      </c>
      <c r="AI44" s="43"/>
      <c r="AJ44" s="43">
        <v>4.26905</v>
      </c>
      <c r="AK44" s="43">
        <v>7.31</v>
      </c>
      <c r="AL44" s="43">
        <v>3.91</v>
      </c>
      <c r="AM44" s="43">
        <v>47.47945</v>
      </c>
      <c r="AN44" s="43">
        <v>109.08419000000001</v>
      </c>
      <c r="AO44" s="43">
        <v>22.811399999999999</v>
      </c>
      <c r="AP44" s="43">
        <v>0.11</v>
      </c>
      <c r="AQ44" s="43">
        <v>162.35572999999999</v>
      </c>
      <c r="AR44" s="43"/>
      <c r="AS44" s="43">
        <v>35.324379999999998</v>
      </c>
      <c r="AT44" s="43">
        <v>27.76</v>
      </c>
      <c r="AU44" s="43"/>
      <c r="AV44" s="43">
        <v>80.007069999999999</v>
      </c>
      <c r="AW44" s="43">
        <v>31.595300000000002</v>
      </c>
      <c r="AX44" s="43"/>
      <c r="AY44" s="43"/>
      <c r="AZ44" s="43"/>
      <c r="BA44" s="43"/>
      <c r="BB44" s="43"/>
      <c r="BC44" s="43">
        <v>19.902049999999999</v>
      </c>
      <c r="BD44" s="43"/>
      <c r="BE44" s="43"/>
      <c r="BF44" s="43"/>
      <c r="BG44" s="43"/>
      <c r="BH44" s="43"/>
      <c r="BI44" s="43">
        <v>7.15</v>
      </c>
      <c r="BJ44" s="43"/>
      <c r="BK44" s="43">
        <v>5.0269599999999999</v>
      </c>
      <c r="BL44" s="43"/>
      <c r="BM44" s="43"/>
      <c r="BN44" s="43">
        <v>3.15</v>
      </c>
      <c r="BO44" s="43">
        <v>2.17</v>
      </c>
      <c r="BP44" s="43">
        <v>145.3554</v>
      </c>
      <c r="BQ44" s="43"/>
      <c r="BR44" s="43">
        <v>5.2370000000000001</v>
      </c>
      <c r="BS44" s="43">
        <v>116.4556</v>
      </c>
      <c r="BT44" s="43">
        <v>11.152570000000001</v>
      </c>
      <c r="BU44" s="43"/>
      <c r="BV44" s="43">
        <v>24.327400000000001</v>
      </c>
      <c r="BW44" s="43">
        <v>3.8024800000000001</v>
      </c>
      <c r="BX44" s="43"/>
      <c r="BY44" s="43"/>
      <c r="BZ44" s="43"/>
      <c r="CA44" s="43">
        <v>3.2222599999999999</v>
      </c>
      <c r="CB44" s="43">
        <v>1.4661999999999999</v>
      </c>
      <c r="CC44" s="43">
        <v>0.78</v>
      </c>
      <c r="CD44" s="43">
        <v>21.92943</v>
      </c>
      <c r="CE44" s="43">
        <v>455.06522000000001</v>
      </c>
      <c r="CF44" s="43"/>
      <c r="CG44" s="43">
        <v>100.33513000000001</v>
      </c>
      <c r="CH44" s="43">
        <v>17.132239999999999</v>
      </c>
      <c r="CI44" s="43"/>
      <c r="CJ44" s="43"/>
      <c r="CK44" s="43">
        <v>14.4528</v>
      </c>
      <c r="CL44" s="43">
        <v>4.7406300000000003</v>
      </c>
      <c r="CM44" s="43"/>
      <c r="CN44" s="43"/>
      <c r="CO44" s="43">
        <v>12.788360000000001</v>
      </c>
      <c r="CP44" s="43">
        <v>208.22</v>
      </c>
      <c r="CQ44" s="43"/>
      <c r="CR44" s="43">
        <v>25.847000000000001</v>
      </c>
      <c r="CS44" s="43"/>
      <c r="CT44" s="43">
        <v>34.835999999999999</v>
      </c>
    </row>
    <row r="45" spans="1:98" ht="15.6" x14ac:dyDescent="0.3">
      <c r="A45" s="1"/>
      <c r="B45" s="42" t="s">
        <v>812</v>
      </c>
      <c r="C45" s="43"/>
      <c r="D45" s="43"/>
      <c r="E45" s="43">
        <v>10.615959999999999</v>
      </c>
      <c r="F45" s="43">
        <v>9.7829999999999995</v>
      </c>
      <c r="G45" s="43"/>
      <c r="H45" s="43">
        <v>1.1759999999999999</v>
      </c>
      <c r="I45" s="43"/>
      <c r="J45" s="43"/>
      <c r="K45" s="43"/>
      <c r="L45" s="43">
        <v>30.442299999999999</v>
      </c>
      <c r="M45" s="43">
        <v>9.4971999999999994</v>
      </c>
      <c r="N45" s="43">
        <v>13.47</v>
      </c>
      <c r="O45" s="43">
        <v>35.835999999999999</v>
      </c>
      <c r="P45" s="43"/>
      <c r="Q45" s="43"/>
      <c r="R45" s="43">
        <v>52.133000000000003</v>
      </c>
      <c r="S45" s="43"/>
      <c r="T45" s="43">
        <v>7.2283999999999997</v>
      </c>
      <c r="U45" s="43"/>
      <c r="V45" s="43">
        <v>8.6999999999999993</v>
      </c>
      <c r="W45" s="43"/>
      <c r="X45" s="43">
        <v>20.34526</v>
      </c>
      <c r="Y45" s="43"/>
      <c r="Z45" s="43">
        <v>2.6522999999999999</v>
      </c>
      <c r="AA45" s="43"/>
      <c r="AB45" s="43"/>
      <c r="AC45" s="43">
        <v>16.86</v>
      </c>
      <c r="AD45" s="43"/>
      <c r="AE45" s="43">
        <v>4.1950000000000003</v>
      </c>
      <c r="AF45" s="43">
        <v>0.8</v>
      </c>
      <c r="AG45" s="43"/>
      <c r="AH45" s="43">
        <v>1.4437</v>
      </c>
      <c r="AI45" s="43"/>
      <c r="AJ45" s="43">
        <v>4.2895099999999999</v>
      </c>
      <c r="AK45" s="43">
        <v>6.94</v>
      </c>
      <c r="AL45" s="43">
        <v>3.8222999999999998</v>
      </c>
      <c r="AM45" s="43">
        <v>42.307789999999997</v>
      </c>
      <c r="AN45" s="43">
        <v>107.55562</v>
      </c>
      <c r="AO45" s="43">
        <v>22.905100000000001</v>
      </c>
      <c r="AP45" s="43">
        <v>0.35</v>
      </c>
      <c r="AQ45" s="43">
        <v>159.64012</v>
      </c>
      <c r="AR45" s="43"/>
      <c r="AS45" s="43">
        <v>29.006799999999998</v>
      </c>
      <c r="AT45" s="43">
        <v>28.25</v>
      </c>
      <c r="AU45" s="43"/>
      <c r="AV45" s="43">
        <v>58.507469999999998</v>
      </c>
      <c r="AW45" s="43">
        <v>28.131599999999999</v>
      </c>
      <c r="AX45" s="43"/>
      <c r="AY45" s="43"/>
      <c r="AZ45" s="43"/>
      <c r="BA45" s="43"/>
      <c r="BB45" s="43"/>
      <c r="BC45" s="43">
        <v>19.565550000000002</v>
      </c>
      <c r="BD45" s="43"/>
      <c r="BE45" s="43"/>
      <c r="BF45" s="43"/>
      <c r="BG45" s="43"/>
      <c r="BH45" s="43"/>
      <c r="BI45" s="43">
        <v>7.45</v>
      </c>
      <c r="BJ45" s="43"/>
      <c r="BK45" s="43">
        <v>5.0080999999999998</v>
      </c>
      <c r="BL45" s="43"/>
      <c r="BM45" s="43"/>
      <c r="BN45" s="43">
        <v>4.125</v>
      </c>
      <c r="BO45" s="43">
        <v>1.93</v>
      </c>
      <c r="BP45" s="43">
        <v>143.11514</v>
      </c>
      <c r="BQ45" s="43"/>
      <c r="BR45" s="43">
        <v>5.3087</v>
      </c>
      <c r="BS45" s="43">
        <v>117.232</v>
      </c>
      <c r="BT45" s="43">
        <v>8.7954000000000008</v>
      </c>
      <c r="BU45" s="43"/>
      <c r="BV45" s="43">
        <v>23.642700000000001</v>
      </c>
      <c r="BW45" s="43">
        <v>3.7406999999999999</v>
      </c>
      <c r="BX45" s="43"/>
      <c r="BY45" s="43"/>
      <c r="BZ45" s="43"/>
      <c r="CA45" s="43">
        <v>2.7315900000000002</v>
      </c>
      <c r="CB45" s="43">
        <v>1.4531000000000001</v>
      </c>
      <c r="CC45" s="43">
        <v>0.82199999999999995</v>
      </c>
      <c r="CD45" s="43">
        <v>21.631080000000001</v>
      </c>
      <c r="CE45" s="43">
        <v>448.86378999999999</v>
      </c>
      <c r="CF45" s="43"/>
      <c r="CG45" s="43">
        <v>97.503299999999996</v>
      </c>
      <c r="CH45" s="43">
        <v>15.145429999999999</v>
      </c>
      <c r="CI45" s="43"/>
      <c r="CJ45" s="43"/>
      <c r="CK45" s="43">
        <v>14.063599999999999</v>
      </c>
      <c r="CL45" s="43">
        <v>4.6437799999999996</v>
      </c>
      <c r="CM45" s="43"/>
      <c r="CN45" s="43"/>
      <c r="CO45" s="43">
        <v>12.571199999999999</v>
      </c>
      <c r="CP45" s="43">
        <v>204.53</v>
      </c>
      <c r="CQ45" s="43"/>
      <c r="CR45" s="43">
        <v>25.629000000000001</v>
      </c>
      <c r="CS45" s="43"/>
      <c r="CT45" s="43">
        <v>7.516</v>
      </c>
    </row>
    <row r="46" spans="1:98" ht="15.6" x14ac:dyDescent="0.3">
      <c r="A46" s="1"/>
      <c r="B46" s="42" t="s">
        <v>813</v>
      </c>
      <c r="C46" s="43"/>
      <c r="D46" s="43"/>
      <c r="E46" s="43">
        <v>9.3137500000000006</v>
      </c>
      <c r="F46" s="43">
        <v>11.064</v>
      </c>
      <c r="G46" s="43"/>
      <c r="H46" s="43">
        <v>1.238</v>
      </c>
      <c r="I46" s="43"/>
      <c r="J46" s="43"/>
      <c r="K46" s="43"/>
      <c r="L46" s="43">
        <v>30.833500000000001</v>
      </c>
      <c r="M46" s="43">
        <v>10.998100000000001</v>
      </c>
      <c r="N46" s="43">
        <v>12.23</v>
      </c>
      <c r="O46" s="43">
        <v>36.295999999999999</v>
      </c>
      <c r="P46" s="43"/>
      <c r="Q46" s="43"/>
      <c r="R46" s="43">
        <v>51.76</v>
      </c>
      <c r="S46" s="43"/>
      <c r="T46" s="43">
        <v>5.4865000000000004</v>
      </c>
      <c r="U46" s="43"/>
      <c r="V46" s="43">
        <v>8.6999999999999993</v>
      </c>
      <c r="W46" s="43"/>
      <c r="X46" s="43">
        <v>24.575399999999998</v>
      </c>
      <c r="Y46" s="43"/>
      <c r="Z46" s="43">
        <v>2.7059299999999999</v>
      </c>
      <c r="AA46" s="43"/>
      <c r="AB46" s="43"/>
      <c r="AC46" s="43">
        <v>16.36</v>
      </c>
      <c r="AD46" s="43"/>
      <c r="AE46" s="43">
        <v>4.2549999999999999</v>
      </c>
      <c r="AF46" s="43">
        <v>0.7</v>
      </c>
      <c r="AG46" s="43"/>
      <c r="AH46" s="43">
        <v>1.5438000000000001</v>
      </c>
      <c r="AI46" s="43"/>
      <c r="AJ46" s="43">
        <v>4.1899699999999998</v>
      </c>
      <c r="AK46" s="43">
        <v>7.25</v>
      </c>
      <c r="AL46" s="43">
        <v>3.7791000000000001</v>
      </c>
      <c r="AM46" s="43">
        <v>45.255339999999997</v>
      </c>
      <c r="AN46" s="43">
        <v>107.72508999999999</v>
      </c>
      <c r="AO46" s="43">
        <v>25.5136</v>
      </c>
      <c r="AP46" s="43">
        <v>0.46</v>
      </c>
      <c r="AQ46" s="43">
        <v>160.44382999999999</v>
      </c>
      <c r="AR46" s="43"/>
      <c r="AS46" s="43">
        <v>30.19755</v>
      </c>
      <c r="AT46" s="43">
        <v>29</v>
      </c>
      <c r="AU46" s="43"/>
      <c r="AV46" s="43">
        <v>59.81671</v>
      </c>
      <c r="AW46" s="43">
        <v>28.290199999999999</v>
      </c>
      <c r="AX46" s="43"/>
      <c r="AY46" s="43"/>
      <c r="AZ46" s="43"/>
      <c r="BA46" s="43"/>
      <c r="BB46" s="43"/>
      <c r="BC46" s="43">
        <v>19.75704</v>
      </c>
      <c r="BD46" s="43"/>
      <c r="BE46" s="43"/>
      <c r="BF46" s="43"/>
      <c r="BG46" s="43"/>
      <c r="BH46" s="43"/>
      <c r="BI46" s="43">
        <v>7.48</v>
      </c>
      <c r="BJ46" s="43"/>
      <c r="BK46" s="43">
        <v>5.1307</v>
      </c>
      <c r="BL46" s="43"/>
      <c r="BM46" s="43"/>
      <c r="BN46" s="43">
        <v>3.9809999999999999</v>
      </c>
      <c r="BO46" s="43">
        <v>1.89</v>
      </c>
      <c r="BP46" s="43">
        <v>141.71289999999999</v>
      </c>
      <c r="BQ46" s="43"/>
      <c r="BR46" s="43">
        <v>5.4311999999999996</v>
      </c>
      <c r="BS46" s="43">
        <v>119.8419</v>
      </c>
      <c r="BT46" s="43">
        <v>8.2126699999999992</v>
      </c>
      <c r="BU46" s="43"/>
      <c r="BV46" s="43">
        <v>24.229500000000002</v>
      </c>
      <c r="BW46" s="43">
        <v>3.7400099999999998</v>
      </c>
      <c r="BX46" s="43"/>
      <c r="BY46" s="43"/>
      <c r="BZ46" s="43"/>
      <c r="CA46" s="43">
        <v>2.69224</v>
      </c>
      <c r="CB46" s="43">
        <v>1.4316</v>
      </c>
      <c r="CC46" s="43">
        <v>0.83599999999999997</v>
      </c>
      <c r="CD46" s="43">
        <v>22.66328</v>
      </c>
      <c r="CE46" s="43">
        <v>451.28192999999999</v>
      </c>
      <c r="CF46" s="43"/>
      <c r="CG46" s="43">
        <v>95.538340000000005</v>
      </c>
      <c r="CH46" s="43">
        <v>15.121740000000001</v>
      </c>
      <c r="CI46" s="43"/>
      <c r="CJ46" s="43"/>
      <c r="CK46" s="43">
        <v>13.6568</v>
      </c>
      <c r="CL46" s="43">
        <v>4.69069</v>
      </c>
      <c r="CM46" s="43"/>
      <c r="CN46" s="43"/>
      <c r="CO46" s="43">
        <v>13.20424</v>
      </c>
      <c r="CP46" s="43">
        <v>198.33</v>
      </c>
      <c r="CQ46" s="43"/>
      <c r="CR46" s="43">
        <v>25.206</v>
      </c>
      <c r="CS46" s="43"/>
      <c r="CT46" s="43">
        <v>6.806</v>
      </c>
    </row>
    <row r="47" spans="1:98" ht="15.6" x14ac:dyDescent="0.3">
      <c r="A47" s="1"/>
      <c r="B47" s="42" t="s">
        <v>814</v>
      </c>
      <c r="C47" s="43"/>
      <c r="D47" s="43"/>
      <c r="E47" s="43">
        <v>9.8699899999999996</v>
      </c>
      <c r="F47" s="43">
        <v>11.472</v>
      </c>
      <c r="G47" s="43"/>
      <c r="H47" s="43">
        <v>1.1779999999999999</v>
      </c>
      <c r="I47" s="43"/>
      <c r="J47" s="43"/>
      <c r="K47" s="43"/>
      <c r="L47" s="43">
        <v>30.596800000000002</v>
      </c>
      <c r="M47" s="43">
        <v>9.6504999999999992</v>
      </c>
      <c r="N47" s="43">
        <v>13.03</v>
      </c>
      <c r="O47" s="43">
        <v>35.159999999999997</v>
      </c>
      <c r="P47" s="43"/>
      <c r="Q47" s="43"/>
      <c r="R47" s="43">
        <v>51.570999999999998</v>
      </c>
      <c r="S47" s="43"/>
      <c r="T47" s="43">
        <v>5.8917999999999999</v>
      </c>
      <c r="U47" s="43"/>
      <c r="V47" s="43">
        <v>8.6999999999999993</v>
      </c>
      <c r="W47" s="43"/>
      <c r="X47" s="43">
        <v>25.099620000000002</v>
      </c>
      <c r="Y47" s="43"/>
      <c r="Z47" s="43">
        <v>2.7050200000000002</v>
      </c>
      <c r="AA47" s="43"/>
      <c r="AB47" s="43"/>
      <c r="AC47" s="43">
        <v>16.489999999999998</v>
      </c>
      <c r="AD47" s="43"/>
      <c r="AE47" s="43">
        <v>4.2370000000000001</v>
      </c>
      <c r="AF47" s="43">
        <v>0.7</v>
      </c>
      <c r="AG47" s="43"/>
      <c r="AH47" s="43">
        <v>1.5251999999999999</v>
      </c>
      <c r="AI47" s="43"/>
      <c r="AJ47" s="43">
        <v>4.1270300000000004</v>
      </c>
      <c r="AK47" s="43">
        <v>6.95</v>
      </c>
      <c r="AL47" s="43">
        <v>3.7671999999999999</v>
      </c>
      <c r="AM47" s="43">
        <v>46.46181</v>
      </c>
      <c r="AN47" s="43">
        <v>109.9581</v>
      </c>
      <c r="AO47" s="43">
        <v>26.787400000000002</v>
      </c>
      <c r="AP47" s="43">
        <v>0.37</v>
      </c>
      <c r="AQ47" s="43">
        <v>162.48670999999999</v>
      </c>
      <c r="AR47" s="43"/>
      <c r="AS47" s="43">
        <v>31.347570000000001</v>
      </c>
      <c r="AT47" s="43">
        <v>29.34</v>
      </c>
      <c r="AU47" s="43"/>
      <c r="AV47" s="43">
        <v>61.066470000000002</v>
      </c>
      <c r="AW47" s="43">
        <v>30.337</v>
      </c>
      <c r="AX47" s="43"/>
      <c r="AY47" s="43"/>
      <c r="AZ47" s="43"/>
      <c r="BA47" s="43"/>
      <c r="BB47" s="43"/>
      <c r="BC47" s="43">
        <v>19.683050000000001</v>
      </c>
      <c r="BD47" s="43"/>
      <c r="BE47" s="43"/>
      <c r="BF47" s="43"/>
      <c r="BG47" s="43"/>
      <c r="BH47" s="43"/>
      <c r="BI47" s="43">
        <v>7.5382899999999999</v>
      </c>
      <c r="BJ47" s="43"/>
      <c r="BK47" s="43">
        <v>5.1133199999999999</v>
      </c>
      <c r="BL47" s="43"/>
      <c r="BM47" s="43"/>
      <c r="BN47" s="43">
        <v>4.4509999999999996</v>
      </c>
      <c r="BO47" s="43">
        <v>1.86</v>
      </c>
      <c r="BP47" s="43">
        <v>143.12235000000001</v>
      </c>
      <c r="BQ47" s="43"/>
      <c r="BR47" s="43">
        <v>5.3952</v>
      </c>
      <c r="BS47" s="43">
        <v>125.7848</v>
      </c>
      <c r="BT47" s="43">
        <v>8.3637800000000002</v>
      </c>
      <c r="BU47" s="43"/>
      <c r="BV47" s="43">
        <v>23.890899999999998</v>
      </c>
      <c r="BW47" s="43">
        <v>3.69495</v>
      </c>
      <c r="BX47" s="43"/>
      <c r="BY47" s="43"/>
      <c r="BZ47" s="43"/>
      <c r="CA47" s="43">
        <v>2.7089300000000001</v>
      </c>
      <c r="CB47" s="43">
        <v>1.4169</v>
      </c>
      <c r="CC47" s="43">
        <v>0.84699999999999998</v>
      </c>
      <c r="CD47" s="43">
        <v>22.335380000000001</v>
      </c>
      <c r="CE47" s="43">
        <v>454.21868000000001</v>
      </c>
      <c r="CF47" s="43"/>
      <c r="CG47" s="43">
        <v>95.303420000000003</v>
      </c>
      <c r="CH47" s="43">
        <v>15.74902</v>
      </c>
      <c r="CI47" s="43"/>
      <c r="CJ47" s="43"/>
      <c r="CK47" s="43">
        <v>13.2704</v>
      </c>
      <c r="CL47" s="43">
        <v>4.6715600000000004</v>
      </c>
      <c r="CM47" s="43"/>
      <c r="CN47" s="43"/>
      <c r="CO47" s="43">
        <v>14.110340000000001</v>
      </c>
      <c r="CP47" s="43">
        <v>192.05</v>
      </c>
      <c r="CQ47" s="43"/>
      <c r="CR47" s="43">
        <v>25.504000000000001</v>
      </c>
      <c r="CS47" s="43"/>
      <c r="CT47" s="43">
        <v>6.7489999999999997</v>
      </c>
    </row>
    <row r="48" spans="1:98" ht="15.6" x14ac:dyDescent="0.3">
      <c r="A48" s="1"/>
      <c r="B48" s="42" t="s">
        <v>815</v>
      </c>
      <c r="C48" s="43"/>
      <c r="D48" s="43"/>
      <c r="E48" s="43">
        <v>10.765610000000001</v>
      </c>
      <c r="F48" s="43">
        <v>11.551</v>
      </c>
      <c r="G48" s="43"/>
      <c r="H48" s="43">
        <v>1.2509999999999999</v>
      </c>
      <c r="I48" s="43"/>
      <c r="J48" s="43"/>
      <c r="K48" s="43"/>
      <c r="L48" s="43">
        <v>30.681000000000001</v>
      </c>
      <c r="M48" s="43">
        <v>9.6603999999999992</v>
      </c>
      <c r="N48" s="43">
        <v>12.75</v>
      </c>
      <c r="O48" s="43">
        <v>35.165999999999997</v>
      </c>
      <c r="P48" s="43"/>
      <c r="Q48" s="43"/>
      <c r="R48" s="43">
        <v>51.734999999999999</v>
      </c>
      <c r="S48" s="43"/>
      <c r="T48" s="43">
        <v>8.9234000000000009</v>
      </c>
      <c r="U48" s="43"/>
      <c r="V48" s="43">
        <v>8.6</v>
      </c>
      <c r="W48" s="43"/>
      <c r="X48" s="43">
        <v>24.063610000000001</v>
      </c>
      <c r="Y48" s="43"/>
      <c r="Z48" s="43">
        <v>2.9601299999999999</v>
      </c>
      <c r="AA48" s="43"/>
      <c r="AB48" s="43"/>
      <c r="AC48" s="43">
        <v>15.78</v>
      </c>
      <c r="AD48" s="43"/>
      <c r="AE48" s="43">
        <v>4.2359999999999998</v>
      </c>
      <c r="AF48" s="43">
        <v>0.7</v>
      </c>
      <c r="AG48" s="43"/>
      <c r="AH48" s="43">
        <v>1.4651000000000001</v>
      </c>
      <c r="AI48" s="43"/>
      <c r="AJ48" s="43">
        <v>4.0911</v>
      </c>
      <c r="AK48" s="43">
        <v>6</v>
      </c>
      <c r="AL48" s="43">
        <v>3.7625000000000002</v>
      </c>
      <c r="AM48" s="43">
        <v>49.938690000000001</v>
      </c>
      <c r="AN48" s="43">
        <v>113.8082</v>
      </c>
      <c r="AO48" s="43">
        <v>27.055199999999999</v>
      </c>
      <c r="AP48" s="43">
        <v>0.84</v>
      </c>
      <c r="AQ48" s="43">
        <v>165.69199</v>
      </c>
      <c r="AR48" s="43"/>
      <c r="AS48" s="43">
        <v>35.577269999999999</v>
      </c>
      <c r="AT48" s="43">
        <v>29.68</v>
      </c>
      <c r="AU48" s="43"/>
      <c r="AV48" s="43">
        <v>69.293379999999999</v>
      </c>
      <c r="AW48" s="43">
        <v>33.150100000000002</v>
      </c>
      <c r="AX48" s="43"/>
      <c r="AY48" s="43"/>
      <c r="AZ48" s="43"/>
      <c r="BA48" s="43"/>
      <c r="BB48" s="43"/>
      <c r="BC48" s="43">
        <v>19.62161</v>
      </c>
      <c r="BD48" s="43"/>
      <c r="BE48" s="43"/>
      <c r="BF48" s="43"/>
      <c r="BG48" s="43"/>
      <c r="BH48" s="43"/>
      <c r="BI48" s="43">
        <v>7.6164500000000004</v>
      </c>
      <c r="BJ48" s="43"/>
      <c r="BK48" s="43">
        <v>5.3464200000000002</v>
      </c>
      <c r="BL48" s="43"/>
      <c r="BM48" s="43"/>
      <c r="BN48" s="43">
        <v>4.782</v>
      </c>
      <c r="BO48" s="43">
        <v>1.81</v>
      </c>
      <c r="BP48" s="43">
        <v>142.89209</v>
      </c>
      <c r="BQ48" s="43"/>
      <c r="BR48" s="43">
        <v>5.3269000000000002</v>
      </c>
      <c r="BS48" s="43">
        <v>121.68640000000001</v>
      </c>
      <c r="BT48" s="43">
        <v>10.50029</v>
      </c>
      <c r="BU48" s="43"/>
      <c r="BV48" s="43">
        <v>24.558800000000002</v>
      </c>
      <c r="BW48" s="43">
        <v>4.0013500000000004</v>
      </c>
      <c r="BX48" s="43"/>
      <c r="BY48" s="43"/>
      <c r="BZ48" s="43"/>
      <c r="CA48" s="43">
        <v>2.7273499999999999</v>
      </c>
      <c r="CB48" s="43">
        <v>1.4009</v>
      </c>
      <c r="CC48" s="43">
        <v>0.89600000000000002</v>
      </c>
      <c r="CD48" s="43">
        <v>22.960850000000001</v>
      </c>
      <c r="CE48" s="43">
        <v>455.05354999999997</v>
      </c>
      <c r="CF48" s="43"/>
      <c r="CG48" s="43">
        <v>102.38822999999999</v>
      </c>
      <c r="CH48" s="43">
        <v>16.275870000000001</v>
      </c>
      <c r="CI48" s="43"/>
      <c r="CJ48" s="43"/>
      <c r="CK48" s="43">
        <v>16.0473</v>
      </c>
      <c r="CL48" s="43">
        <v>4.9050799999999999</v>
      </c>
      <c r="CM48" s="43"/>
      <c r="CN48" s="43"/>
      <c r="CO48" s="43">
        <v>14.88781</v>
      </c>
      <c r="CP48" s="43">
        <v>203.28</v>
      </c>
      <c r="CQ48" s="43"/>
      <c r="CR48" s="43">
        <v>27.276</v>
      </c>
      <c r="CS48" s="43"/>
      <c r="CT48" s="43">
        <v>14.236000000000001</v>
      </c>
    </row>
    <row r="49" spans="1:98" ht="15.6" x14ac:dyDescent="0.3">
      <c r="A49" s="1"/>
      <c r="B49" s="42" t="s">
        <v>816</v>
      </c>
      <c r="C49" s="43"/>
      <c r="D49" s="43"/>
      <c r="E49" s="43">
        <v>11.70856</v>
      </c>
      <c r="F49" s="43">
        <v>12.535</v>
      </c>
      <c r="G49" s="43"/>
      <c r="H49" s="43">
        <v>2.778</v>
      </c>
      <c r="I49" s="43"/>
      <c r="J49" s="43"/>
      <c r="K49" s="43"/>
      <c r="L49" s="43">
        <v>30.334499999999998</v>
      </c>
      <c r="M49" s="43">
        <v>9.6945999999999994</v>
      </c>
      <c r="N49" s="43">
        <v>13.3</v>
      </c>
      <c r="O49" s="43">
        <v>35.408000000000001</v>
      </c>
      <c r="P49" s="43"/>
      <c r="Q49" s="43"/>
      <c r="R49" s="43">
        <v>51.420999999999999</v>
      </c>
      <c r="S49" s="43"/>
      <c r="T49" s="43">
        <v>9.2756000000000007</v>
      </c>
      <c r="U49" s="43"/>
      <c r="V49" s="43">
        <v>8.9</v>
      </c>
      <c r="W49" s="43"/>
      <c r="X49" s="43">
        <v>25.629919999999998</v>
      </c>
      <c r="Y49" s="43"/>
      <c r="Z49" s="43">
        <v>3.1486200000000002</v>
      </c>
      <c r="AA49" s="43"/>
      <c r="AB49" s="43"/>
      <c r="AC49" s="43">
        <v>14.38</v>
      </c>
      <c r="AD49" s="43"/>
      <c r="AE49" s="43">
        <v>4.4089999999999998</v>
      </c>
      <c r="AF49" s="43">
        <v>0.8</v>
      </c>
      <c r="AG49" s="43"/>
      <c r="AH49" s="43">
        <v>1.1593</v>
      </c>
      <c r="AI49" s="43"/>
      <c r="AJ49" s="43">
        <v>4.0739599999999996</v>
      </c>
      <c r="AK49" s="43">
        <v>6.36</v>
      </c>
      <c r="AL49" s="43">
        <v>3.7740999999999998</v>
      </c>
      <c r="AM49" s="43">
        <v>49.956249999999997</v>
      </c>
      <c r="AN49" s="43">
        <v>112.43197000000001</v>
      </c>
      <c r="AO49" s="43">
        <v>27.773</v>
      </c>
      <c r="AP49" s="43">
        <v>0.87</v>
      </c>
      <c r="AQ49" s="43">
        <v>167.9992</v>
      </c>
      <c r="AR49" s="43"/>
      <c r="AS49" s="43">
        <v>37.64199</v>
      </c>
      <c r="AT49" s="43">
        <v>30.06</v>
      </c>
      <c r="AU49" s="43"/>
      <c r="AV49" s="43">
        <v>72.78246</v>
      </c>
      <c r="AW49" s="43">
        <v>34.6965</v>
      </c>
      <c r="AX49" s="43"/>
      <c r="AY49" s="43"/>
      <c r="AZ49" s="43"/>
      <c r="BA49" s="43"/>
      <c r="BB49" s="43"/>
      <c r="BC49" s="43">
        <v>19.573740000000001</v>
      </c>
      <c r="BD49" s="43"/>
      <c r="BE49" s="43"/>
      <c r="BF49" s="43"/>
      <c r="BG49" s="43"/>
      <c r="BH49" s="43"/>
      <c r="BI49" s="43">
        <v>7.7120699999999998</v>
      </c>
      <c r="BJ49" s="43"/>
      <c r="BK49" s="43">
        <v>5.4090100000000003</v>
      </c>
      <c r="BL49" s="43"/>
      <c r="BM49" s="43"/>
      <c r="BN49" s="43">
        <v>4.0739999999999998</v>
      </c>
      <c r="BO49" s="43">
        <v>1.83</v>
      </c>
      <c r="BP49" s="43">
        <v>146.2696</v>
      </c>
      <c r="BQ49" s="43"/>
      <c r="BR49" s="43">
        <v>5.4002999999999997</v>
      </c>
      <c r="BS49" s="43">
        <v>120.8519</v>
      </c>
      <c r="BT49" s="43">
        <v>12.339729999999999</v>
      </c>
      <c r="BU49" s="43"/>
      <c r="BV49" s="43">
        <v>26.250800000000002</v>
      </c>
      <c r="BW49" s="43">
        <v>4.0848199999999997</v>
      </c>
      <c r="BX49" s="43"/>
      <c r="BY49" s="43"/>
      <c r="BZ49" s="43"/>
      <c r="CA49" s="43">
        <v>3.4807100000000002</v>
      </c>
      <c r="CB49" s="43">
        <v>1.3815999999999999</v>
      </c>
      <c r="CC49" s="43">
        <v>0.86599999999999999</v>
      </c>
      <c r="CD49" s="43">
        <v>22.976739999999999</v>
      </c>
      <c r="CE49" s="43">
        <v>451.97352000000001</v>
      </c>
      <c r="CF49" s="43"/>
      <c r="CG49" s="43">
        <v>101.36604</v>
      </c>
      <c r="CH49" s="43">
        <v>17.896450000000002</v>
      </c>
      <c r="CI49" s="43"/>
      <c r="CJ49" s="43"/>
      <c r="CK49" s="43">
        <v>16.981000000000002</v>
      </c>
      <c r="CL49" s="43">
        <v>5.1564399999999999</v>
      </c>
      <c r="CM49" s="43"/>
      <c r="CN49" s="43"/>
      <c r="CO49" s="43">
        <v>14.48826</v>
      </c>
      <c r="CP49" s="43">
        <v>207.83</v>
      </c>
      <c r="CQ49" s="43"/>
      <c r="CR49" s="43">
        <v>33.67</v>
      </c>
      <c r="CS49" s="43"/>
      <c r="CT49" s="43">
        <v>21.994</v>
      </c>
    </row>
    <row r="50" spans="1:98" ht="15.6" x14ac:dyDescent="0.3">
      <c r="A50" s="1"/>
      <c r="B50" s="42" t="s">
        <v>817</v>
      </c>
      <c r="C50" s="43"/>
      <c r="D50" s="43"/>
      <c r="E50" s="43">
        <v>21.014140000000001</v>
      </c>
      <c r="F50" s="43">
        <v>12.298</v>
      </c>
      <c r="G50" s="43"/>
      <c r="H50" s="43">
        <v>4.141</v>
      </c>
      <c r="I50" s="43"/>
      <c r="J50" s="43"/>
      <c r="K50" s="43"/>
      <c r="L50" s="43">
        <v>29.959399999999999</v>
      </c>
      <c r="M50" s="43">
        <v>9.6166999999999998</v>
      </c>
      <c r="N50" s="43">
        <v>13.52</v>
      </c>
      <c r="O50" s="43">
        <v>35.06</v>
      </c>
      <c r="P50" s="43"/>
      <c r="Q50" s="43"/>
      <c r="R50" s="43">
        <v>51.207999999999998</v>
      </c>
      <c r="S50" s="43"/>
      <c r="T50" s="43">
        <v>26.230899999999998</v>
      </c>
      <c r="U50" s="43"/>
      <c r="V50" s="43">
        <v>8.8000000000000007</v>
      </c>
      <c r="W50" s="43"/>
      <c r="X50" s="43">
        <v>22.2576</v>
      </c>
      <c r="Y50" s="43"/>
      <c r="Z50" s="43">
        <v>4.3872299999999997</v>
      </c>
      <c r="AA50" s="43"/>
      <c r="AB50" s="43"/>
      <c r="AC50" s="43">
        <v>14.34</v>
      </c>
      <c r="AD50" s="43"/>
      <c r="AE50" s="43">
        <v>4.274</v>
      </c>
      <c r="AF50" s="43">
        <v>1.3</v>
      </c>
      <c r="AG50" s="43"/>
      <c r="AH50" s="43">
        <v>1.1308</v>
      </c>
      <c r="AI50" s="43"/>
      <c r="AJ50" s="43">
        <v>4.2364699999999997</v>
      </c>
      <c r="AK50" s="43">
        <v>10.51</v>
      </c>
      <c r="AL50" s="43">
        <v>3.7326999999999999</v>
      </c>
      <c r="AM50" s="43">
        <v>49.831429999999997</v>
      </c>
      <c r="AN50" s="43">
        <v>113.08082</v>
      </c>
      <c r="AO50" s="43">
        <v>27.704599999999999</v>
      </c>
      <c r="AP50" s="43">
        <v>0.94</v>
      </c>
      <c r="AQ50" s="43">
        <v>167.63006999999999</v>
      </c>
      <c r="AR50" s="43"/>
      <c r="AS50" s="43">
        <v>38.60904</v>
      </c>
      <c r="AT50" s="43">
        <v>30.67</v>
      </c>
      <c r="AU50" s="43"/>
      <c r="AV50" s="43">
        <v>124.9769</v>
      </c>
      <c r="AW50" s="43">
        <v>35.405200000000001</v>
      </c>
      <c r="AX50" s="43"/>
      <c r="AY50" s="43"/>
      <c r="AZ50" s="43"/>
      <c r="BA50" s="43"/>
      <c r="BB50" s="43"/>
      <c r="BC50" s="43">
        <v>21.100339999999999</v>
      </c>
      <c r="BD50" s="43"/>
      <c r="BE50" s="43"/>
      <c r="BF50" s="43"/>
      <c r="BG50" s="43"/>
      <c r="BH50" s="43"/>
      <c r="BI50" s="43">
        <v>7.9684200000000001</v>
      </c>
      <c r="BJ50" s="43"/>
      <c r="BK50" s="43">
        <v>5.4268000000000001</v>
      </c>
      <c r="BL50" s="43"/>
      <c r="BM50" s="43"/>
      <c r="BN50" s="43">
        <v>4.2670000000000003</v>
      </c>
      <c r="BO50" s="43">
        <v>1.82</v>
      </c>
      <c r="BP50" s="43">
        <v>147.73654999999999</v>
      </c>
      <c r="BQ50" s="43"/>
      <c r="BR50" s="43">
        <v>5.3906999999999998</v>
      </c>
      <c r="BS50" s="43">
        <v>123.551</v>
      </c>
      <c r="BT50" s="43">
        <v>12.9163</v>
      </c>
      <c r="BU50" s="43"/>
      <c r="BV50" s="43">
        <v>27.2483</v>
      </c>
      <c r="BW50" s="43">
        <v>4.1258100000000004</v>
      </c>
      <c r="BX50" s="43"/>
      <c r="BY50" s="43"/>
      <c r="BZ50" s="43"/>
      <c r="CA50" s="43">
        <v>7.0263499999999999</v>
      </c>
      <c r="CB50" s="43">
        <v>1.3239000000000001</v>
      </c>
      <c r="CC50" s="43">
        <v>0.85599999999999998</v>
      </c>
      <c r="CD50" s="43">
        <v>24.507090000000002</v>
      </c>
      <c r="CE50" s="43">
        <v>457.79039</v>
      </c>
      <c r="CF50" s="43"/>
      <c r="CG50" s="43">
        <v>99.559389999999993</v>
      </c>
      <c r="CH50" s="43">
        <v>17.841449999999998</v>
      </c>
      <c r="CI50" s="43"/>
      <c r="CJ50" s="43"/>
      <c r="CK50" s="43">
        <v>17.578900000000001</v>
      </c>
      <c r="CL50" s="43">
        <v>5.0820400000000001</v>
      </c>
      <c r="CM50" s="43"/>
      <c r="CN50" s="43"/>
      <c r="CO50" s="43">
        <v>14.4465</v>
      </c>
      <c r="CP50" s="43">
        <v>211.79</v>
      </c>
      <c r="CQ50" s="43"/>
      <c r="CR50" s="43">
        <v>39.628999999999998</v>
      </c>
      <c r="CS50" s="43"/>
      <c r="CT50" s="43">
        <v>26.908000000000001</v>
      </c>
    </row>
    <row r="51" spans="1:98" ht="15.6" x14ac:dyDescent="0.3">
      <c r="A51" s="1"/>
      <c r="B51" s="42" t="s">
        <v>818</v>
      </c>
      <c r="C51" s="43"/>
      <c r="D51" s="43"/>
      <c r="E51" s="43">
        <v>29.01558</v>
      </c>
      <c r="F51" s="43">
        <v>12.138</v>
      </c>
      <c r="G51" s="43"/>
      <c r="H51" s="43">
        <v>4.2290000000000001</v>
      </c>
      <c r="I51" s="43"/>
      <c r="J51" s="43"/>
      <c r="K51" s="43"/>
      <c r="L51" s="43">
        <v>29.294699999999999</v>
      </c>
      <c r="M51" s="43">
        <v>9.4633000000000003</v>
      </c>
      <c r="N51" s="43">
        <v>13.64</v>
      </c>
      <c r="O51" s="43">
        <v>34.991999999999997</v>
      </c>
      <c r="P51" s="43"/>
      <c r="Q51" s="43"/>
      <c r="R51" s="43">
        <v>51.338999999999999</v>
      </c>
      <c r="S51" s="43"/>
      <c r="T51" s="43">
        <v>40.875599999999999</v>
      </c>
      <c r="U51" s="43"/>
      <c r="V51" s="43">
        <v>8.9</v>
      </c>
      <c r="W51" s="43"/>
      <c r="X51" s="43">
        <v>24.99701</v>
      </c>
      <c r="Y51" s="43"/>
      <c r="Z51" s="43">
        <v>4.53932</v>
      </c>
      <c r="AA51" s="43"/>
      <c r="AB51" s="43"/>
      <c r="AC51" s="43">
        <v>15.11</v>
      </c>
      <c r="AD51" s="43"/>
      <c r="AE51" s="43">
        <v>4.4089999999999998</v>
      </c>
      <c r="AF51" s="43">
        <v>2.8</v>
      </c>
      <c r="AG51" s="43"/>
      <c r="AH51" s="43">
        <v>1.1253</v>
      </c>
      <c r="AI51" s="43"/>
      <c r="AJ51" s="43">
        <v>4.23285</v>
      </c>
      <c r="AK51" s="43">
        <v>10.58</v>
      </c>
      <c r="AL51" s="43">
        <v>3.3769</v>
      </c>
      <c r="AM51" s="43">
        <v>49.11486</v>
      </c>
      <c r="AN51" s="43">
        <v>114.99553</v>
      </c>
      <c r="AO51" s="43">
        <v>28.227599999999999</v>
      </c>
      <c r="AP51" s="43">
        <v>1.03</v>
      </c>
      <c r="AQ51" s="43">
        <v>167.48727</v>
      </c>
      <c r="AR51" s="43"/>
      <c r="AS51" s="43">
        <v>38.62077</v>
      </c>
      <c r="AT51" s="43">
        <v>31.06</v>
      </c>
      <c r="AU51" s="43"/>
      <c r="AV51" s="43">
        <v>193.69622000000001</v>
      </c>
      <c r="AW51" s="43">
        <v>35.7485</v>
      </c>
      <c r="AX51" s="43"/>
      <c r="AY51" s="43"/>
      <c r="AZ51" s="43"/>
      <c r="BA51" s="43"/>
      <c r="BB51" s="43"/>
      <c r="BC51" s="43">
        <v>43.15605</v>
      </c>
      <c r="BD51" s="43"/>
      <c r="BE51" s="43"/>
      <c r="BF51" s="43"/>
      <c r="BG51" s="43"/>
      <c r="BH51" s="43"/>
      <c r="BI51" s="43">
        <v>6.7909600000000001</v>
      </c>
      <c r="BJ51" s="43"/>
      <c r="BK51" s="43">
        <v>5.2292199999999998</v>
      </c>
      <c r="BL51" s="43"/>
      <c r="BM51" s="43"/>
      <c r="BN51" s="43">
        <v>4.6529999999999996</v>
      </c>
      <c r="BO51" s="43">
        <v>1.96</v>
      </c>
      <c r="BP51" s="43">
        <v>147.06258</v>
      </c>
      <c r="BQ51" s="43"/>
      <c r="BR51" s="43">
        <v>5.3639000000000001</v>
      </c>
      <c r="BS51" s="43">
        <v>123.8729</v>
      </c>
      <c r="BT51" s="43">
        <v>12.997260000000001</v>
      </c>
      <c r="BU51" s="43"/>
      <c r="BV51" s="43">
        <v>27.560099999999998</v>
      </c>
      <c r="BW51" s="43">
        <v>3.9547300000000001</v>
      </c>
      <c r="BX51" s="43"/>
      <c r="BY51" s="43"/>
      <c r="BZ51" s="43"/>
      <c r="CA51" s="43">
        <v>24.58567</v>
      </c>
      <c r="CB51" s="43">
        <v>1.2181999999999999</v>
      </c>
      <c r="CC51" s="43">
        <v>0.86799999999999999</v>
      </c>
      <c r="CD51" s="43">
        <v>25.201889999999999</v>
      </c>
      <c r="CE51" s="43">
        <v>460.69094000000001</v>
      </c>
      <c r="CF51" s="43"/>
      <c r="CG51" s="43">
        <v>100.8449</v>
      </c>
      <c r="CH51" s="43">
        <v>18.021249999999998</v>
      </c>
      <c r="CI51" s="43"/>
      <c r="CJ51" s="43"/>
      <c r="CK51" s="43">
        <v>17.761299999999999</v>
      </c>
      <c r="CL51" s="43">
        <v>5.0159599999999998</v>
      </c>
      <c r="CM51" s="43"/>
      <c r="CN51" s="43"/>
      <c r="CO51" s="43">
        <v>14.752610000000001</v>
      </c>
      <c r="CP51" s="43">
        <v>210.45</v>
      </c>
      <c r="CQ51" s="43"/>
      <c r="CR51" s="43">
        <v>39.061</v>
      </c>
      <c r="CS51" s="43"/>
      <c r="CT51" s="43">
        <v>29.571999999999999</v>
      </c>
    </row>
    <row r="52" spans="1:98" ht="15.6" x14ac:dyDescent="0.3">
      <c r="A52" s="1"/>
      <c r="B52" s="42" t="s">
        <v>819</v>
      </c>
      <c r="C52" s="43"/>
      <c r="D52" s="43"/>
      <c r="E52" s="43">
        <v>33.424370000000003</v>
      </c>
      <c r="F52" s="43">
        <v>12.718</v>
      </c>
      <c r="G52" s="43"/>
      <c r="H52" s="43">
        <v>4.319</v>
      </c>
      <c r="I52" s="43"/>
      <c r="J52" s="43"/>
      <c r="K52" s="43"/>
      <c r="L52" s="43">
        <v>28.523800000000001</v>
      </c>
      <c r="M52" s="43">
        <v>9.5668000000000006</v>
      </c>
      <c r="N52" s="43">
        <v>13.42</v>
      </c>
      <c r="O52" s="43">
        <v>34.497999999999998</v>
      </c>
      <c r="P52" s="43"/>
      <c r="Q52" s="43"/>
      <c r="R52" s="43">
        <v>51.201000000000001</v>
      </c>
      <c r="S52" s="43"/>
      <c r="T52" s="43">
        <v>39.151600000000002</v>
      </c>
      <c r="U52" s="43"/>
      <c r="V52" s="43">
        <v>8.8000000000000007</v>
      </c>
      <c r="W52" s="43"/>
      <c r="X52" s="43">
        <v>128.85559000000001</v>
      </c>
      <c r="Y52" s="43"/>
      <c r="Z52" s="43">
        <v>4.5047300000000003</v>
      </c>
      <c r="AA52" s="43"/>
      <c r="AB52" s="43"/>
      <c r="AC52" s="43">
        <v>15.62</v>
      </c>
      <c r="AD52" s="43"/>
      <c r="AE52" s="43">
        <v>4.4809999999999999</v>
      </c>
      <c r="AF52" s="43">
        <v>4.3</v>
      </c>
      <c r="AG52" s="43"/>
      <c r="AH52" s="43">
        <v>1.0306</v>
      </c>
      <c r="AI52" s="43"/>
      <c r="AJ52" s="43">
        <v>4.8772500000000001</v>
      </c>
      <c r="AK52" s="43">
        <v>10.92</v>
      </c>
      <c r="AL52" s="43">
        <v>2.5960999999999999</v>
      </c>
      <c r="AM52" s="43">
        <v>47.489620000000002</v>
      </c>
      <c r="AN52" s="43">
        <v>106.06852000000001</v>
      </c>
      <c r="AO52" s="43">
        <v>28.605399999999999</v>
      </c>
      <c r="AP52" s="43">
        <v>1.1499999999999999</v>
      </c>
      <c r="AQ52" s="43">
        <v>170.18680000000001</v>
      </c>
      <c r="AR52" s="43"/>
      <c r="AS52" s="43">
        <v>38.404449999999997</v>
      </c>
      <c r="AT52" s="43">
        <v>31.2</v>
      </c>
      <c r="AU52" s="43"/>
      <c r="AV52" s="43">
        <v>193.81765999999999</v>
      </c>
      <c r="AW52" s="43">
        <v>36.423000000000002</v>
      </c>
      <c r="AX52" s="43"/>
      <c r="AY52" s="43"/>
      <c r="AZ52" s="43"/>
      <c r="BA52" s="43"/>
      <c r="BB52" s="43"/>
      <c r="BC52" s="43">
        <v>51.824669999999998</v>
      </c>
      <c r="BD52" s="43"/>
      <c r="BE52" s="43"/>
      <c r="BF52" s="43"/>
      <c r="BG52" s="43"/>
      <c r="BH52" s="43"/>
      <c r="BI52" s="43">
        <v>7.1685100000000004</v>
      </c>
      <c r="BJ52" s="43"/>
      <c r="BK52" s="43">
        <v>5.1751100000000001</v>
      </c>
      <c r="BL52" s="43"/>
      <c r="BM52" s="43"/>
      <c r="BN52" s="43">
        <v>33.319000000000003</v>
      </c>
      <c r="BO52" s="43">
        <v>1.89</v>
      </c>
      <c r="BP52" s="43">
        <v>145.42599999999999</v>
      </c>
      <c r="BQ52" s="43"/>
      <c r="BR52" s="43">
        <v>5.3963999999999999</v>
      </c>
      <c r="BS52" s="43">
        <v>121.37269999999999</v>
      </c>
      <c r="BT52" s="43">
        <v>14.1211</v>
      </c>
      <c r="BU52" s="43"/>
      <c r="BV52" s="43">
        <v>29.191299999999998</v>
      </c>
      <c r="BW52" s="43">
        <v>3.9614600000000002</v>
      </c>
      <c r="BX52" s="43"/>
      <c r="BY52" s="43"/>
      <c r="BZ52" s="43"/>
      <c r="CA52" s="43">
        <v>25.004180000000002</v>
      </c>
      <c r="CB52" s="43">
        <v>0.84460000000000002</v>
      </c>
      <c r="CC52" s="43">
        <v>0.71</v>
      </c>
      <c r="CD52" s="43">
        <v>26.229649999999999</v>
      </c>
      <c r="CE52" s="43">
        <v>457.62500999999997</v>
      </c>
      <c r="CF52" s="43"/>
      <c r="CG52" s="43">
        <v>105.4859</v>
      </c>
      <c r="CH52" s="43">
        <v>18.103300000000001</v>
      </c>
      <c r="CI52" s="43"/>
      <c r="CJ52" s="43"/>
      <c r="CK52" s="43">
        <v>19.577000000000002</v>
      </c>
      <c r="CL52" s="43">
        <v>5.0392400000000004</v>
      </c>
      <c r="CM52" s="43"/>
      <c r="CN52" s="43"/>
      <c r="CO52" s="43">
        <v>15.78149</v>
      </c>
      <c r="CP52" s="43">
        <v>198.95</v>
      </c>
      <c r="CQ52" s="43"/>
      <c r="CR52" s="43">
        <v>38.750999999999998</v>
      </c>
      <c r="CS52" s="43"/>
      <c r="CT52" s="43">
        <v>29.712</v>
      </c>
    </row>
    <row r="53" spans="1:98" ht="15.6" x14ac:dyDescent="0.3">
      <c r="A53" s="1"/>
      <c r="B53" s="42" t="s">
        <v>820</v>
      </c>
      <c r="C53" s="43"/>
      <c r="D53" s="43"/>
      <c r="E53" s="43">
        <v>34.446080000000002</v>
      </c>
      <c r="F53" s="43">
        <v>12.603999999999999</v>
      </c>
      <c r="G53" s="43"/>
      <c r="H53" s="43">
        <v>4.2619999999999996</v>
      </c>
      <c r="I53" s="43"/>
      <c r="J53" s="43"/>
      <c r="K53" s="43"/>
      <c r="L53" s="43">
        <v>27.4239</v>
      </c>
      <c r="M53" s="43">
        <v>9.4573999999999998</v>
      </c>
      <c r="N53" s="43">
        <v>13.43</v>
      </c>
      <c r="O53" s="43">
        <v>34.527999999999999</v>
      </c>
      <c r="P53" s="43"/>
      <c r="Q53" s="43"/>
      <c r="R53" s="43">
        <v>51.320999999999998</v>
      </c>
      <c r="S53" s="43"/>
      <c r="T53" s="43">
        <v>31.8994</v>
      </c>
      <c r="U53" s="43"/>
      <c r="V53" s="43">
        <v>8.8000000000000007</v>
      </c>
      <c r="W53" s="43"/>
      <c r="X53" s="43">
        <v>135.63923</v>
      </c>
      <c r="Y53" s="43"/>
      <c r="Z53" s="43">
        <v>4.4181999999999997</v>
      </c>
      <c r="AA53" s="43"/>
      <c r="AB53" s="43"/>
      <c r="AC53" s="43">
        <v>15.77</v>
      </c>
      <c r="AD53" s="43"/>
      <c r="AE53" s="43">
        <v>4.2190000000000003</v>
      </c>
      <c r="AF53" s="43">
        <v>5.6</v>
      </c>
      <c r="AG53" s="43"/>
      <c r="AH53" s="43">
        <v>1.2331000000000001</v>
      </c>
      <c r="AI53" s="43"/>
      <c r="AJ53" s="43">
        <v>4.42605</v>
      </c>
      <c r="AK53" s="43">
        <v>10.59</v>
      </c>
      <c r="AL53" s="43">
        <v>1.9777</v>
      </c>
      <c r="AM53" s="43">
        <v>47.389899999999997</v>
      </c>
      <c r="AN53" s="43">
        <v>106.11175</v>
      </c>
      <c r="AO53" s="43">
        <v>28.2088</v>
      </c>
      <c r="AP53" s="43">
        <v>1.26</v>
      </c>
      <c r="AQ53" s="43">
        <v>171.46179000000001</v>
      </c>
      <c r="AR53" s="43"/>
      <c r="AS53" s="43">
        <v>38.504249999999999</v>
      </c>
      <c r="AT53" s="43">
        <v>30.78</v>
      </c>
      <c r="AU53" s="43"/>
      <c r="AV53" s="43">
        <v>192.33835999999999</v>
      </c>
      <c r="AW53" s="43">
        <v>36.644500000000001</v>
      </c>
      <c r="AX53" s="43"/>
      <c r="AY53" s="43"/>
      <c r="AZ53" s="43"/>
      <c r="BA53" s="43"/>
      <c r="BB53" s="43"/>
      <c r="BC53" s="43">
        <v>51.604619999999997</v>
      </c>
      <c r="BD53" s="43"/>
      <c r="BE53" s="43"/>
      <c r="BF53" s="43"/>
      <c r="BG53" s="43"/>
      <c r="BH53" s="43"/>
      <c r="BI53" s="43">
        <v>8.0385100000000005</v>
      </c>
      <c r="BJ53" s="43"/>
      <c r="BK53" s="43">
        <v>5.2521399999999998</v>
      </c>
      <c r="BL53" s="43"/>
      <c r="BM53" s="43"/>
      <c r="BN53" s="43">
        <v>48.956000000000003</v>
      </c>
      <c r="BO53" s="43">
        <v>2.14</v>
      </c>
      <c r="BP53" s="43">
        <v>146.36530999999999</v>
      </c>
      <c r="BQ53" s="43"/>
      <c r="BR53" s="43">
        <v>5.4581999999999997</v>
      </c>
      <c r="BS53" s="43">
        <v>124.7744</v>
      </c>
      <c r="BT53" s="43">
        <v>14.031599999999999</v>
      </c>
      <c r="BU53" s="43"/>
      <c r="BV53" s="43">
        <v>29.5654</v>
      </c>
      <c r="BW53" s="43">
        <v>3.9545699999999999</v>
      </c>
      <c r="BX53" s="43"/>
      <c r="BY53" s="43"/>
      <c r="BZ53" s="43"/>
      <c r="CA53" s="43">
        <v>25.01699</v>
      </c>
      <c r="CB53" s="43">
        <v>0.60650000000000004</v>
      </c>
      <c r="CC53" s="43">
        <v>0.72399999999999998</v>
      </c>
      <c r="CD53" s="43">
        <v>25.457550000000001</v>
      </c>
      <c r="CE53" s="43">
        <v>458.53259000000003</v>
      </c>
      <c r="CF53" s="43"/>
      <c r="CG53" s="43">
        <v>104.0797</v>
      </c>
      <c r="CH53" s="43">
        <v>17.280059999999999</v>
      </c>
      <c r="CI53" s="43"/>
      <c r="CJ53" s="43"/>
      <c r="CK53" s="43">
        <v>19.698899999999998</v>
      </c>
      <c r="CL53" s="43">
        <v>5.2507700000000002</v>
      </c>
      <c r="CM53" s="43"/>
      <c r="CN53" s="43"/>
      <c r="CO53" s="43">
        <v>16.092610000000001</v>
      </c>
      <c r="CP53" s="43">
        <v>207.09</v>
      </c>
      <c r="CQ53" s="43"/>
      <c r="CR53" s="43">
        <v>38.36</v>
      </c>
      <c r="CS53" s="43"/>
      <c r="CT53" s="43">
        <v>29.785</v>
      </c>
    </row>
    <row r="54" spans="1:98" ht="15.6" x14ac:dyDescent="0.3">
      <c r="A54" s="1"/>
      <c r="B54" s="42" t="s">
        <v>821</v>
      </c>
      <c r="C54" s="43"/>
      <c r="D54" s="43"/>
      <c r="E54" s="43">
        <v>38.571739999999998</v>
      </c>
      <c r="F54" s="43">
        <v>12.087</v>
      </c>
      <c r="G54" s="43"/>
      <c r="H54" s="43">
        <v>4.3</v>
      </c>
      <c r="I54" s="43"/>
      <c r="J54" s="43"/>
      <c r="K54" s="43"/>
      <c r="L54" s="43">
        <v>26.630800000000001</v>
      </c>
      <c r="M54" s="43">
        <v>11.518599999999999</v>
      </c>
      <c r="N54" s="43">
        <v>13.79</v>
      </c>
      <c r="O54" s="43">
        <v>34.161999999999999</v>
      </c>
      <c r="P54" s="43"/>
      <c r="Q54" s="43"/>
      <c r="R54" s="43">
        <v>51.441000000000003</v>
      </c>
      <c r="S54" s="43"/>
      <c r="T54" s="43">
        <v>48.764699999999998</v>
      </c>
      <c r="U54" s="43"/>
      <c r="V54" s="43">
        <v>8.5</v>
      </c>
      <c r="W54" s="43"/>
      <c r="X54" s="43">
        <v>112.11017</v>
      </c>
      <c r="Y54" s="43"/>
      <c r="Z54" s="43">
        <v>4.2679200000000002</v>
      </c>
      <c r="AA54" s="43"/>
      <c r="AB54" s="43"/>
      <c r="AC54" s="43">
        <v>15.55</v>
      </c>
      <c r="AD54" s="43"/>
      <c r="AE54" s="43">
        <v>4.2930000000000001</v>
      </c>
      <c r="AF54" s="43">
        <v>6.7</v>
      </c>
      <c r="AG54" s="43"/>
      <c r="AH54" s="43">
        <v>2.5124</v>
      </c>
      <c r="AI54" s="43"/>
      <c r="AJ54" s="43">
        <v>4.5418000000000003</v>
      </c>
      <c r="AK54" s="43">
        <v>10.65</v>
      </c>
      <c r="AL54" s="43">
        <v>1.5812999999999999</v>
      </c>
      <c r="AM54" s="43">
        <v>47.772750000000002</v>
      </c>
      <c r="AN54" s="43">
        <v>114.06818</v>
      </c>
      <c r="AO54" s="43">
        <v>28.092400000000001</v>
      </c>
      <c r="AP54" s="43">
        <v>1.2</v>
      </c>
      <c r="AQ54" s="43">
        <v>172.60853</v>
      </c>
      <c r="AR54" s="43"/>
      <c r="AS54" s="43">
        <v>38.44417</v>
      </c>
      <c r="AT54" s="43">
        <v>31.87</v>
      </c>
      <c r="AU54" s="43"/>
      <c r="AV54" s="43">
        <v>192.70919000000001</v>
      </c>
      <c r="AW54" s="43">
        <v>37.064599999999999</v>
      </c>
      <c r="AX54" s="43"/>
      <c r="AY54" s="43"/>
      <c r="AZ54" s="43"/>
      <c r="BA54" s="43"/>
      <c r="BB54" s="43"/>
      <c r="BC54" s="43">
        <v>51.909979999999997</v>
      </c>
      <c r="BD54" s="43"/>
      <c r="BE54" s="43"/>
      <c r="BF54" s="43"/>
      <c r="BG54" s="43"/>
      <c r="BH54" s="43"/>
      <c r="BI54" s="43">
        <v>4.3785100000000003</v>
      </c>
      <c r="BJ54" s="43"/>
      <c r="BK54" s="43">
        <v>5.2703800000000003</v>
      </c>
      <c r="BL54" s="43"/>
      <c r="BM54" s="43"/>
      <c r="BN54" s="43">
        <v>49.792000000000002</v>
      </c>
      <c r="BO54" s="43">
        <v>2.08</v>
      </c>
      <c r="BP54" s="43">
        <v>146.27133000000001</v>
      </c>
      <c r="BQ54" s="43"/>
      <c r="BR54" s="43">
        <v>5.5045999999999999</v>
      </c>
      <c r="BS54" s="43">
        <v>125.11920000000001</v>
      </c>
      <c r="BT54" s="43">
        <v>14.410360000000001</v>
      </c>
      <c r="BU54" s="43"/>
      <c r="BV54" s="43">
        <v>28.3261</v>
      </c>
      <c r="BW54" s="43">
        <v>3.8564400000000001</v>
      </c>
      <c r="BX54" s="43"/>
      <c r="BY54" s="43"/>
      <c r="BZ54" s="43"/>
      <c r="CA54" s="43">
        <v>24.892399999999999</v>
      </c>
      <c r="CB54" s="43">
        <v>0.48770000000000002</v>
      </c>
      <c r="CC54" s="43">
        <v>0.68100000000000005</v>
      </c>
      <c r="CD54" s="43">
        <v>25.564139999999998</v>
      </c>
      <c r="CE54" s="43">
        <v>458.06763999999998</v>
      </c>
      <c r="CF54" s="43"/>
      <c r="CG54" s="43">
        <v>101.12379</v>
      </c>
      <c r="CH54" s="43">
        <v>16.920400000000001</v>
      </c>
      <c r="CI54" s="43"/>
      <c r="CJ54" s="43"/>
      <c r="CK54" s="43">
        <v>19.877600000000001</v>
      </c>
      <c r="CL54" s="43">
        <v>5.2576900000000002</v>
      </c>
      <c r="CM54" s="43"/>
      <c r="CN54" s="43"/>
      <c r="CO54" s="43">
        <v>16.834859999999999</v>
      </c>
      <c r="CP54" s="43">
        <v>207.45</v>
      </c>
      <c r="CQ54" s="43"/>
      <c r="CR54" s="43">
        <v>35.893999999999998</v>
      </c>
      <c r="CS54" s="43"/>
      <c r="CT54" s="43">
        <v>29.774000000000001</v>
      </c>
    </row>
    <row r="55" spans="1:98" ht="15.6" x14ac:dyDescent="0.3">
      <c r="A55" s="1"/>
      <c r="B55" s="42" t="s">
        <v>75</v>
      </c>
      <c r="C55" s="43"/>
      <c r="D55" s="43"/>
      <c r="E55" s="43">
        <v>40.36992</v>
      </c>
      <c r="F55" s="43">
        <v>11.407</v>
      </c>
      <c r="G55" s="43"/>
      <c r="H55" s="43">
        <v>0</v>
      </c>
      <c r="I55" s="43"/>
      <c r="J55" s="43"/>
      <c r="K55" s="43"/>
      <c r="L55" s="43">
        <v>22.0899</v>
      </c>
      <c r="M55" s="43">
        <v>12.972099999999999</v>
      </c>
      <c r="N55" s="43">
        <v>14.11</v>
      </c>
      <c r="O55" s="43">
        <v>33.851999999999997</v>
      </c>
      <c r="P55" s="43"/>
      <c r="Q55" s="43"/>
      <c r="R55" s="43">
        <v>51.375999999999998</v>
      </c>
      <c r="S55" s="43"/>
      <c r="T55" s="43">
        <v>42.015599999999999</v>
      </c>
      <c r="U55" s="43"/>
      <c r="V55" s="43">
        <v>7.9</v>
      </c>
      <c r="W55" s="43"/>
      <c r="X55" s="43">
        <v>127.89248000000001</v>
      </c>
      <c r="Y55" s="43"/>
      <c r="Z55" s="43">
        <v>4.2623600000000001</v>
      </c>
      <c r="AA55" s="43"/>
      <c r="AB55" s="43"/>
      <c r="AC55" s="43">
        <v>15.28</v>
      </c>
      <c r="AD55" s="43"/>
      <c r="AE55" s="43">
        <v>0</v>
      </c>
      <c r="AF55" s="43">
        <v>5.2</v>
      </c>
      <c r="AG55" s="43"/>
      <c r="AH55" s="43">
        <v>7.4923000000000002</v>
      </c>
      <c r="AI55" s="43"/>
      <c r="AJ55" s="43">
        <v>5.2758599999999998</v>
      </c>
      <c r="AK55" s="43">
        <v>10.19</v>
      </c>
      <c r="AL55" s="43">
        <v>1.3013999999999999</v>
      </c>
      <c r="AM55" s="43">
        <v>47.959249999999997</v>
      </c>
      <c r="AN55" s="43">
        <v>115.52361000000001</v>
      </c>
      <c r="AO55" s="43">
        <v>27.9941</v>
      </c>
      <c r="AP55" s="43">
        <v>0.83</v>
      </c>
      <c r="AQ55" s="43">
        <v>174.80368999999999</v>
      </c>
      <c r="AR55" s="43"/>
      <c r="AS55" s="43">
        <v>38.170020000000001</v>
      </c>
      <c r="AT55" s="43">
        <v>30.95</v>
      </c>
      <c r="AU55" s="43"/>
      <c r="AV55" s="43">
        <v>194.29834</v>
      </c>
      <c r="AW55" s="43">
        <v>36.749899999999997</v>
      </c>
      <c r="AX55" s="43"/>
      <c r="AY55" s="43"/>
      <c r="AZ55" s="43"/>
      <c r="BA55" s="43"/>
      <c r="BB55" s="43"/>
      <c r="BC55" s="43">
        <v>51.953760000000003</v>
      </c>
      <c r="BD55" s="43"/>
      <c r="BE55" s="43"/>
      <c r="BF55" s="43"/>
      <c r="BG55" s="43"/>
      <c r="BH55" s="43"/>
      <c r="BI55" s="43">
        <v>2.99851</v>
      </c>
      <c r="BJ55" s="43"/>
      <c r="BK55" s="43">
        <v>5.2096600000000004</v>
      </c>
      <c r="BL55" s="43"/>
      <c r="BM55" s="43"/>
      <c r="BN55" s="43">
        <v>50.168999999999997</v>
      </c>
      <c r="BO55" s="43">
        <v>2.0699999999999998</v>
      </c>
      <c r="BP55" s="43">
        <v>146.67864</v>
      </c>
      <c r="BQ55" s="43"/>
      <c r="BR55" s="43">
        <v>5.4236000000000004</v>
      </c>
      <c r="BS55" s="43">
        <v>126.4731</v>
      </c>
      <c r="BT55" s="43">
        <v>13.264849999999999</v>
      </c>
      <c r="BU55" s="43"/>
      <c r="BV55" s="43">
        <v>27.752300000000002</v>
      </c>
      <c r="BW55" s="43">
        <v>3.8369499999999999</v>
      </c>
      <c r="BX55" s="43"/>
      <c r="BY55" s="43"/>
      <c r="BZ55" s="43"/>
      <c r="CA55" s="43">
        <v>24.930070000000001</v>
      </c>
      <c r="CB55" s="43">
        <v>0.42730000000000001</v>
      </c>
      <c r="CC55" s="43">
        <v>0.65900000000000003</v>
      </c>
      <c r="CD55" s="43">
        <v>25.15035</v>
      </c>
      <c r="CE55" s="43">
        <v>457.08580999999998</v>
      </c>
      <c r="CF55" s="43"/>
      <c r="CG55" s="43">
        <v>101.07478999999999</v>
      </c>
      <c r="CH55" s="43">
        <v>16.984349999999999</v>
      </c>
      <c r="CI55" s="43"/>
      <c r="CJ55" s="43"/>
      <c r="CK55" s="43">
        <v>19.2791</v>
      </c>
      <c r="CL55" s="43">
        <v>5.19252</v>
      </c>
      <c r="CM55" s="43"/>
      <c r="CN55" s="43"/>
      <c r="CO55" s="43">
        <v>17.19725</v>
      </c>
      <c r="CP55" s="43">
        <v>209.04</v>
      </c>
      <c r="CQ55" s="43"/>
      <c r="CR55" s="43">
        <v>36.616</v>
      </c>
      <c r="CS55" s="43"/>
      <c r="CT55" s="43">
        <v>30.036000000000001</v>
      </c>
    </row>
    <row r="56" spans="1:98" ht="31.35" customHeight="1" x14ac:dyDescent="0.3">
      <c r="A56" s="1"/>
      <c r="B56" s="44" t="s">
        <v>911</v>
      </c>
      <c r="C56" s="45">
        <v>0</v>
      </c>
      <c r="D56" s="45">
        <v>0</v>
      </c>
      <c r="E56" s="45">
        <v>711.83702000000005</v>
      </c>
      <c r="F56" s="45">
        <v>274.31599999999997</v>
      </c>
      <c r="G56" s="45">
        <v>0</v>
      </c>
      <c r="H56" s="45">
        <v>84.233000000000004</v>
      </c>
      <c r="I56" s="45">
        <v>0</v>
      </c>
      <c r="J56" s="45">
        <v>0</v>
      </c>
      <c r="K56" s="45">
        <v>0</v>
      </c>
      <c r="L56" s="45">
        <v>647.53184999999996</v>
      </c>
      <c r="M56" s="45">
        <v>295.75779999999997</v>
      </c>
      <c r="N56" s="45">
        <v>326.76</v>
      </c>
      <c r="O56" s="45">
        <v>799.02300000000002</v>
      </c>
      <c r="P56" s="45">
        <v>0</v>
      </c>
      <c r="Q56" s="45">
        <v>0</v>
      </c>
      <c r="R56" s="45">
        <v>1230.421</v>
      </c>
      <c r="S56" s="45">
        <v>0</v>
      </c>
      <c r="T56" s="45">
        <v>724.06859999999995</v>
      </c>
      <c r="U56" s="45">
        <v>0</v>
      </c>
      <c r="V56" s="45">
        <v>211</v>
      </c>
      <c r="W56" s="45">
        <v>0</v>
      </c>
      <c r="X56" s="45">
        <v>2015.0419300000001</v>
      </c>
      <c r="Y56" s="45">
        <v>0</v>
      </c>
      <c r="Z56" s="45">
        <v>96.335814999999997</v>
      </c>
      <c r="AA56" s="45">
        <v>0</v>
      </c>
      <c r="AB56" s="45">
        <v>0</v>
      </c>
      <c r="AC56" s="45">
        <v>386.28</v>
      </c>
      <c r="AD56" s="45">
        <v>0</v>
      </c>
      <c r="AE56" s="45">
        <v>101.127</v>
      </c>
      <c r="AF56" s="45">
        <v>59.2</v>
      </c>
      <c r="AG56" s="45">
        <v>0</v>
      </c>
      <c r="AH56" s="45">
        <v>76.988050000000001</v>
      </c>
      <c r="AI56" s="45">
        <v>0</v>
      </c>
      <c r="AJ56" s="45">
        <v>118.96792499999999</v>
      </c>
      <c r="AK56" s="45">
        <v>246.37</v>
      </c>
      <c r="AL56" s="45">
        <v>59.331850000000003</v>
      </c>
      <c r="AM56" s="45">
        <v>1113.9851650000001</v>
      </c>
      <c r="AN56" s="45">
        <v>1796.9296300000001</v>
      </c>
      <c r="AO56" s="45">
        <v>634.96690000000001</v>
      </c>
      <c r="AP56" s="45">
        <v>18.010000000000002</v>
      </c>
      <c r="AQ56" s="45">
        <v>4007.8995100000002</v>
      </c>
      <c r="AR56" s="45">
        <v>0</v>
      </c>
      <c r="AS56" s="45">
        <v>883.02992500000005</v>
      </c>
      <c r="AT56" s="45">
        <v>783.13</v>
      </c>
      <c r="AU56" s="45">
        <v>0</v>
      </c>
      <c r="AV56" s="45">
        <v>4182.0390200000002</v>
      </c>
      <c r="AW56" s="45">
        <v>825.04790000000003</v>
      </c>
      <c r="AX56" s="45">
        <v>0</v>
      </c>
      <c r="AY56" s="45">
        <v>0</v>
      </c>
      <c r="AZ56" s="45">
        <v>0</v>
      </c>
      <c r="BA56" s="45">
        <v>0</v>
      </c>
      <c r="BB56" s="45">
        <v>0</v>
      </c>
      <c r="BC56" s="45">
        <v>1117.3688</v>
      </c>
      <c r="BD56" s="45">
        <v>0</v>
      </c>
      <c r="BE56" s="45">
        <v>0</v>
      </c>
      <c r="BF56" s="45">
        <v>0</v>
      </c>
      <c r="BG56" s="45">
        <v>0</v>
      </c>
      <c r="BH56" s="45">
        <v>0</v>
      </c>
      <c r="BI56" s="45">
        <v>188.46231</v>
      </c>
      <c r="BJ56" s="45">
        <v>0</v>
      </c>
      <c r="BK56" s="45">
        <v>125.678645</v>
      </c>
      <c r="BL56" s="45">
        <v>0</v>
      </c>
      <c r="BM56" s="45">
        <v>0</v>
      </c>
      <c r="BN56" s="45">
        <v>854.51149999999996</v>
      </c>
      <c r="BO56" s="45">
        <v>50.185000000000002</v>
      </c>
      <c r="BP56" s="45">
        <v>3497.28937</v>
      </c>
      <c r="BQ56" s="45">
        <v>0</v>
      </c>
      <c r="BR56" s="45">
        <v>125.2521</v>
      </c>
      <c r="BS56" s="45">
        <v>2977.2552500000002</v>
      </c>
      <c r="BT56" s="45">
        <v>289.93384500000002</v>
      </c>
      <c r="BU56" s="45">
        <v>0</v>
      </c>
      <c r="BV56" s="45">
        <v>690.55169999999998</v>
      </c>
      <c r="BW56" s="45">
        <v>93.445804999999993</v>
      </c>
      <c r="BX56" s="45">
        <v>0</v>
      </c>
      <c r="BY56" s="45">
        <v>0</v>
      </c>
      <c r="BZ56" s="45">
        <v>0</v>
      </c>
      <c r="CA56" s="45">
        <v>516.04589499999997</v>
      </c>
      <c r="CB56" s="45">
        <v>21.772549999999999</v>
      </c>
      <c r="CC56" s="45">
        <v>17.618500000000001</v>
      </c>
      <c r="CD56" s="45">
        <v>598.48241499999995</v>
      </c>
      <c r="CE56" s="45">
        <v>10998.423465</v>
      </c>
      <c r="CF56" s="45">
        <v>0</v>
      </c>
      <c r="CG56" s="45">
        <v>2782.0178850000002</v>
      </c>
      <c r="CH56" s="45">
        <v>408.94862999999998</v>
      </c>
      <c r="CI56" s="45">
        <v>0</v>
      </c>
      <c r="CJ56" s="45">
        <v>0</v>
      </c>
      <c r="CK56" s="45">
        <v>399.00490000000002</v>
      </c>
      <c r="CL56" s="45">
        <v>114.42049</v>
      </c>
      <c r="CM56" s="45">
        <v>0</v>
      </c>
      <c r="CN56" s="45">
        <v>0</v>
      </c>
      <c r="CO56" s="45">
        <v>370.845955</v>
      </c>
      <c r="CP56" s="45">
        <v>5145.8549999999996</v>
      </c>
      <c r="CQ56" s="45">
        <v>0</v>
      </c>
      <c r="CR56" s="45">
        <v>897.74099999999999</v>
      </c>
      <c r="CS56" s="45">
        <v>0</v>
      </c>
      <c r="CT56" s="45">
        <v>517.06050000000005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43"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916</v>
      </c>
      <c r="C5" s="1"/>
      <c r="D5" s="1"/>
      <c r="E5" s="1"/>
      <c r="F5" s="1"/>
      <c r="G5" s="1"/>
      <c r="H5" s="1"/>
      <c r="I5" s="1"/>
      <c r="J5" s="1"/>
      <c r="K5" s="1"/>
      <c r="L5" s="1"/>
      <c r="M5" s="1"/>
      <c r="N5" s="1"/>
      <c r="O5" s="1"/>
      <c r="P5" s="1"/>
      <c r="Q5" s="1"/>
      <c r="R5" s="1"/>
      <c r="S5" s="1"/>
      <c r="T5" s="1"/>
      <c r="U5" s="1"/>
      <c r="V5" s="1"/>
      <c r="W5" s="1"/>
      <c r="X5" s="1"/>
    </row>
    <row r="6" spans="1:24" ht="48" x14ac:dyDescent="0.3">
      <c r="A6" s="1"/>
      <c r="B6" s="37" t="s">
        <v>557</v>
      </c>
      <c r="C6" s="48" t="s">
        <v>917</v>
      </c>
      <c r="D6" s="48" t="s">
        <v>918</v>
      </c>
      <c r="E6" s="48" t="s">
        <v>919</v>
      </c>
      <c r="F6" s="48" t="s">
        <v>920</v>
      </c>
      <c r="G6" s="48" t="s">
        <v>3471</v>
      </c>
      <c r="H6" s="48" t="s">
        <v>921</v>
      </c>
      <c r="I6" s="48" t="s">
        <v>3472</v>
      </c>
      <c r="J6" s="48" t="s">
        <v>3473</v>
      </c>
      <c r="K6" s="48" t="s">
        <v>3474</v>
      </c>
      <c r="L6" s="48" t="s">
        <v>922</v>
      </c>
      <c r="M6" s="48" t="s">
        <v>923</v>
      </c>
      <c r="N6" s="48" t="s">
        <v>924</v>
      </c>
      <c r="O6" s="48" t="s">
        <v>925</v>
      </c>
      <c r="P6" s="37" t="s">
        <v>926</v>
      </c>
      <c r="Q6" s="1"/>
      <c r="R6" s="1"/>
      <c r="S6" s="1"/>
      <c r="T6" s="1"/>
      <c r="U6" s="49" t="s">
        <v>3</v>
      </c>
      <c r="V6" s="49" t="s">
        <v>80</v>
      </c>
      <c r="W6" s="49" t="s">
        <v>927</v>
      </c>
      <c r="X6" s="49" t="s">
        <v>928</v>
      </c>
    </row>
    <row r="7" spans="1:24" x14ac:dyDescent="0.3">
      <c r="A7" s="1"/>
      <c r="B7" s="50" t="s">
        <v>775</v>
      </c>
      <c r="C7" s="51">
        <v>1007.64</v>
      </c>
      <c r="D7" s="51">
        <v>2924.93</v>
      </c>
      <c r="E7" s="51">
        <v>2277.5</v>
      </c>
      <c r="F7" s="51">
        <v>47.1</v>
      </c>
      <c r="G7" s="51"/>
      <c r="H7" s="51">
        <v>12.1</v>
      </c>
      <c r="I7" s="51"/>
      <c r="J7" s="51"/>
      <c r="K7" s="51">
        <f>DESPACHO_EJECUTADO!FE11+DESPACHO_EJECUTADO!FF11</f>
        <v>58.8</v>
      </c>
      <c r="L7" s="51">
        <v>63.61</v>
      </c>
      <c r="M7" s="51">
        <v>6.9</v>
      </c>
      <c r="N7" s="51">
        <v>0</v>
      </c>
      <c r="O7" s="51">
        <v>188</v>
      </c>
      <c r="P7" s="51">
        <f>SUM(C7:O7)</f>
        <v>6586.58</v>
      </c>
      <c r="Q7" s="1"/>
      <c r="R7" s="1"/>
      <c r="S7" s="1"/>
      <c r="T7" s="1"/>
      <c r="U7" s="212" t="s">
        <v>597</v>
      </c>
      <c r="V7" s="52" t="s">
        <v>929</v>
      </c>
      <c r="W7" s="53">
        <v>365.5</v>
      </c>
      <c r="X7" s="53" t="s">
        <v>930</v>
      </c>
    </row>
    <row r="8" spans="1:24" x14ac:dyDescent="0.3">
      <c r="A8" s="1"/>
      <c r="B8" s="54" t="s">
        <v>776</v>
      </c>
      <c r="C8" s="55">
        <v>1000.65</v>
      </c>
      <c r="D8" s="55">
        <v>2707.33</v>
      </c>
      <c r="E8" s="55">
        <v>2365.1999999999998</v>
      </c>
      <c r="F8" s="55">
        <v>47.3</v>
      </c>
      <c r="G8" s="55"/>
      <c r="H8" s="55">
        <v>11.7</v>
      </c>
      <c r="I8" s="55"/>
      <c r="J8" s="55"/>
      <c r="K8" s="55">
        <f>DESPACHO_EJECUTADO!FE12+DESPACHO_EJECUTADO!FF12</f>
        <v>59</v>
      </c>
      <c r="L8" s="55">
        <v>63.24</v>
      </c>
      <c r="M8" s="55">
        <v>6.9</v>
      </c>
      <c r="N8" s="55">
        <v>0</v>
      </c>
      <c r="O8" s="55">
        <v>186</v>
      </c>
      <c r="P8" s="55">
        <f t="shared" ref="P8:P54" si="0">SUM(C8:O8)</f>
        <v>6447.32</v>
      </c>
      <c r="Q8" s="1"/>
      <c r="R8" s="1"/>
      <c r="S8" s="1"/>
      <c r="T8" s="1"/>
      <c r="U8" s="212" t="s">
        <v>598</v>
      </c>
      <c r="V8" s="52" t="s">
        <v>931</v>
      </c>
      <c r="W8" s="53">
        <v>62.1</v>
      </c>
      <c r="X8" s="53" t="s">
        <v>930</v>
      </c>
    </row>
    <row r="9" spans="1:24" x14ac:dyDescent="0.3">
      <c r="A9" s="1"/>
      <c r="B9" s="54" t="s">
        <v>777</v>
      </c>
      <c r="C9" s="55">
        <v>1012.18</v>
      </c>
      <c r="D9" s="55">
        <v>2725.44</v>
      </c>
      <c r="E9" s="55">
        <v>2372.4</v>
      </c>
      <c r="F9" s="55">
        <v>47.3</v>
      </c>
      <c r="G9" s="55"/>
      <c r="H9" s="55">
        <v>11.5</v>
      </c>
      <c r="I9" s="55"/>
      <c r="J9" s="55"/>
      <c r="K9" s="55">
        <f>DESPACHO_EJECUTADO!FE13+DESPACHO_EJECUTADO!FF13</f>
        <v>59.1</v>
      </c>
      <c r="L9" s="55">
        <v>63.39</v>
      </c>
      <c r="M9" s="55">
        <v>6.9</v>
      </c>
      <c r="N9" s="55">
        <v>0</v>
      </c>
      <c r="O9" s="55">
        <v>180.4</v>
      </c>
      <c r="P9" s="55">
        <f t="shared" si="0"/>
        <v>6478.6100000000006</v>
      </c>
      <c r="Q9" s="1"/>
      <c r="R9" s="1"/>
      <c r="S9" s="1"/>
      <c r="T9" s="1"/>
      <c r="U9" s="212" t="s">
        <v>599</v>
      </c>
      <c r="V9" s="52" t="s">
        <v>932</v>
      </c>
      <c r="W9" s="53">
        <v>4.8</v>
      </c>
      <c r="X9" s="53" t="s">
        <v>930</v>
      </c>
    </row>
    <row r="10" spans="1:24" x14ac:dyDescent="0.3">
      <c r="A10" s="1"/>
      <c r="B10" s="54" t="s">
        <v>778</v>
      </c>
      <c r="C10" s="55">
        <v>1008.95</v>
      </c>
      <c r="D10" s="55">
        <v>2602.15</v>
      </c>
      <c r="E10" s="55">
        <v>2427.1</v>
      </c>
      <c r="F10" s="55">
        <v>47.2</v>
      </c>
      <c r="G10" s="55"/>
      <c r="H10" s="55">
        <v>11.3</v>
      </c>
      <c r="I10" s="55"/>
      <c r="J10" s="55"/>
      <c r="K10" s="55">
        <f>DESPACHO_EJECUTADO!FE14+DESPACHO_EJECUTADO!FF14</f>
        <v>58.7</v>
      </c>
      <c r="L10" s="55">
        <v>62.52</v>
      </c>
      <c r="M10" s="55">
        <v>6.9</v>
      </c>
      <c r="N10" s="55">
        <v>0</v>
      </c>
      <c r="O10" s="55">
        <v>158.4</v>
      </c>
      <c r="P10" s="55">
        <f t="shared" si="0"/>
        <v>6383.22</v>
      </c>
      <c r="Q10" s="1"/>
      <c r="R10" s="1"/>
      <c r="S10" s="1"/>
      <c r="T10" s="1"/>
      <c r="U10" s="212" t="s">
        <v>77</v>
      </c>
      <c r="V10" s="52" t="s">
        <v>78</v>
      </c>
      <c r="W10" s="53" t="s">
        <v>930</v>
      </c>
      <c r="X10" s="53">
        <v>2459.3000000000002</v>
      </c>
    </row>
    <row r="11" spans="1:24" x14ac:dyDescent="0.3">
      <c r="A11" s="1"/>
      <c r="B11" s="54" t="s">
        <v>779</v>
      </c>
      <c r="C11" s="55">
        <v>1000.67</v>
      </c>
      <c r="D11" s="55">
        <v>2636.43</v>
      </c>
      <c r="E11" s="55">
        <v>2344.8000000000002</v>
      </c>
      <c r="F11" s="55">
        <v>47</v>
      </c>
      <c r="G11" s="55"/>
      <c r="H11" s="55">
        <v>11.2</v>
      </c>
      <c r="I11" s="55"/>
      <c r="J11" s="55"/>
      <c r="K11" s="55">
        <f>DESPACHO_EJECUTADO!FE15+DESPACHO_EJECUTADO!FF15</f>
        <v>59</v>
      </c>
      <c r="L11" s="55">
        <v>63.32</v>
      </c>
      <c r="M11" s="55">
        <v>6.9</v>
      </c>
      <c r="N11" s="55">
        <v>0</v>
      </c>
      <c r="O11" s="55">
        <v>142.19999999999999</v>
      </c>
      <c r="P11" s="55">
        <f t="shared" si="0"/>
        <v>6311.5199999999986</v>
      </c>
      <c r="Q11" s="1"/>
      <c r="R11" s="1"/>
      <c r="S11" s="1"/>
      <c r="T11" s="1"/>
      <c r="U11" s="212" t="s">
        <v>573</v>
      </c>
      <c r="V11" s="52" t="s">
        <v>933</v>
      </c>
      <c r="W11" s="53">
        <v>451.2</v>
      </c>
      <c r="X11" s="53" t="s">
        <v>930</v>
      </c>
    </row>
    <row r="12" spans="1:24" x14ac:dyDescent="0.3">
      <c r="A12" s="1"/>
      <c r="B12" s="54" t="s">
        <v>780</v>
      </c>
      <c r="C12" s="55">
        <v>1007.4</v>
      </c>
      <c r="D12" s="55">
        <v>2636.54</v>
      </c>
      <c r="E12" s="55">
        <v>2327.3000000000002</v>
      </c>
      <c r="F12" s="55">
        <v>47</v>
      </c>
      <c r="G12" s="55"/>
      <c r="H12" s="55">
        <v>11.1</v>
      </c>
      <c r="I12" s="55"/>
      <c r="J12" s="55"/>
      <c r="K12" s="55">
        <f>DESPACHO_EJECUTADO!FE16+DESPACHO_EJECUTADO!FF16</f>
        <v>58.9</v>
      </c>
      <c r="L12" s="55">
        <v>62.89</v>
      </c>
      <c r="M12" s="55">
        <v>6.9</v>
      </c>
      <c r="N12" s="55">
        <v>0</v>
      </c>
      <c r="O12" s="55">
        <v>159.9</v>
      </c>
      <c r="P12" s="55">
        <f t="shared" si="0"/>
        <v>6317.9299999999994</v>
      </c>
      <c r="Q12" s="1"/>
      <c r="R12" s="1"/>
      <c r="S12" s="1"/>
      <c r="T12" s="1"/>
      <c r="U12" s="212" t="s">
        <v>571</v>
      </c>
      <c r="V12" s="52" t="s">
        <v>934</v>
      </c>
      <c r="W12" s="53" t="s">
        <v>930</v>
      </c>
      <c r="X12" s="53">
        <v>3540.8</v>
      </c>
    </row>
    <row r="13" spans="1:24" x14ac:dyDescent="0.3">
      <c r="A13" s="1"/>
      <c r="B13" s="54" t="s">
        <v>781</v>
      </c>
      <c r="C13" s="55">
        <v>1011.1</v>
      </c>
      <c r="D13" s="55">
        <v>2628.91</v>
      </c>
      <c r="E13" s="55">
        <v>2305</v>
      </c>
      <c r="F13" s="55">
        <v>47.1</v>
      </c>
      <c r="G13" s="55"/>
      <c r="H13" s="55">
        <v>11.1</v>
      </c>
      <c r="I13" s="55"/>
      <c r="J13" s="55"/>
      <c r="K13" s="55">
        <f>DESPACHO_EJECUTADO!FE17+DESPACHO_EJECUTADO!FF17</f>
        <v>59.5</v>
      </c>
      <c r="L13" s="55">
        <v>60.95</v>
      </c>
      <c r="M13" s="55">
        <v>6.9</v>
      </c>
      <c r="N13" s="55">
        <v>0</v>
      </c>
      <c r="O13" s="55">
        <v>198.7</v>
      </c>
      <c r="P13" s="55">
        <f t="shared" si="0"/>
        <v>6329.26</v>
      </c>
      <c r="Q13" s="1"/>
      <c r="R13" s="1"/>
      <c r="S13" s="1"/>
      <c r="T13" s="1"/>
      <c r="U13" s="212"/>
      <c r="V13" s="52" t="s">
        <v>935</v>
      </c>
      <c r="W13" s="53">
        <v>742.25</v>
      </c>
      <c r="X13" s="53" t="s">
        <v>930</v>
      </c>
    </row>
    <row r="14" spans="1:24" x14ac:dyDescent="0.3">
      <c r="A14" s="1"/>
      <c r="B14" s="56" t="s">
        <v>782</v>
      </c>
      <c r="C14" s="57">
        <v>1017.36</v>
      </c>
      <c r="D14" s="57">
        <v>2542.11</v>
      </c>
      <c r="E14" s="57">
        <v>2244.4</v>
      </c>
      <c r="F14" s="57">
        <v>46.3</v>
      </c>
      <c r="G14" s="57"/>
      <c r="H14" s="57">
        <v>11.1</v>
      </c>
      <c r="I14" s="57"/>
      <c r="J14" s="57"/>
      <c r="K14" s="57">
        <f>DESPACHO_EJECUTADO!FE18+DESPACHO_EJECUTADO!FF18</f>
        <v>59.5</v>
      </c>
      <c r="L14" s="57">
        <v>62.9</v>
      </c>
      <c r="M14" s="57">
        <v>6.9</v>
      </c>
      <c r="N14" s="57">
        <v>0</v>
      </c>
      <c r="O14" s="57">
        <v>242.6</v>
      </c>
      <c r="P14" s="57">
        <f t="shared" si="0"/>
        <v>6233.170000000001</v>
      </c>
      <c r="Q14" s="1"/>
      <c r="R14" s="1"/>
      <c r="S14" s="1"/>
      <c r="T14" s="1"/>
      <c r="U14" s="212" t="s">
        <v>82</v>
      </c>
      <c r="V14" s="52" t="s">
        <v>936</v>
      </c>
      <c r="W14" s="53">
        <v>162.69499999999999</v>
      </c>
      <c r="X14" s="53" t="s">
        <v>930</v>
      </c>
    </row>
    <row r="15" spans="1:24" x14ac:dyDescent="0.3">
      <c r="A15" s="1"/>
      <c r="B15" s="50" t="s">
        <v>783</v>
      </c>
      <c r="C15" s="51">
        <v>1022.24</v>
      </c>
      <c r="D15" s="51">
        <v>2601.56</v>
      </c>
      <c r="E15" s="51">
        <v>2329.8000000000002</v>
      </c>
      <c r="F15" s="51">
        <v>46.6</v>
      </c>
      <c r="G15" s="51"/>
      <c r="H15" s="51">
        <v>11.3</v>
      </c>
      <c r="I15" s="51"/>
      <c r="J15" s="51"/>
      <c r="K15" s="51">
        <f>DESPACHO_EJECUTADO!FE19+DESPACHO_EJECUTADO!FF19</f>
        <v>59.099999999999994</v>
      </c>
      <c r="L15" s="51">
        <v>62.79</v>
      </c>
      <c r="M15" s="51">
        <v>6.9</v>
      </c>
      <c r="N15" s="51">
        <v>0</v>
      </c>
      <c r="O15" s="51">
        <v>222.3</v>
      </c>
      <c r="P15" s="51">
        <f t="shared" si="0"/>
        <v>6362.5900000000011</v>
      </c>
      <c r="Q15" s="1"/>
      <c r="R15" s="1"/>
      <c r="S15" s="1"/>
      <c r="T15" s="1"/>
      <c r="U15" s="212"/>
      <c r="V15" s="52" t="s">
        <v>937</v>
      </c>
      <c r="W15" s="53" t="s">
        <v>930</v>
      </c>
      <c r="X15" s="53">
        <v>314.22000000000003</v>
      </c>
    </row>
    <row r="16" spans="1:24" x14ac:dyDescent="0.3">
      <c r="A16" s="1"/>
      <c r="B16" s="54" t="s">
        <v>784</v>
      </c>
      <c r="C16" s="55">
        <v>1017.38</v>
      </c>
      <c r="D16" s="55">
        <v>2604.5300000000002</v>
      </c>
      <c r="E16" s="55">
        <v>2405.3000000000002</v>
      </c>
      <c r="F16" s="55">
        <v>47.3</v>
      </c>
      <c r="G16" s="55"/>
      <c r="H16" s="55">
        <v>11.5</v>
      </c>
      <c r="I16" s="55"/>
      <c r="J16" s="55"/>
      <c r="K16" s="55">
        <f>DESPACHO_EJECUTADO!FE20+DESPACHO_EJECUTADO!FF20</f>
        <v>59.5</v>
      </c>
      <c r="L16" s="55">
        <v>62.67</v>
      </c>
      <c r="M16" s="55">
        <v>6.9</v>
      </c>
      <c r="N16" s="55">
        <v>2.1</v>
      </c>
      <c r="O16" s="55">
        <v>242.7</v>
      </c>
      <c r="P16" s="55">
        <f t="shared" si="0"/>
        <v>6459.880000000001</v>
      </c>
      <c r="Q16" s="1"/>
      <c r="R16" s="1"/>
      <c r="S16" s="1"/>
      <c r="T16" s="1"/>
      <c r="U16" s="212"/>
      <c r="V16" s="52" t="s">
        <v>938</v>
      </c>
      <c r="W16" s="53" t="s">
        <v>930</v>
      </c>
      <c r="X16" s="53">
        <v>1917.32</v>
      </c>
    </row>
    <row r="17" spans="1:24" x14ac:dyDescent="0.3">
      <c r="A17" s="1"/>
      <c r="B17" s="54" t="s">
        <v>785</v>
      </c>
      <c r="C17" s="55">
        <v>1020.36</v>
      </c>
      <c r="D17" s="55">
        <v>2569.2800000000002</v>
      </c>
      <c r="E17" s="55">
        <v>2390.1</v>
      </c>
      <c r="F17" s="55">
        <v>46.6</v>
      </c>
      <c r="G17" s="55"/>
      <c r="H17" s="55">
        <v>11.6</v>
      </c>
      <c r="I17" s="55"/>
      <c r="J17" s="55"/>
      <c r="K17" s="55">
        <f>DESPACHO_EJECUTADO!FE21+DESPACHO_EJECUTADO!FF21</f>
        <v>59.599999999999994</v>
      </c>
      <c r="L17" s="55">
        <v>62.9</v>
      </c>
      <c r="M17" s="55">
        <v>6.9</v>
      </c>
      <c r="N17" s="55">
        <v>73.900000000000006</v>
      </c>
      <c r="O17" s="55">
        <v>249.2</v>
      </c>
      <c r="P17" s="55">
        <f t="shared" si="0"/>
        <v>6490.44</v>
      </c>
      <c r="Q17" s="1"/>
      <c r="R17" s="1"/>
      <c r="S17" s="1"/>
      <c r="T17" s="1"/>
      <c r="U17" s="212" t="s">
        <v>600</v>
      </c>
      <c r="V17" s="52" t="s">
        <v>939</v>
      </c>
      <c r="W17" s="53">
        <v>211.75</v>
      </c>
      <c r="X17" s="53" t="s">
        <v>930</v>
      </c>
    </row>
    <row r="18" spans="1:24" x14ac:dyDescent="0.3">
      <c r="A18" s="1"/>
      <c r="B18" s="54" t="s">
        <v>786</v>
      </c>
      <c r="C18" s="55">
        <v>1019.21</v>
      </c>
      <c r="D18" s="55">
        <v>2281.41</v>
      </c>
      <c r="E18" s="55">
        <v>2519.1</v>
      </c>
      <c r="F18" s="55">
        <v>47</v>
      </c>
      <c r="G18" s="55"/>
      <c r="H18" s="55">
        <v>11.3</v>
      </c>
      <c r="I18" s="55"/>
      <c r="J18" s="55"/>
      <c r="K18" s="55">
        <f>DESPACHO_EJECUTADO!FE22+DESPACHO_EJECUTADO!FF22</f>
        <v>59.599999999999994</v>
      </c>
      <c r="L18" s="55">
        <v>62.62</v>
      </c>
      <c r="M18" s="55">
        <v>6.9</v>
      </c>
      <c r="N18" s="55">
        <v>332.6</v>
      </c>
      <c r="O18" s="55">
        <v>225.6</v>
      </c>
      <c r="P18" s="55">
        <f t="shared" si="0"/>
        <v>6565.34</v>
      </c>
      <c r="Q18" s="1"/>
      <c r="R18" s="1"/>
      <c r="S18" s="1"/>
      <c r="T18" s="1"/>
      <c r="U18" s="212"/>
      <c r="V18" s="52" t="s">
        <v>940</v>
      </c>
      <c r="W18" s="53">
        <v>249.2</v>
      </c>
      <c r="X18" s="53" t="s">
        <v>930</v>
      </c>
    </row>
    <row r="19" spans="1:24" x14ac:dyDescent="0.3">
      <c r="A19" s="1"/>
      <c r="B19" s="54" t="s">
        <v>787</v>
      </c>
      <c r="C19" s="55">
        <v>1031.02</v>
      </c>
      <c r="D19" s="55">
        <v>2196.46</v>
      </c>
      <c r="E19" s="55">
        <v>2497.4</v>
      </c>
      <c r="F19" s="55">
        <v>47.3</v>
      </c>
      <c r="G19" s="55"/>
      <c r="H19" s="55">
        <v>11.5</v>
      </c>
      <c r="I19" s="55"/>
      <c r="J19" s="55"/>
      <c r="K19" s="55">
        <f>DESPACHO_EJECUTADO!FE23+DESPACHO_EJECUTADO!FF23</f>
        <v>59.3</v>
      </c>
      <c r="L19" s="55">
        <v>60.83</v>
      </c>
      <c r="M19" s="55">
        <v>6.9</v>
      </c>
      <c r="N19" s="55">
        <v>609.29999999999995</v>
      </c>
      <c r="O19" s="55">
        <v>175</v>
      </c>
      <c r="P19" s="55">
        <f t="shared" si="0"/>
        <v>6695.01</v>
      </c>
      <c r="Q19" s="1"/>
      <c r="R19" s="1"/>
      <c r="S19" s="1"/>
      <c r="T19" s="1"/>
      <c r="U19" s="212"/>
      <c r="V19" s="52" t="s">
        <v>941</v>
      </c>
      <c r="W19" s="53">
        <v>345.85</v>
      </c>
      <c r="X19" s="53" t="s">
        <v>930</v>
      </c>
    </row>
    <row r="20" spans="1:24" x14ac:dyDescent="0.3">
      <c r="A20" s="1"/>
      <c r="B20" s="54" t="s">
        <v>788</v>
      </c>
      <c r="C20" s="55">
        <v>1037.46</v>
      </c>
      <c r="D20" s="55">
        <v>2032.25</v>
      </c>
      <c r="E20" s="55">
        <v>2482.6999999999998</v>
      </c>
      <c r="F20" s="55">
        <v>47.2</v>
      </c>
      <c r="G20" s="55"/>
      <c r="H20" s="55">
        <v>12.5</v>
      </c>
      <c r="I20" s="55"/>
      <c r="J20" s="55"/>
      <c r="K20" s="55">
        <f>DESPACHO_EJECUTADO!FE24+DESPACHO_EJECUTADO!FF24</f>
        <v>60.2</v>
      </c>
      <c r="L20" s="55">
        <v>62.69</v>
      </c>
      <c r="M20" s="55">
        <v>6.9</v>
      </c>
      <c r="N20" s="55">
        <v>850.4</v>
      </c>
      <c r="O20" s="55">
        <v>166.9</v>
      </c>
      <c r="P20" s="55">
        <f t="shared" si="0"/>
        <v>6759.199999999998</v>
      </c>
      <c r="Q20" s="1"/>
      <c r="R20" s="1"/>
      <c r="S20" s="1"/>
      <c r="T20" s="1"/>
      <c r="U20" s="212"/>
      <c r="V20" s="52" t="s">
        <v>942</v>
      </c>
      <c r="W20" s="53">
        <v>156</v>
      </c>
      <c r="X20" s="53" t="s">
        <v>930</v>
      </c>
    </row>
    <row r="21" spans="1:24" x14ac:dyDescent="0.3">
      <c r="A21" s="1"/>
      <c r="B21" s="54" t="s">
        <v>789</v>
      </c>
      <c r="C21" s="55">
        <v>1040.02</v>
      </c>
      <c r="D21" s="55">
        <v>2088.62</v>
      </c>
      <c r="E21" s="55">
        <v>2489.6999999999998</v>
      </c>
      <c r="F21" s="55">
        <v>47.1</v>
      </c>
      <c r="G21" s="55"/>
      <c r="H21" s="55">
        <v>13.6</v>
      </c>
      <c r="I21" s="55"/>
      <c r="J21" s="55"/>
      <c r="K21" s="55">
        <f>DESPACHO_EJECUTADO!FE25+DESPACHO_EJECUTADO!FF25</f>
        <v>59.099999999999994</v>
      </c>
      <c r="L21" s="55">
        <v>60.58</v>
      </c>
      <c r="M21" s="55">
        <v>6.9</v>
      </c>
      <c r="N21" s="55">
        <v>900.6</v>
      </c>
      <c r="O21" s="55">
        <v>183.9</v>
      </c>
      <c r="P21" s="55">
        <f t="shared" si="0"/>
        <v>6890.1200000000008</v>
      </c>
      <c r="Q21" s="1"/>
      <c r="R21" s="1"/>
      <c r="S21" s="1"/>
      <c r="T21" s="1"/>
      <c r="U21" s="212" t="s">
        <v>226</v>
      </c>
      <c r="V21" s="52" t="s">
        <v>943</v>
      </c>
      <c r="W21" s="53">
        <v>3954.1</v>
      </c>
      <c r="X21" s="53" t="s">
        <v>930</v>
      </c>
    </row>
    <row r="22" spans="1:24" x14ac:dyDescent="0.3">
      <c r="A22" s="1"/>
      <c r="B22" s="56" t="s">
        <v>790</v>
      </c>
      <c r="C22" s="57">
        <v>997.28</v>
      </c>
      <c r="D22" s="57">
        <v>2000.94</v>
      </c>
      <c r="E22" s="57">
        <v>2652.5</v>
      </c>
      <c r="F22" s="57">
        <v>46.9</v>
      </c>
      <c r="G22" s="57"/>
      <c r="H22" s="57">
        <v>13.8</v>
      </c>
      <c r="I22" s="57"/>
      <c r="J22" s="57"/>
      <c r="K22" s="57">
        <f>DESPACHO_EJECUTADO!FE26+DESPACHO_EJECUTADO!FF26</f>
        <v>59</v>
      </c>
      <c r="L22" s="57">
        <v>60.04</v>
      </c>
      <c r="M22" s="57">
        <v>6.9</v>
      </c>
      <c r="N22" s="57">
        <v>920.7</v>
      </c>
      <c r="O22" s="57">
        <v>181.9</v>
      </c>
      <c r="P22" s="57">
        <f t="shared" si="0"/>
        <v>6939.9599999999991</v>
      </c>
      <c r="Q22" s="1"/>
      <c r="R22" s="1"/>
      <c r="S22" s="1"/>
      <c r="T22" s="1"/>
      <c r="U22" s="212" t="s">
        <v>236</v>
      </c>
      <c r="V22" s="52" t="s">
        <v>944</v>
      </c>
      <c r="W22" s="53" t="s">
        <v>930</v>
      </c>
      <c r="X22" s="53">
        <v>188.25</v>
      </c>
    </row>
    <row r="23" spans="1:24" x14ac:dyDescent="0.3">
      <c r="A23" s="1"/>
      <c r="B23" s="50" t="s">
        <v>791</v>
      </c>
      <c r="C23" s="51">
        <v>1002.62</v>
      </c>
      <c r="D23" s="51">
        <v>2269.52</v>
      </c>
      <c r="E23" s="51">
        <v>2633.3</v>
      </c>
      <c r="F23" s="51">
        <v>47</v>
      </c>
      <c r="G23" s="51"/>
      <c r="H23" s="51">
        <v>13.8</v>
      </c>
      <c r="I23" s="51"/>
      <c r="J23" s="51"/>
      <c r="K23" s="51">
        <f>DESPACHO_EJECUTADO!FE27+DESPACHO_EJECUTADO!FF27</f>
        <v>59.1</v>
      </c>
      <c r="L23" s="51">
        <v>60.6</v>
      </c>
      <c r="M23" s="51">
        <v>6.7</v>
      </c>
      <c r="N23" s="51">
        <v>929.9</v>
      </c>
      <c r="O23" s="51">
        <v>190</v>
      </c>
      <c r="P23" s="51">
        <f t="shared" si="0"/>
        <v>7212.5400000000009</v>
      </c>
      <c r="Q23" s="1"/>
      <c r="R23" s="1"/>
      <c r="S23" s="1"/>
      <c r="T23" s="1"/>
      <c r="U23" s="212"/>
      <c r="V23" s="52" t="s">
        <v>945</v>
      </c>
      <c r="W23" s="53" t="s">
        <v>930</v>
      </c>
      <c r="X23" s="53">
        <v>147.85</v>
      </c>
    </row>
    <row r="24" spans="1:24" x14ac:dyDescent="0.3">
      <c r="A24" s="1"/>
      <c r="B24" s="54" t="s">
        <v>792</v>
      </c>
      <c r="C24" s="55">
        <v>1017.04</v>
      </c>
      <c r="D24" s="55">
        <v>2385.98</v>
      </c>
      <c r="E24" s="55">
        <v>2474.4</v>
      </c>
      <c r="F24" s="55">
        <v>46.6</v>
      </c>
      <c r="G24" s="55"/>
      <c r="H24" s="55">
        <v>15</v>
      </c>
      <c r="I24" s="55"/>
      <c r="J24" s="55"/>
      <c r="K24" s="55">
        <f>DESPACHO_EJECUTADO!FE28+DESPACHO_EJECUTADO!FF28</f>
        <v>59.5</v>
      </c>
      <c r="L24" s="55">
        <v>60.94</v>
      </c>
      <c r="M24" s="55">
        <v>5.8</v>
      </c>
      <c r="N24" s="55">
        <v>938.4</v>
      </c>
      <c r="O24" s="55">
        <v>204.7</v>
      </c>
      <c r="P24" s="55">
        <f t="shared" si="0"/>
        <v>7208.36</v>
      </c>
      <c r="Q24" s="1"/>
      <c r="R24" s="1"/>
      <c r="S24" s="1"/>
      <c r="T24" s="1"/>
      <c r="U24" s="212" t="s">
        <v>596</v>
      </c>
      <c r="V24" s="52" t="s">
        <v>946</v>
      </c>
      <c r="W24" s="53">
        <v>80.05</v>
      </c>
      <c r="X24" s="53" t="s">
        <v>930</v>
      </c>
    </row>
    <row r="25" spans="1:24" x14ac:dyDescent="0.3">
      <c r="A25" s="1"/>
      <c r="B25" s="54" t="s">
        <v>793</v>
      </c>
      <c r="C25" s="55">
        <v>1011.93</v>
      </c>
      <c r="D25" s="55">
        <v>2468.0700000000002</v>
      </c>
      <c r="E25" s="55">
        <v>2487.6</v>
      </c>
      <c r="F25" s="55">
        <v>43.3</v>
      </c>
      <c r="G25" s="55"/>
      <c r="H25" s="55">
        <v>15.8</v>
      </c>
      <c r="I25" s="55"/>
      <c r="J25" s="55"/>
      <c r="K25" s="55">
        <f>DESPACHO_EJECUTADO!FE29+DESPACHO_EJECUTADO!FF29</f>
        <v>59.2</v>
      </c>
      <c r="L25" s="55">
        <v>62.69</v>
      </c>
      <c r="M25" s="55">
        <v>5.8</v>
      </c>
      <c r="N25" s="55">
        <v>945.4</v>
      </c>
      <c r="O25" s="55">
        <v>226.3</v>
      </c>
      <c r="P25" s="55">
        <f t="shared" si="0"/>
        <v>7326.09</v>
      </c>
      <c r="Q25" s="1"/>
      <c r="R25" s="1"/>
      <c r="S25" s="1"/>
      <c r="T25" s="1"/>
      <c r="U25" s="212" t="s">
        <v>86</v>
      </c>
      <c r="V25" s="52" t="s">
        <v>87</v>
      </c>
      <c r="W25" s="53" t="s">
        <v>930</v>
      </c>
      <c r="X25" s="53">
        <v>14978.75</v>
      </c>
    </row>
    <row r="26" spans="1:24" x14ac:dyDescent="0.3">
      <c r="A26" s="1"/>
      <c r="B26" s="54" t="s">
        <v>794</v>
      </c>
      <c r="C26" s="55">
        <v>984.27</v>
      </c>
      <c r="D26" s="55">
        <v>2518.84</v>
      </c>
      <c r="E26" s="55">
        <v>2689.8</v>
      </c>
      <c r="F26" s="55">
        <v>0</v>
      </c>
      <c r="G26" s="55"/>
      <c r="H26" s="55">
        <v>15.7</v>
      </c>
      <c r="I26" s="55"/>
      <c r="J26" s="55"/>
      <c r="K26" s="55">
        <f>DESPACHO_EJECUTADO!FE30+DESPACHO_EJECUTADO!FF30</f>
        <v>59.5</v>
      </c>
      <c r="L26" s="55">
        <v>64.25</v>
      </c>
      <c r="M26" s="55">
        <v>5.8</v>
      </c>
      <c r="N26" s="55">
        <v>929.9</v>
      </c>
      <c r="O26" s="55">
        <v>237.3</v>
      </c>
      <c r="P26" s="55">
        <f t="shared" si="0"/>
        <v>7505.36</v>
      </c>
      <c r="Q26" s="1"/>
      <c r="R26" s="1"/>
      <c r="S26" s="1"/>
      <c r="T26" s="1"/>
      <c r="U26" s="212"/>
      <c r="V26" s="52" t="s">
        <v>947</v>
      </c>
      <c r="W26" s="53">
        <v>4258.8500000000004</v>
      </c>
      <c r="X26" s="53" t="s">
        <v>930</v>
      </c>
    </row>
    <row r="27" spans="1:24" x14ac:dyDescent="0.3">
      <c r="A27" s="1"/>
      <c r="B27" s="54" t="s">
        <v>795</v>
      </c>
      <c r="C27" s="55">
        <v>1018.45</v>
      </c>
      <c r="D27" s="55">
        <v>2749.58</v>
      </c>
      <c r="E27" s="55">
        <v>2504.8000000000002</v>
      </c>
      <c r="F27" s="55">
        <v>0</v>
      </c>
      <c r="G27" s="55"/>
      <c r="H27" s="55">
        <v>16.3</v>
      </c>
      <c r="I27" s="55"/>
      <c r="J27" s="55"/>
      <c r="K27" s="55">
        <f>DESPACHO_EJECUTADO!FE31+DESPACHO_EJECUTADO!FF31</f>
        <v>58.699999999999996</v>
      </c>
      <c r="L27" s="55">
        <v>64.13</v>
      </c>
      <c r="M27" s="55">
        <v>5.8</v>
      </c>
      <c r="N27" s="55">
        <v>957.9</v>
      </c>
      <c r="O27" s="55">
        <v>260</v>
      </c>
      <c r="P27" s="55">
        <f t="shared" si="0"/>
        <v>7635.66</v>
      </c>
      <c r="Q27" s="1"/>
      <c r="R27" s="1"/>
      <c r="S27" s="1"/>
      <c r="T27" s="1"/>
      <c r="U27" s="212" t="s">
        <v>586</v>
      </c>
      <c r="V27" s="52" t="s">
        <v>948</v>
      </c>
      <c r="W27" s="53">
        <v>61.55</v>
      </c>
      <c r="X27" s="53" t="s">
        <v>930</v>
      </c>
    </row>
    <row r="28" spans="1:24" x14ac:dyDescent="0.3">
      <c r="A28" s="1"/>
      <c r="B28" s="54" t="s">
        <v>796</v>
      </c>
      <c r="C28" s="55">
        <v>1016.59</v>
      </c>
      <c r="D28" s="55">
        <v>2736.46</v>
      </c>
      <c r="E28" s="55">
        <v>2657.9</v>
      </c>
      <c r="F28" s="55">
        <v>0</v>
      </c>
      <c r="G28" s="55"/>
      <c r="H28" s="55">
        <v>16.3</v>
      </c>
      <c r="I28" s="55"/>
      <c r="J28" s="55"/>
      <c r="K28" s="55">
        <f>DESPACHO_EJECUTADO!FE32+DESPACHO_EJECUTADO!FF32</f>
        <v>58.599999999999994</v>
      </c>
      <c r="L28" s="55">
        <v>62.84</v>
      </c>
      <c r="M28" s="55">
        <v>5.8</v>
      </c>
      <c r="N28" s="55">
        <v>932.8</v>
      </c>
      <c r="O28" s="55">
        <v>265.10000000000002</v>
      </c>
      <c r="P28" s="55">
        <f t="shared" si="0"/>
        <v>7752.3900000000021</v>
      </c>
      <c r="Q28" s="1"/>
      <c r="R28" s="1"/>
      <c r="S28" s="1"/>
      <c r="T28" s="1"/>
      <c r="U28" s="212" t="s">
        <v>601</v>
      </c>
      <c r="V28" s="52" t="s">
        <v>949</v>
      </c>
      <c r="W28" s="53">
        <v>239.8</v>
      </c>
      <c r="X28" s="53" t="s">
        <v>930</v>
      </c>
    </row>
    <row r="29" spans="1:24" x14ac:dyDescent="0.3">
      <c r="A29" s="1"/>
      <c r="B29" s="54" t="s">
        <v>797</v>
      </c>
      <c r="C29" s="55">
        <v>994.78</v>
      </c>
      <c r="D29" s="55">
        <v>2760.4</v>
      </c>
      <c r="E29" s="55">
        <v>2641.9</v>
      </c>
      <c r="F29" s="55">
        <v>0</v>
      </c>
      <c r="G29" s="55"/>
      <c r="H29" s="55">
        <v>16.399999999999999</v>
      </c>
      <c r="I29" s="55"/>
      <c r="J29" s="55"/>
      <c r="K29" s="55">
        <f>DESPACHO_EJECUTADO!FE33+DESPACHO_EJECUTADO!FF33</f>
        <v>58.8</v>
      </c>
      <c r="L29" s="55">
        <v>62.57</v>
      </c>
      <c r="M29" s="55">
        <v>5.8</v>
      </c>
      <c r="N29" s="55">
        <v>934.4</v>
      </c>
      <c r="O29" s="55">
        <v>352.1</v>
      </c>
      <c r="P29" s="55">
        <f t="shared" si="0"/>
        <v>7827.15</v>
      </c>
      <c r="Q29" s="1"/>
      <c r="R29" s="1"/>
      <c r="S29" s="1"/>
      <c r="T29" s="1"/>
      <c r="U29" s="212" t="s">
        <v>569</v>
      </c>
      <c r="V29" s="52" t="s">
        <v>950</v>
      </c>
      <c r="W29" s="53" t="s">
        <v>930</v>
      </c>
      <c r="X29" s="53">
        <v>5100.55</v>
      </c>
    </row>
    <row r="30" spans="1:24" x14ac:dyDescent="0.3">
      <c r="A30" s="1"/>
      <c r="B30" s="56" t="s">
        <v>798</v>
      </c>
      <c r="C30" s="57">
        <v>1021.97</v>
      </c>
      <c r="D30" s="57">
        <v>2731.57</v>
      </c>
      <c r="E30" s="57">
        <v>2449.4</v>
      </c>
      <c r="F30" s="57">
        <v>0</v>
      </c>
      <c r="G30" s="57"/>
      <c r="H30" s="57">
        <v>16.2</v>
      </c>
      <c r="I30" s="57"/>
      <c r="J30" s="57"/>
      <c r="K30" s="57">
        <f>DESPACHO_EJECUTADO!FE34+DESPACHO_EJECUTADO!FF34</f>
        <v>58.5</v>
      </c>
      <c r="L30" s="57">
        <v>62.13</v>
      </c>
      <c r="M30" s="57">
        <v>5.8</v>
      </c>
      <c r="N30" s="57">
        <v>931.6</v>
      </c>
      <c r="O30" s="57">
        <v>397.6</v>
      </c>
      <c r="P30" s="57">
        <f t="shared" si="0"/>
        <v>7674.7700000000013</v>
      </c>
      <c r="Q30" s="1"/>
      <c r="R30" s="1"/>
      <c r="S30" s="1"/>
      <c r="T30" s="1"/>
      <c r="U30" s="212"/>
      <c r="V30" s="52" t="s">
        <v>951</v>
      </c>
      <c r="W30" s="53">
        <v>154.69999999999999</v>
      </c>
      <c r="X30" s="53" t="s">
        <v>930</v>
      </c>
    </row>
    <row r="31" spans="1:24" x14ac:dyDescent="0.3">
      <c r="A31" s="1"/>
      <c r="B31" s="50" t="s">
        <v>799</v>
      </c>
      <c r="C31" s="51">
        <v>1052.92</v>
      </c>
      <c r="D31" s="51">
        <v>2524.92</v>
      </c>
      <c r="E31" s="51">
        <v>2562.6</v>
      </c>
      <c r="F31" s="51">
        <v>0</v>
      </c>
      <c r="G31" s="51"/>
      <c r="H31" s="51">
        <v>15.5</v>
      </c>
      <c r="I31" s="51"/>
      <c r="J31" s="51"/>
      <c r="K31" s="51">
        <f>DESPACHO_EJECUTADO!FE35+DESPACHO_EJECUTADO!FF35</f>
        <v>58.699999999999996</v>
      </c>
      <c r="L31" s="51">
        <v>63.49</v>
      </c>
      <c r="M31" s="51">
        <v>5.8</v>
      </c>
      <c r="N31" s="51">
        <v>931</v>
      </c>
      <c r="O31" s="51">
        <v>387.3</v>
      </c>
      <c r="P31" s="51">
        <f t="shared" si="0"/>
        <v>7602.2300000000005</v>
      </c>
      <c r="Q31" s="1"/>
      <c r="R31" s="1"/>
      <c r="S31" s="1"/>
      <c r="T31" s="1"/>
      <c r="U31" s="212" t="s">
        <v>952</v>
      </c>
      <c r="V31" s="52" t="s">
        <v>953</v>
      </c>
      <c r="W31" s="53" t="s">
        <v>930</v>
      </c>
      <c r="X31" s="53">
        <v>1567.65</v>
      </c>
    </row>
    <row r="32" spans="1:24" x14ac:dyDescent="0.3">
      <c r="A32" s="1"/>
      <c r="B32" s="54" t="s">
        <v>800</v>
      </c>
      <c r="C32" s="55">
        <v>1046.72</v>
      </c>
      <c r="D32" s="55">
        <v>2515.8000000000002</v>
      </c>
      <c r="E32" s="55">
        <v>2501.6999999999998</v>
      </c>
      <c r="F32" s="55">
        <v>0</v>
      </c>
      <c r="G32" s="55"/>
      <c r="H32" s="55">
        <v>14.3</v>
      </c>
      <c r="I32" s="55"/>
      <c r="J32" s="55"/>
      <c r="K32" s="55">
        <f>DESPACHO_EJECUTADO!FE36+DESPACHO_EJECUTADO!FF36</f>
        <v>58.099999999999994</v>
      </c>
      <c r="L32" s="55">
        <v>63.58</v>
      </c>
      <c r="M32" s="55">
        <v>5.8</v>
      </c>
      <c r="N32" s="55">
        <v>906.4</v>
      </c>
      <c r="O32" s="55">
        <v>404.6</v>
      </c>
      <c r="P32" s="55">
        <f t="shared" si="0"/>
        <v>7517.0000000000009</v>
      </c>
      <c r="Q32" s="1"/>
      <c r="R32" s="1"/>
      <c r="S32" s="1"/>
      <c r="T32" s="1"/>
      <c r="U32" s="212" t="s">
        <v>587</v>
      </c>
      <c r="V32" s="52" t="s">
        <v>954</v>
      </c>
      <c r="W32" s="53">
        <v>480</v>
      </c>
      <c r="X32" s="53" t="s">
        <v>930</v>
      </c>
    </row>
    <row r="33" spans="1:24" x14ac:dyDescent="0.3">
      <c r="A33" s="1"/>
      <c r="B33" s="54" t="s">
        <v>801</v>
      </c>
      <c r="C33" s="55">
        <v>1041.96</v>
      </c>
      <c r="D33" s="55">
        <v>2545.8200000000002</v>
      </c>
      <c r="E33" s="55">
        <v>2403.3000000000002</v>
      </c>
      <c r="F33" s="55">
        <v>0</v>
      </c>
      <c r="G33" s="55"/>
      <c r="H33" s="55">
        <v>14</v>
      </c>
      <c r="I33" s="55"/>
      <c r="J33" s="55"/>
      <c r="K33" s="55">
        <f>DESPACHO_EJECUTADO!FE37+DESPACHO_EJECUTADO!FF37</f>
        <v>58.2</v>
      </c>
      <c r="L33" s="55">
        <v>62.32</v>
      </c>
      <c r="M33" s="55">
        <v>5.8</v>
      </c>
      <c r="N33" s="55">
        <v>945.3</v>
      </c>
      <c r="O33" s="55">
        <v>467.5</v>
      </c>
      <c r="P33" s="55">
        <f t="shared" si="0"/>
        <v>7544.2</v>
      </c>
      <c r="Q33" s="1"/>
      <c r="R33" s="1"/>
      <c r="S33" s="1"/>
      <c r="T33" s="1"/>
      <c r="U33" s="212" t="s">
        <v>588</v>
      </c>
      <c r="V33" s="52" t="s">
        <v>955</v>
      </c>
      <c r="W33" s="53">
        <v>451.35</v>
      </c>
      <c r="X33" s="53" t="s">
        <v>930</v>
      </c>
    </row>
    <row r="34" spans="1:24" x14ac:dyDescent="0.3">
      <c r="A34" s="1"/>
      <c r="B34" s="54" t="s">
        <v>802</v>
      </c>
      <c r="C34" s="55">
        <v>1044</v>
      </c>
      <c r="D34" s="55">
        <v>2452.21</v>
      </c>
      <c r="E34" s="55">
        <v>2461.6</v>
      </c>
      <c r="F34" s="55">
        <v>0</v>
      </c>
      <c r="G34" s="55"/>
      <c r="H34" s="55">
        <v>14.4</v>
      </c>
      <c r="I34" s="55"/>
      <c r="J34" s="55"/>
      <c r="K34" s="55">
        <f>DESPACHO_EJECUTADO!FE38+DESPACHO_EJECUTADO!FF38</f>
        <v>58.099999999999994</v>
      </c>
      <c r="L34" s="55">
        <v>62.31</v>
      </c>
      <c r="M34" s="55">
        <v>5.8</v>
      </c>
      <c r="N34" s="55">
        <v>939.7</v>
      </c>
      <c r="O34" s="55">
        <v>532.70000000000005</v>
      </c>
      <c r="P34" s="55">
        <f t="shared" si="0"/>
        <v>7570.82</v>
      </c>
      <c r="Q34" s="1"/>
      <c r="R34" s="1"/>
      <c r="S34" s="1"/>
      <c r="T34" s="1"/>
      <c r="U34" s="212" t="s">
        <v>96</v>
      </c>
      <c r="V34" s="52" t="s">
        <v>956</v>
      </c>
      <c r="W34" s="53" t="s">
        <v>930</v>
      </c>
      <c r="X34" s="53">
        <v>288.64999999999998</v>
      </c>
    </row>
    <row r="35" spans="1:24" x14ac:dyDescent="0.3">
      <c r="A35" s="1"/>
      <c r="B35" s="54" t="s">
        <v>803</v>
      </c>
      <c r="C35" s="55">
        <v>1038.6300000000001</v>
      </c>
      <c r="D35" s="55">
        <v>2492.8200000000002</v>
      </c>
      <c r="E35" s="55">
        <v>2552.5</v>
      </c>
      <c r="F35" s="55">
        <v>0</v>
      </c>
      <c r="G35" s="55"/>
      <c r="H35" s="55">
        <v>15.2</v>
      </c>
      <c r="I35" s="55"/>
      <c r="J35" s="55"/>
      <c r="K35" s="55">
        <f>DESPACHO_EJECUTADO!FE39+DESPACHO_EJECUTADO!FF39</f>
        <v>57.9</v>
      </c>
      <c r="L35" s="55">
        <v>61.51</v>
      </c>
      <c r="M35" s="55">
        <v>5.8</v>
      </c>
      <c r="N35" s="55">
        <v>923.5</v>
      </c>
      <c r="O35" s="55">
        <v>522</v>
      </c>
      <c r="P35" s="55">
        <f t="shared" si="0"/>
        <v>7669.8600000000006</v>
      </c>
      <c r="Q35" s="1"/>
      <c r="R35" s="1"/>
      <c r="S35" s="1"/>
      <c r="T35" s="1"/>
      <c r="U35" s="212"/>
      <c r="V35" s="52" t="s">
        <v>957</v>
      </c>
      <c r="W35" s="53" t="s">
        <v>930</v>
      </c>
      <c r="X35" s="53">
        <v>2334.6</v>
      </c>
    </row>
    <row r="36" spans="1:24" x14ac:dyDescent="0.3">
      <c r="A36" s="1"/>
      <c r="B36" s="54" t="s">
        <v>804</v>
      </c>
      <c r="C36" s="55">
        <v>1035.44</v>
      </c>
      <c r="D36" s="55">
        <v>2489.02</v>
      </c>
      <c r="E36" s="55">
        <v>2490.1</v>
      </c>
      <c r="F36" s="55">
        <v>0</v>
      </c>
      <c r="G36" s="55"/>
      <c r="H36" s="55">
        <v>16.2</v>
      </c>
      <c r="I36" s="55"/>
      <c r="J36" s="55"/>
      <c r="K36" s="55">
        <f>DESPACHO_EJECUTADO!FE40+DESPACHO_EJECUTADO!FF40</f>
        <v>57.8</v>
      </c>
      <c r="L36" s="55">
        <v>62.07</v>
      </c>
      <c r="M36" s="55">
        <v>6.2</v>
      </c>
      <c r="N36" s="55">
        <v>915.4</v>
      </c>
      <c r="O36" s="55">
        <v>578.9</v>
      </c>
      <c r="P36" s="55">
        <f t="shared" si="0"/>
        <v>7651.1299999999983</v>
      </c>
      <c r="Q36" s="1"/>
      <c r="R36" s="1"/>
      <c r="S36" s="1"/>
      <c r="T36" s="1"/>
      <c r="U36" s="212" t="s">
        <v>603</v>
      </c>
      <c r="V36" s="52" t="s">
        <v>958</v>
      </c>
      <c r="W36" s="53">
        <v>425.35</v>
      </c>
      <c r="X36" s="53" t="s">
        <v>930</v>
      </c>
    </row>
    <row r="37" spans="1:24" x14ac:dyDescent="0.3">
      <c r="A37" s="1"/>
      <c r="B37" s="54" t="s">
        <v>805</v>
      </c>
      <c r="C37" s="55">
        <v>1066.95</v>
      </c>
      <c r="D37" s="55">
        <v>2562.19</v>
      </c>
      <c r="E37" s="55">
        <v>2435.8000000000002</v>
      </c>
      <c r="F37" s="55">
        <v>0</v>
      </c>
      <c r="G37" s="55"/>
      <c r="H37" s="55">
        <v>16.3</v>
      </c>
      <c r="I37" s="55"/>
      <c r="J37" s="55"/>
      <c r="K37" s="55">
        <f>DESPACHO_EJECUTADO!FE41+DESPACHO_EJECUTADO!FF41</f>
        <v>57.8</v>
      </c>
      <c r="L37" s="55">
        <v>62.55</v>
      </c>
      <c r="M37" s="55">
        <v>6.2</v>
      </c>
      <c r="N37" s="55">
        <v>877.6</v>
      </c>
      <c r="O37" s="55">
        <v>577.79999999999995</v>
      </c>
      <c r="P37" s="55">
        <f t="shared" si="0"/>
        <v>7663.1900000000014</v>
      </c>
      <c r="Q37" s="1"/>
      <c r="R37" s="1"/>
      <c r="S37" s="1"/>
      <c r="T37" s="1"/>
      <c r="U37" s="212"/>
      <c r="V37" s="52" t="s">
        <v>959</v>
      </c>
      <c r="W37" s="53">
        <v>180.55</v>
      </c>
      <c r="X37" s="53" t="s">
        <v>930</v>
      </c>
    </row>
    <row r="38" spans="1:24" x14ac:dyDescent="0.3">
      <c r="A38" s="1"/>
      <c r="B38" s="56" t="s">
        <v>806</v>
      </c>
      <c r="C38" s="57">
        <v>1075.33</v>
      </c>
      <c r="D38" s="57">
        <v>2475.48</v>
      </c>
      <c r="E38" s="57">
        <v>2501.1999999999998</v>
      </c>
      <c r="F38" s="57">
        <v>0</v>
      </c>
      <c r="G38" s="57"/>
      <c r="H38" s="57">
        <v>16</v>
      </c>
      <c r="I38" s="57"/>
      <c r="J38" s="57"/>
      <c r="K38" s="57">
        <f>DESPACHO_EJECUTADO!FE42+DESPACHO_EJECUTADO!FF42</f>
        <v>58.2</v>
      </c>
      <c r="L38" s="57">
        <v>63.62</v>
      </c>
      <c r="M38" s="57">
        <v>5.9</v>
      </c>
      <c r="N38" s="57">
        <v>822.5</v>
      </c>
      <c r="O38" s="57">
        <v>570.70000000000005</v>
      </c>
      <c r="P38" s="57">
        <f t="shared" si="0"/>
        <v>7588.9299999999994</v>
      </c>
      <c r="Q38" s="1"/>
      <c r="R38" s="1"/>
      <c r="S38" s="1"/>
      <c r="T38" s="1"/>
      <c r="U38" s="212" t="s">
        <v>604</v>
      </c>
      <c r="V38" s="52" t="s">
        <v>960</v>
      </c>
      <c r="W38" s="53">
        <v>489.6</v>
      </c>
      <c r="X38" s="53" t="s">
        <v>930</v>
      </c>
    </row>
    <row r="39" spans="1:24" x14ac:dyDescent="0.3">
      <c r="A39" s="1"/>
      <c r="B39" s="50" t="s">
        <v>807</v>
      </c>
      <c r="C39" s="51">
        <v>1091.08</v>
      </c>
      <c r="D39" s="51">
        <v>2551.4</v>
      </c>
      <c r="E39" s="51">
        <v>2552.8000000000002</v>
      </c>
      <c r="F39" s="51">
        <v>0</v>
      </c>
      <c r="G39" s="51"/>
      <c r="H39" s="51">
        <v>0</v>
      </c>
      <c r="I39" s="51"/>
      <c r="J39" s="51"/>
      <c r="K39" s="51">
        <f>DESPACHO_EJECUTADO!FE43+DESPACHO_EJECUTADO!FF43</f>
        <v>57.8</v>
      </c>
      <c r="L39" s="51">
        <v>62.68</v>
      </c>
      <c r="M39" s="51">
        <v>7.1</v>
      </c>
      <c r="N39" s="51">
        <v>688.3</v>
      </c>
      <c r="O39" s="51">
        <v>597.6</v>
      </c>
      <c r="P39" s="51">
        <f t="shared" si="0"/>
        <v>7608.760000000002</v>
      </c>
      <c r="Q39" s="1"/>
      <c r="R39" s="1"/>
      <c r="S39" s="1"/>
      <c r="T39" s="1"/>
      <c r="U39" s="212"/>
      <c r="V39" s="52" t="s">
        <v>961</v>
      </c>
      <c r="W39" s="53">
        <v>489.6</v>
      </c>
      <c r="X39" s="53" t="s">
        <v>930</v>
      </c>
    </row>
    <row r="40" spans="1:24" x14ac:dyDescent="0.3">
      <c r="A40" s="1"/>
      <c r="B40" s="54" t="s">
        <v>808</v>
      </c>
      <c r="C40" s="55">
        <v>1086.6400000000001</v>
      </c>
      <c r="D40" s="55">
        <v>2778.08</v>
      </c>
      <c r="E40" s="55">
        <v>2565.5</v>
      </c>
      <c r="F40" s="55">
        <v>0</v>
      </c>
      <c r="G40" s="55"/>
      <c r="H40" s="55">
        <v>0</v>
      </c>
      <c r="I40" s="55"/>
      <c r="J40" s="55"/>
      <c r="K40" s="55">
        <f>DESPACHO_EJECUTADO!FE44+DESPACHO_EJECUTADO!FF44</f>
        <v>58</v>
      </c>
      <c r="L40" s="55">
        <v>63.33</v>
      </c>
      <c r="M40" s="55">
        <v>6.8</v>
      </c>
      <c r="N40" s="55">
        <v>359.1</v>
      </c>
      <c r="O40" s="55">
        <v>624.79999999999995</v>
      </c>
      <c r="P40" s="55">
        <f t="shared" si="0"/>
        <v>7542.2500000000009</v>
      </c>
      <c r="Q40" s="1"/>
      <c r="R40" s="1"/>
      <c r="S40" s="1"/>
      <c r="T40" s="1"/>
      <c r="U40" s="212"/>
      <c r="V40" s="52" t="s">
        <v>962</v>
      </c>
      <c r="W40" s="53">
        <v>480</v>
      </c>
      <c r="X40" s="53" t="s">
        <v>930</v>
      </c>
    </row>
    <row r="41" spans="1:24" x14ac:dyDescent="0.3">
      <c r="A41" s="1"/>
      <c r="B41" s="54" t="s">
        <v>809</v>
      </c>
      <c r="C41" s="55">
        <v>1079.5899999999999</v>
      </c>
      <c r="D41" s="55">
        <v>2908.24</v>
      </c>
      <c r="E41" s="55">
        <v>2533</v>
      </c>
      <c r="F41" s="55">
        <v>0</v>
      </c>
      <c r="G41" s="55"/>
      <c r="H41" s="55">
        <v>7.7</v>
      </c>
      <c r="I41" s="55"/>
      <c r="J41" s="55"/>
      <c r="K41" s="55">
        <f>DESPACHO_EJECUTADO!FE45+DESPACHO_EJECUTADO!FF45</f>
        <v>58.4</v>
      </c>
      <c r="L41" s="55">
        <v>62.29</v>
      </c>
      <c r="M41" s="55">
        <v>7.3</v>
      </c>
      <c r="N41" s="55">
        <v>153</v>
      </c>
      <c r="O41" s="55">
        <v>658.8</v>
      </c>
      <c r="P41" s="55">
        <f t="shared" si="0"/>
        <v>7468.32</v>
      </c>
      <c r="Q41" s="1"/>
      <c r="R41" s="1"/>
      <c r="S41" s="1"/>
      <c r="T41" s="1"/>
      <c r="U41" s="212"/>
      <c r="V41" s="52" t="s">
        <v>963</v>
      </c>
      <c r="W41" s="53">
        <v>208.95</v>
      </c>
      <c r="X41" s="53" t="s">
        <v>930</v>
      </c>
    </row>
    <row r="42" spans="1:24" x14ac:dyDescent="0.3">
      <c r="A42" s="1"/>
      <c r="B42" s="54" t="s">
        <v>810</v>
      </c>
      <c r="C42" s="55">
        <v>1077.3399999999999</v>
      </c>
      <c r="D42" s="55">
        <v>2945.36</v>
      </c>
      <c r="E42" s="55">
        <v>2416.4</v>
      </c>
      <c r="F42" s="55">
        <v>0</v>
      </c>
      <c r="G42" s="55"/>
      <c r="H42" s="55">
        <v>7.7</v>
      </c>
      <c r="I42" s="55"/>
      <c r="J42" s="55"/>
      <c r="K42" s="55">
        <f>DESPACHO_EJECUTADO!FE46+DESPACHO_EJECUTADO!FF46</f>
        <v>58.5</v>
      </c>
      <c r="L42" s="55">
        <v>59.87</v>
      </c>
      <c r="M42" s="55">
        <v>7</v>
      </c>
      <c r="N42" s="55">
        <v>5.2</v>
      </c>
      <c r="O42" s="55">
        <v>632.9</v>
      </c>
      <c r="P42" s="55">
        <f t="shared" si="0"/>
        <v>7210.2699999999995</v>
      </c>
      <c r="Q42" s="1"/>
      <c r="R42" s="1"/>
      <c r="S42" s="1"/>
      <c r="T42" s="1"/>
      <c r="U42" s="212" t="s">
        <v>572</v>
      </c>
      <c r="V42" s="52" t="s">
        <v>964</v>
      </c>
      <c r="W42" s="53">
        <v>439.25</v>
      </c>
      <c r="X42" s="53" t="s">
        <v>930</v>
      </c>
    </row>
    <row r="43" spans="1:24" x14ac:dyDescent="0.3">
      <c r="A43" s="1"/>
      <c r="B43" s="54" t="s">
        <v>811</v>
      </c>
      <c r="C43" s="55">
        <v>1081.5899999999999</v>
      </c>
      <c r="D43" s="55">
        <v>3013.71</v>
      </c>
      <c r="E43" s="55">
        <v>2686.3</v>
      </c>
      <c r="F43" s="55">
        <v>0</v>
      </c>
      <c r="G43" s="55"/>
      <c r="H43" s="55">
        <v>7.7</v>
      </c>
      <c r="I43" s="55"/>
      <c r="J43" s="55"/>
      <c r="K43" s="55">
        <f>DESPACHO_EJECUTADO!FE47+DESPACHO_EJECUTADO!FF47</f>
        <v>58.9</v>
      </c>
      <c r="L43" s="55">
        <v>64.22</v>
      </c>
      <c r="M43" s="55">
        <v>8.1</v>
      </c>
      <c r="N43" s="55">
        <v>0</v>
      </c>
      <c r="O43" s="55">
        <v>610.20000000000005</v>
      </c>
      <c r="P43" s="55">
        <f t="shared" si="0"/>
        <v>7530.72</v>
      </c>
      <c r="Q43" s="1"/>
      <c r="R43" s="1"/>
      <c r="S43" s="1"/>
      <c r="T43" s="1"/>
      <c r="U43" s="212" t="s">
        <v>590</v>
      </c>
      <c r="V43" s="52" t="s">
        <v>965</v>
      </c>
      <c r="W43" s="53">
        <v>444</v>
      </c>
      <c r="X43" s="53" t="s">
        <v>930</v>
      </c>
    </row>
    <row r="44" spans="1:24" x14ac:dyDescent="0.3">
      <c r="A44" s="1"/>
      <c r="B44" s="54" t="s">
        <v>812</v>
      </c>
      <c r="C44" s="55">
        <v>1086.26</v>
      </c>
      <c r="D44" s="55">
        <v>3120.35</v>
      </c>
      <c r="E44" s="55">
        <v>2624.6</v>
      </c>
      <c r="F44" s="55">
        <v>0</v>
      </c>
      <c r="G44" s="55"/>
      <c r="H44" s="55">
        <v>7.7</v>
      </c>
      <c r="I44" s="55"/>
      <c r="J44" s="55"/>
      <c r="K44" s="55">
        <f>DESPACHO_EJECUTADO!FE48+DESPACHO_EJECUTADO!FF48</f>
        <v>58.6</v>
      </c>
      <c r="L44" s="55">
        <v>64.56</v>
      </c>
      <c r="M44" s="55">
        <v>8</v>
      </c>
      <c r="N44" s="55">
        <v>0</v>
      </c>
      <c r="O44" s="55">
        <v>619.9</v>
      </c>
      <c r="P44" s="55">
        <f t="shared" si="0"/>
        <v>7589.9699999999993</v>
      </c>
      <c r="Q44" s="1"/>
      <c r="R44" s="1"/>
      <c r="S44" s="1"/>
      <c r="T44" s="1"/>
      <c r="U44" s="212" t="s">
        <v>49</v>
      </c>
      <c r="V44" s="52" t="s">
        <v>966</v>
      </c>
      <c r="W44" s="53" t="s">
        <v>930</v>
      </c>
      <c r="X44" s="53">
        <v>4883</v>
      </c>
    </row>
    <row r="45" spans="1:24" x14ac:dyDescent="0.3">
      <c r="A45" s="1"/>
      <c r="B45" s="54" t="s">
        <v>813</v>
      </c>
      <c r="C45" s="55">
        <v>1096.0999999999999</v>
      </c>
      <c r="D45" s="55">
        <v>3074.5</v>
      </c>
      <c r="E45" s="55">
        <v>2693.8</v>
      </c>
      <c r="F45" s="55">
        <v>0</v>
      </c>
      <c r="G45" s="55"/>
      <c r="H45" s="55">
        <v>7.7</v>
      </c>
      <c r="I45" s="55"/>
      <c r="J45" s="55"/>
      <c r="K45" s="55">
        <f>DESPACHO_EJECUTADO!FE49+DESPACHO_EJECUTADO!FF49</f>
        <v>60.7</v>
      </c>
      <c r="L45" s="55">
        <v>63.65</v>
      </c>
      <c r="M45" s="55">
        <v>8.3000000000000007</v>
      </c>
      <c r="N45" s="55">
        <v>0</v>
      </c>
      <c r="O45" s="55">
        <v>566.1</v>
      </c>
      <c r="P45" s="55">
        <f t="shared" si="0"/>
        <v>7570.85</v>
      </c>
      <c r="Q45" s="1"/>
      <c r="R45" s="1"/>
      <c r="S45" s="1"/>
      <c r="T45" s="1"/>
      <c r="U45" s="212" t="s">
        <v>574</v>
      </c>
      <c r="V45" s="52" t="s">
        <v>967</v>
      </c>
      <c r="W45" s="53">
        <v>2134</v>
      </c>
      <c r="X45" s="53" t="s">
        <v>930</v>
      </c>
    </row>
    <row r="46" spans="1:24" x14ac:dyDescent="0.3">
      <c r="A46" s="1"/>
      <c r="B46" s="56" t="s">
        <v>814</v>
      </c>
      <c r="C46" s="57">
        <v>1108.8</v>
      </c>
      <c r="D46" s="57">
        <v>3210.47</v>
      </c>
      <c r="E46" s="57">
        <v>2626.5</v>
      </c>
      <c r="F46" s="57">
        <v>0</v>
      </c>
      <c r="G46" s="57"/>
      <c r="H46" s="57">
        <v>0</v>
      </c>
      <c r="I46" s="57"/>
      <c r="J46" s="57"/>
      <c r="K46" s="57">
        <f>DESPACHO_EJECUTADO!FE50+DESPACHO_EJECUTADO!FF50</f>
        <v>61.2</v>
      </c>
      <c r="L46" s="57">
        <v>63.88</v>
      </c>
      <c r="M46" s="57">
        <v>8.4</v>
      </c>
      <c r="N46" s="57">
        <v>0</v>
      </c>
      <c r="O46" s="57">
        <v>489.7</v>
      </c>
      <c r="P46" s="57">
        <f t="shared" si="0"/>
        <v>7568.9499999999989</v>
      </c>
      <c r="Q46" s="1"/>
      <c r="R46" s="1"/>
      <c r="S46" s="1"/>
      <c r="T46" s="1"/>
      <c r="U46" s="212" t="s">
        <v>578</v>
      </c>
      <c r="V46" s="52" t="s">
        <v>968</v>
      </c>
      <c r="W46" s="53">
        <v>57.45</v>
      </c>
      <c r="X46" s="53" t="s">
        <v>930</v>
      </c>
    </row>
    <row r="47" spans="1:24" x14ac:dyDescent="0.3">
      <c r="A47" s="1"/>
      <c r="B47" s="50" t="s">
        <v>815</v>
      </c>
      <c r="C47" s="51">
        <v>1104.08</v>
      </c>
      <c r="D47" s="51">
        <v>3303.7</v>
      </c>
      <c r="E47" s="51">
        <v>2598.6</v>
      </c>
      <c r="F47" s="51">
        <v>0</v>
      </c>
      <c r="G47" s="51"/>
      <c r="H47" s="51">
        <v>0</v>
      </c>
      <c r="I47" s="51"/>
      <c r="J47" s="51"/>
      <c r="K47" s="51">
        <f>DESPACHO_EJECUTADO!FE51+DESPACHO_EJECUTADO!FF51</f>
        <v>61.1</v>
      </c>
      <c r="L47" s="51">
        <v>62.3</v>
      </c>
      <c r="M47" s="51">
        <v>7.4</v>
      </c>
      <c r="N47" s="51">
        <v>0</v>
      </c>
      <c r="O47" s="51">
        <v>457.5</v>
      </c>
      <c r="P47" s="51">
        <f t="shared" si="0"/>
        <v>7594.6799999999994</v>
      </c>
      <c r="Q47" s="1"/>
      <c r="R47" s="1"/>
      <c r="S47" s="1"/>
      <c r="T47" s="1"/>
      <c r="U47" s="212" t="s">
        <v>107</v>
      </c>
      <c r="V47" s="52" t="s">
        <v>969</v>
      </c>
      <c r="W47" s="53" t="s">
        <v>930</v>
      </c>
      <c r="X47" s="53">
        <v>7423.85</v>
      </c>
    </row>
    <row r="48" spans="1:24" x14ac:dyDescent="0.3">
      <c r="A48" s="1"/>
      <c r="B48" s="54" t="s">
        <v>816</v>
      </c>
      <c r="C48" s="55">
        <v>1101.48</v>
      </c>
      <c r="D48" s="55">
        <v>3276.33</v>
      </c>
      <c r="E48" s="55">
        <v>2637.4</v>
      </c>
      <c r="F48" s="55">
        <v>0</v>
      </c>
      <c r="G48" s="55"/>
      <c r="H48" s="55">
        <v>0</v>
      </c>
      <c r="I48" s="55"/>
      <c r="J48" s="55"/>
      <c r="K48" s="55">
        <f>DESPACHO_EJECUTADO!FE52+DESPACHO_EJECUTADO!FF52</f>
        <v>61.599999999999994</v>
      </c>
      <c r="L48" s="55">
        <v>62.87</v>
      </c>
      <c r="M48" s="55">
        <v>8.4</v>
      </c>
      <c r="N48" s="55">
        <v>0</v>
      </c>
      <c r="O48" s="55">
        <v>410.9</v>
      </c>
      <c r="P48" s="55">
        <f t="shared" si="0"/>
        <v>7558.9799999999987</v>
      </c>
      <c r="Q48" s="1"/>
      <c r="R48" s="1"/>
      <c r="S48" s="1"/>
      <c r="T48" s="1"/>
      <c r="U48" s="212"/>
      <c r="V48" s="52" t="s">
        <v>970</v>
      </c>
      <c r="W48" s="53">
        <v>133.69999999999999</v>
      </c>
      <c r="X48" s="53" t="s">
        <v>930</v>
      </c>
    </row>
    <row r="49" spans="1:24" x14ac:dyDescent="0.3">
      <c r="A49" s="1"/>
      <c r="B49" s="54" t="s">
        <v>817</v>
      </c>
      <c r="C49" s="55">
        <v>1104.69</v>
      </c>
      <c r="D49" s="55">
        <v>3537.41</v>
      </c>
      <c r="E49" s="55">
        <v>2425.6</v>
      </c>
      <c r="F49" s="55">
        <v>0</v>
      </c>
      <c r="G49" s="55"/>
      <c r="H49" s="55">
        <v>0</v>
      </c>
      <c r="I49" s="55"/>
      <c r="J49" s="55"/>
      <c r="K49" s="55">
        <f>DESPACHO_EJECUTADO!FE53+DESPACHO_EJECUTADO!FF53</f>
        <v>60.7</v>
      </c>
      <c r="L49" s="55">
        <v>61.57</v>
      </c>
      <c r="M49" s="55">
        <v>8.5</v>
      </c>
      <c r="N49" s="55">
        <v>0</v>
      </c>
      <c r="O49" s="55">
        <v>363.9</v>
      </c>
      <c r="P49" s="55">
        <f t="shared" si="0"/>
        <v>7562.37</v>
      </c>
      <c r="Q49" s="1"/>
      <c r="R49" s="1"/>
      <c r="S49" s="1"/>
      <c r="T49" s="1"/>
      <c r="U49" s="212" t="s">
        <v>570</v>
      </c>
      <c r="V49" s="52" t="s">
        <v>971</v>
      </c>
      <c r="W49" s="53" t="s">
        <v>930</v>
      </c>
      <c r="X49" s="53">
        <v>1598</v>
      </c>
    </row>
    <row r="50" spans="1:24" x14ac:dyDescent="0.3">
      <c r="A50" s="1"/>
      <c r="B50" s="54" t="s">
        <v>818</v>
      </c>
      <c r="C50" s="55">
        <v>1097.99</v>
      </c>
      <c r="D50" s="55">
        <v>3490.47</v>
      </c>
      <c r="E50" s="55">
        <v>2481.8000000000002</v>
      </c>
      <c r="F50" s="55">
        <v>0</v>
      </c>
      <c r="G50" s="55"/>
      <c r="H50" s="55">
        <v>0</v>
      </c>
      <c r="I50" s="55"/>
      <c r="J50" s="55"/>
      <c r="K50" s="55">
        <f>DESPACHO_EJECUTADO!FE54+DESPACHO_EJECUTADO!FF54</f>
        <v>60.9</v>
      </c>
      <c r="L50" s="55">
        <v>61.84</v>
      </c>
      <c r="M50" s="55">
        <v>8.5</v>
      </c>
      <c r="N50" s="55">
        <v>0</v>
      </c>
      <c r="O50" s="55">
        <v>325.7</v>
      </c>
      <c r="P50" s="55">
        <f t="shared" si="0"/>
        <v>7527.2</v>
      </c>
      <c r="Q50" s="1"/>
      <c r="R50" s="1"/>
      <c r="S50" s="1"/>
      <c r="T50" s="1"/>
      <c r="U50" s="212" t="s">
        <v>585</v>
      </c>
      <c r="V50" s="52" t="s">
        <v>972</v>
      </c>
      <c r="W50" s="53">
        <v>74.900000000000006</v>
      </c>
      <c r="X50" s="53" t="s">
        <v>930</v>
      </c>
    </row>
    <row r="51" spans="1:24" x14ac:dyDescent="0.3">
      <c r="A51" s="1"/>
      <c r="B51" s="54" t="s">
        <v>819</v>
      </c>
      <c r="C51" s="55">
        <v>1102.99</v>
      </c>
      <c r="D51" s="55">
        <v>3449.06</v>
      </c>
      <c r="E51" s="55">
        <v>2436</v>
      </c>
      <c r="F51" s="55">
        <v>0</v>
      </c>
      <c r="G51" s="55"/>
      <c r="H51" s="55">
        <v>0</v>
      </c>
      <c r="I51" s="55"/>
      <c r="J51" s="55"/>
      <c r="K51" s="55">
        <f>DESPACHO_EJECUTADO!FE55+DESPACHO_EJECUTADO!FF55</f>
        <v>60.599999999999994</v>
      </c>
      <c r="L51" s="55">
        <v>64.66</v>
      </c>
      <c r="M51" s="55">
        <v>8.5</v>
      </c>
      <c r="N51" s="55">
        <v>0</v>
      </c>
      <c r="O51" s="55">
        <v>316.7</v>
      </c>
      <c r="P51" s="55">
        <f t="shared" si="0"/>
        <v>7438.51</v>
      </c>
      <c r="Q51" s="1"/>
      <c r="R51" s="1"/>
      <c r="S51" s="1"/>
      <c r="T51" s="1"/>
      <c r="U51" s="212" t="s">
        <v>56</v>
      </c>
      <c r="V51" s="52" t="s">
        <v>973</v>
      </c>
      <c r="W51" s="53" t="s">
        <v>930</v>
      </c>
      <c r="X51" s="53">
        <v>4625.3500000000004</v>
      </c>
    </row>
    <row r="52" spans="1:24" x14ac:dyDescent="0.3">
      <c r="A52" s="1"/>
      <c r="B52" s="54" t="s">
        <v>820</v>
      </c>
      <c r="C52" s="55">
        <v>1100.3699999999999</v>
      </c>
      <c r="D52" s="55">
        <v>3343.95</v>
      </c>
      <c r="E52" s="55">
        <v>2307.5</v>
      </c>
      <c r="F52" s="55">
        <v>0</v>
      </c>
      <c r="G52" s="55"/>
      <c r="H52" s="55">
        <v>0</v>
      </c>
      <c r="I52" s="55"/>
      <c r="J52" s="55"/>
      <c r="K52" s="55">
        <f>DESPACHO_EJECUTADO!FE56+DESPACHO_EJECUTADO!FF56</f>
        <v>60.8</v>
      </c>
      <c r="L52" s="55">
        <v>65.37</v>
      </c>
      <c r="M52" s="55">
        <v>8.5</v>
      </c>
      <c r="N52" s="55">
        <v>0</v>
      </c>
      <c r="O52" s="55">
        <v>304.10000000000002</v>
      </c>
      <c r="P52" s="55">
        <f t="shared" si="0"/>
        <v>7190.59</v>
      </c>
      <c r="Q52" s="1"/>
      <c r="R52" s="1"/>
      <c r="S52" s="1"/>
      <c r="T52" s="1"/>
      <c r="U52" s="212"/>
      <c r="V52" s="52" t="s">
        <v>136</v>
      </c>
      <c r="W52" s="53" t="s">
        <v>930</v>
      </c>
      <c r="X52" s="53">
        <v>2121.8000000000002</v>
      </c>
    </row>
    <row r="53" spans="1:24" x14ac:dyDescent="0.3">
      <c r="A53" s="1"/>
      <c r="B53" s="54" t="s">
        <v>821</v>
      </c>
      <c r="C53" s="55">
        <v>1093.58</v>
      </c>
      <c r="D53" s="55">
        <v>3105.39</v>
      </c>
      <c r="E53" s="55">
        <v>2344.6</v>
      </c>
      <c r="F53" s="55">
        <v>0</v>
      </c>
      <c r="G53" s="55"/>
      <c r="H53" s="55">
        <v>0</v>
      </c>
      <c r="I53" s="55"/>
      <c r="J53" s="55"/>
      <c r="K53" s="55">
        <f>DESPACHO_EJECUTADO!FE57+DESPACHO_EJECUTADO!FF57</f>
        <v>61</v>
      </c>
      <c r="L53" s="55">
        <v>64.34</v>
      </c>
      <c r="M53" s="55">
        <v>8.5</v>
      </c>
      <c r="N53" s="55">
        <v>0</v>
      </c>
      <c r="O53" s="55">
        <v>295.5</v>
      </c>
      <c r="P53" s="55">
        <f t="shared" si="0"/>
        <v>6972.91</v>
      </c>
      <c r="Q53" s="1"/>
      <c r="R53" s="1"/>
      <c r="S53" s="1"/>
      <c r="T53" s="1"/>
      <c r="U53" s="212"/>
      <c r="V53" s="52" t="s">
        <v>974</v>
      </c>
      <c r="W53" s="53">
        <v>237.7</v>
      </c>
      <c r="X53" s="53" t="s">
        <v>930</v>
      </c>
    </row>
    <row r="54" spans="1:24" x14ac:dyDescent="0.3">
      <c r="A54" s="1"/>
      <c r="B54" s="56" t="s">
        <v>75</v>
      </c>
      <c r="C54" s="57">
        <v>1104.58</v>
      </c>
      <c r="D54" s="57">
        <v>2970.19</v>
      </c>
      <c r="E54" s="57">
        <v>2311.9</v>
      </c>
      <c r="F54" s="57">
        <v>0</v>
      </c>
      <c r="G54" s="57"/>
      <c r="H54" s="57">
        <v>0</v>
      </c>
      <c r="I54" s="57"/>
      <c r="J54" s="57"/>
      <c r="K54" s="57">
        <f>DESPACHO_EJECUTADO!FE58+DESPACHO_EJECUTADO!FF58</f>
        <v>61</v>
      </c>
      <c r="L54" s="57">
        <v>62.84</v>
      </c>
      <c r="M54" s="57">
        <v>8.5</v>
      </c>
      <c r="N54" s="57">
        <v>0</v>
      </c>
      <c r="O54" s="57">
        <v>295.5</v>
      </c>
      <c r="P54" s="57">
        <f t="shared" si="0"/>
        <v>6814.51</v>
      </c>
      <c r="Q54" s="1"/>
      <c r="R54" s="1"/>
      <c r="S54" s="1"/>
      <c r="T54" s="1"/>
      <c r="U54" s="212" t="s">
        <v>138</v>
      </c>
      <c r="V54" s="52" t="s">
        <v>975</v>
      </c>
      <c r="W54" s="53" t="s">
        <v>930</v>
      </c>
      <c r="X54" s="53">
        <v>1131.0999999999999</v>
      </c>
    </row>
    <row r="55" spans="1:24" x14ac:dyDescent="0.3">
      <c r="A55" s="1"/>
      <c r="B55" s="58" t="s">
        <v>976</v>
      </c>
      <c r="C55" s="59">
        <f t="shared" ref="C55:N55" si="1">SUM(C7:C54)/2</f>
        <v>25118.840000000004</v>
      </c>
      <c r="D55" s="59">
        <f t="shared" si="1"/>
        <v>65268.090000000018</v>
      </c>
      <c r="E55" s="59">
        <f t="shared" si="1"/>
        <v>59560.250000000015</v>
      </c>
      <c r="F55" s="59">
        <f t="shared" si="1"/>
        <v>444.6</v>
      </c>
      <c r="G55" s="59">
        <f t="shared" si="1"/>
        <v>0</v>
      </c>
      <c r="H55" s="59">
        <f t="shared" si="1"/>
        <v>237.04999999999995</v>
      </c>
      <c r="I55" s="59">
        <f t="shared" si="1"/>
        <v>0</v>
      </c>
      <c r="J55" s="59">
        <f t="shared" si="1"/>
        <v>0</v>
      </c>
      <c r="K55" s="59">
        <f t="shared" si="1"/>
        <v>1422.1999999999996</v>
      </c>
      <c r="L55" s="59">
        <f t="shared" si="1"/>
        <v>1504.905</v>
      </c>
      <c r="M55" s="59">
        <f t="shared" si="1"/>
        <v>166.40000000000003</v>
      </c>
      <c r="N55" s="59">
        <f t="shared" si="1"/>
        <v>9828.4499999999971</v>
      </c>
      <c r="O55" s="59">
        <f t="shared" ref="O55:P55" si="2">SUM(O7:O54)/2</f>
        <v>8424.0500000000011</v>
      </c>
      <c r="P55" s="59">
        <f t="shared" si="2"/>
        <v>171974.83499999999</v>
      </c>
      <c r="Q55" s="1"/>
      <c r="R55" s="1"/>
      <c r="S55" s="1"/>
      <c r="T55" s="1"/>
      <c r="U55" s="212"/>
      <c r="V55" s="52" t="s">
        <v>977</v>
      </c>
      <c r="W55" s="53">
        <v>14.4</v>
      </c>
      <c r="X55" s="53" t="s">
        <v>930</v>
      </c>
    </row>
    <row r="56" spans="1:24" x14ac:dyDescent="0.3">
      <c r="A56" s="1"/>
      <c r="B56" s="58" t="s">
        <v>978</v>
      </c>
      <c r="C56" s="59">
        <f t="shared" ref="C56:P56" si="3">C55*100/$P$55</f>
        <v>14.606113737512821</v>
      </c>
      <c r="D56" s="59">
        <f t="shared" si="3"/>
        <v>37.95211665706789</v>
      </c>
      <c r="E56" s="59">
        <f t="shared" si="3"/>
        <v>34.63311943285192</v>
      </c>
      <c r="F56" s="59">
        <f t="shared" si="3"/>
        <v>0.25852619657986592</v>
      </c>
      <c r="G56" s="59">
        <f t="shared" si="3"/>
        <v>0</v>
      </c>
      <c r="H56" s="59">
        <f t="shared" si="3"/>
        <v>0.13783993454623752</v>
      </c>
      <c r="I56" s="59">
        <f t="shared" si="3"/>
        <v>0</v>
      </c>
      <c r="J56" s="59">
        <f t="shared" si="3"/>
        <v>0</v>
      </c>
      <c r="K56" s="59">
        <f t="shared" si="3"/>
        <v>0.82698145923500943</v>
      </c>
      <c r="L56" s="59">
        <f t="shared" si="3"/>
        <v>0.8750727977148518</v>
      </c>
      <c r="M56" s="59">
        <f t="shared" si="3"/>
        <v>9.6758342579598949E-2</v>
      </c>
      <c r="N56" s="59">
        <f t="shared" si="3"/>
        <v>5.715051274798431</v>
      </c>
      <c r="O56" s="59">
        <f t="shared" si="3"/>
        <v>4.8984201671134047</v>
      </c>
      <c r="P56" s="59">
        <f t="shared" si="3"/>
        <v>100</v>
      </c>
      <c r="Q56" s="1"/>
      <c r="R56" s="1"/>
      <c r="S56" s="1"/>
      <c r="T56" s="1"/>
      <c r="U56" s="212"/>
      <c r="V56" s="52" t="s">
        <v>979</v>
      </c>
      <c r="W56" s="53">
        <v>715.4</v>
      </c>
      <c r="X56" s="53" t="s">
        <v>930</v>
      </c>
    </row>
    <row r="57" spans="1:24" x14ac:dyDescent="0.3">
      <c r="A57" s="1"/>
      <c r="B57" s="1"/>
      <c r="C57" s="1"/>
      <c r="D57" s="1"/>
      <c r="E57" s="1"/>
      <c r="F57" s="1"/>
      <c r="G57" s="1"/>
      <c r="H57" s="1"/>
      <c r="I57" s="1"/>
      <c r="J57" s="1"/>
      <c r="K57" s="1"/>
      <c r="L57" s="1"/>
      <c r="M57" s="1"/>
      <c r="N57" s="1"/>
      <c r="O57" s="1"/>
      <c r="P57" s="1"/>
      <c r="Q57" s="1"/>
      <c r="R57" s="1"/>
      <c r="S57" s="1"/>
      <c r="T57" s="1"/>
      <c r="U57" s="212"/>
      <c r="V57" s="52" t="s">
        <v>980</v>
      </c>
      <c r="W57" s="53" t="s">
        <v>930</v>
      </c>
      <c r="X57" s="53">
        <v>3474.9</v>
      </c>
    </row>
    <row r="58" spans="1:24" x14ac:dyDescent="0.3">
      <c r="A58" s="1"/>
      <c r="B58" s="1"/>
      <c r="C58" s="1"/>
      <c r="D58" s="1"/>
      <c r="E58" s="1"/>
      <c r="F58" s="1"/>
      <c r="G58" s="1"/>
      <c r="H58" s="1"/>
      <c r="I58" s="1"/>
      <c r="J58" s="1"/>
      <c r="K58" s="1"/>
      <c r="L58" s="1"/>
      <c r="M58" s="1"/>
      <c r="N58" s="1"/>
      <c r="O58" s="1"/>
      <c r="P58" s="1"/>
      <c r="Q58" s="1"/>
      <c r="R58" s="1"/>
      <c r="S58" s="1"/>
      <c r="T58" s="1"/>
      <c r="U58" s="212"/>
      <c r="V58" s="52" t="s">
        <v>981</v>
      </c>
      <c r="W58" s="53" t="s">
        <v>930</v>
      </c>
      <c r="X58" s="53">
        <v>2186.6999999999998</v>
      </c>
    </row>
    <row r="59" spans="1:24" x14ac:dyDescent="0.3">
      <c r="A59" s="1"/>
      <c r="B59" s="1"/>
      <c r="C59" s="1"/>
      <c r="D59" s="1"/>
      <c r="E59" s="1"/>
      <c r="F59" s="1"/>
      <c r="G59" s="1"/>
      <c r="H59" s="1"/>
      <c r="I59" s="1"/>
      <c r="J59" s="1"/>
      <c r="K59" s="1"/>
      <c r="L59" s="1"/>
      <c r="M59" s="1"/>
      <c r="N59" s="1"/>
      <c r="O59" s="1"/>
      <c r="P59" s="1"/>
      <c r="Q59" s="1"/>
      <c r="R59" s="1"/>
      <c r="S59" s="1"/>
      <c r="T59" s="1"/>
      <c r="U59" s="212"/>
      <c r="V59" s="52" t="s">
        <v>982</v>
      </c>
      <c r="W59" s="53">
        <v>1537.15</v>
      </c>
      <c r="X59" s="53" t="s">
        <v>930</v>
      </c>
    </row>
    <row r="60" spans="1:24" x14ac:dyDescent="0.3">
      <c r="A60" s="1"/>
      <c r="B60" s="1"/>
      <c r="C60" s="1"/>
      <c r="D60" s="1"/>
      <c r="E60" s="1"/>
      <c r="F60" s="1"/>
      <c r="G60" s="1"/>
      <c r="H60" s="1"/>
      <c r="I60" s="1"/>
      <c r="J60" s="1"/>
      <c r="K60" s="1"/>
      <c r="L60" s="1"/>
      <c r="M60" s="1"/>
      <c r="N60" s="1"/>
      <c r="O60" s="1"/>
      <c r="P60" s="1"/>
      <c r="Q60" s="1"/>
      <c r="R60" s="1"/>
      <c r="S60" s="1"/>
      <c r="T60" s="1"/>
      <c r="U60" s="212" t="s">
        <v>584</v>
      </c>
      <c r="V60" s="52" t="s">
        <v>983</v>
      </c>
      <c r="W60" s="53">
        <v>461.05</v>
      </c>
      <c r="X60" s="53" t="s">
        <v>930</v>
      </c>
    </row>
    <row r="61" spans="1:24" x14ac:dyDescent="0.3">
      <c r="A61" s="1"/>
      <c r="B61" s="1"/>
      <c r="C61" s="1"/>
      <c r="D61" s="1"/>
      <c r="E61" s="1"/>
      <c r="F61" s="1"/>
      <c r="G61" s="1"/>
      <c r="H61" s="1"/>
      <c r="I61" s="1"/>
      <c r="J61" s="1"/>
      <c r="K61" s="1"/>
      <c r="L61" s="1"/>
      <c r="M61" s="1"/>
      <c r="N61" s="1"/>
      <c r="O61" s="1"/>
      <c r="P61" s="1"/>
      <c r="Q61" s="1"/>
      <c r="R61" s="1"/>
      <c r="S61" s="1"/>
      <c r="T61" s="1"/>
      <c r="U61" s="212" t="s">
        <v>446</v>
      </c>
      <c r="V61" s="52" t="s">
        <v>984</v>
      </c>
      <c r="W61" s="53" t="s">
        <v>930</v>
      </c>
      <c r="X61" s="53">
        <v>1337.05</v>
      </c>
    </row>
    <row r="62" spans="1:24" x14ac:dyDescent="0.3">
      <c r="A62" s="1"/>
      <c r="B62" s="1"/>
      <c r="C62" s="1"/>
      <c r="D62" s="1"/>
      <c r="E62" s="1"/>
      <c r="F62" s="1"/>
      <c r="G62" s="1"/>
      <c r="H62" s="1"/>
      <c r="I62" s="1"/>
      <c r="J62" s="1"/>
      <c r="K62" s="1"/>
      <c r="L62" s="1"/>
      <c r="M62" s="1"/>
      <c r="N62" s="1"/>
      <c r="O62" s="1"/>
      <c r="P62" s="1"/>
      <c r="Q62" s="1"/>
      <c r="R62" s="1"/>
      <c r="S62" s="1"/>
      <c r="T62" s="1"/>
      <c r="U62" s="212"/>
      <c r="V62" s="52" t="s">
        <v>985</v>
      </c>
      <c r="W62" s="53">
        <v>26.3</v>
      </c>
      <c r="X62" s="53" t="s">
        <v>930</v>
      </c>
    </row>
    <row r="63" spans="1:24" x14ac:dyDescent="0.3">
      <c r="A63" s="1"/>
      <c r="B63" s="1"/>
      <c r="C63" s="1"/>
      <c r="D63" s="1"/>
      <c r="E63" s="1"/>
      <c r="F63" s="1"/>
      <c r="G63" s="1"/>
      <c r="H63" s="1"/>
      <c r="I63" s="1"/>
      <c r="J63" s="1"/>
      <c r="K63" s="1"/>
      <c r="L63" s="1"/>
      <c r="M63" s="1"/>
      <c r="N63" s="1"/>
      <c r="O63" s="1"/>
      <c r="P63" s="1"/>
      <c r="Q63" s="1"/>
      <c r="R63" s="1"/>
      <c r="S63" s="1"/>
      <c r="T63" s="1"/>
      <c r="U63" s="212" t="s">
        <v>986</v>
      </c>
      <c r="V63" s="52" t="s">
        <v>987</v>
      </c>
      <c r="W63" s="53">
        <v>480</v>
      </c>
      <c r="X63" s="53" t="s">
        <v>930</v>
      </c>
    </row>
    <row r="64" spans="1:24" x14ac:dyDescent="0.3">
      <c r="A64" s="1"/>
      <c r="B64" s="1"/>
      <c r="C64" s="1"/>
      <c r="D64" s="1"/>
      <c r="E64" s="1"/>
      <c r="F64" s="1"/>
      <c r="G64" s="1"/>
      <c r="H64" s="1"/>
      <c r="I64" s="1"/>
      <c r="J64" s="1"/>
      <c r="K64" s="1"/>
      <c r="L64" s="1"/>
      <c r="M64" s="1"/>
      <c r="N64" s="1"/>
      <c r="O64" s="1"/>
      <c r="P64" s="1"/>
      <c r="Q64" s="1"/>
      <c r="R64" s="1"/>
      <c r="S64" s="1"/>
      <c r="T64" s="1"/>
      <c r="U64" s="212"/>
      <c r="V64" s="52" t="s">
        <v>988</v>
      </c>
      <c r="W64" s="53">
        <v>102.4</v>
      </c>
      <c r="X64" s="53" t="s">
        <v>930</v>
      </c>
    </row>
    <row r="65" spans="1:24" x14ac:dyDescent="0.3">
      <c r="A65" s="1"/>
      <c r="B65" s="1"/>
      <c r="C65" s="1"/>
      <c r="D65" s="1"/>
      <c r="E65" s="1"/>
      <c r="F65" s="1"/>
      <c r="G65" s="1"/>
      <c r="H65" s="1"/>
      <c r="I65" s="1"/>
      <c r="J65" s="1"/>
      <c r="K65" s="1"/>
      <c r="L65" s="1"/>
      <c r="M65" s="1"/>
      <c r="N65" s="1"/>
      <c r="O65" s="1"/>
      <c r="P65" s="1"/>
      <c r="Q65" s="1"/>
      <c r="R65" s="1"/>
      <c r="S65" s="1"/>
      <c r="T65" s="1"/>
      <c r="U65" s="212" t="s">
        <v>152</v>
      </c>
      <c r="V65" s="52" t="s">
        <v>989</v>
      </c>
      <c r="W65" s="53">
        <v>50.4</v>
      </c>
      <c r="X65" s="53" t="s">
        <v>930</v>
      </c>
    </row>
    <row r="66" spans="1:24" x14ac:dyDescent="0.3">
      <c r="A66" s="1"/>
      <c r="B66" s="1"/>
      <c r="C66" s="1"/>
      <c r="D66" s="1"/>
      <c r="E66" s="1"/>
      <c r="F66" s="1"/>
      <c r="G66" s="1"/>
      <c r="H66" s="1"/>
      <c r="I66" s="1"/>
      <c r="J66" s="1"/>
      <c r="K66" s="1"/>
      <c r="L66" s="1"/>
      <c r="M66" s="1"/>
      <c r="N66" s="1"/>
      <c r="O66" s="1"/>
      <c r="P66" s="1"/>
      <c r="Q66" s="1"/>
      <c r="R66" s="1"/>
      <c r="S66" s="1"/>
      <c r="T66" s="1"/>
      <c r="U66" s="212"/>
      <c r="V66" s="52" t="s">
        <v>990</v>
      </c>
      <c r="W66" s="53">
        <v>793.5</v>
      </c>
      <c r="X66" s="53" t="s">
        <v>930</v>
      </c>
    </row>
    <row r="67" spans="1:24" x14ac:dyDescent="0.3">
      <c r="A67" s="1"/>
      <c r="B67" s="1"/>
      <c r="C67" s="1"/>
      <c r="D67" s="1"/>
      <c r="E67" s="1"/>
      <c r="F67" s="1"/>
      <c r="G67" s="1"/>
      <c r="H67" s="1"/>
      <c r="I67" s="1"/>
      <c r="J67" s="1"/>
      <c r="K67" s="1"/>
      <c r="L67" s="1"/>
      <c r="M67" s="1"/>
      <c r="N67" s="1"/>
      <c r="O67" s="1"/>
      <c r="P67" s="1"/>
      <c r="Q67" s="1"/>
      <c r="R67" s="1"/>
      <c r="S67" s="1"/>
      <c r="T67" s="1"/>
      <c r="U67" s="212"/>
      <c r="V67" s="52" t="s">
        <v>153</v>
      </c>
      <c r="W67" s="53" t="s">
        <v>930</v>
      </c>
      <c r="X67" s="53">
        <v>2524.65</v>
      </c>
    </row>
    <row r="68" spans="1:24" x14ac:dyDescent="0.3">
      <c r="A68" s="1"/>
      <c r="B68" s="1"/>
      <c r="C68" s="1"/>
      <c r="D68" s="1"/>
      <c r="E68" s="1"/>
      <c r="F68" s="1"/>
      <c r="G68" s="1"/>
      <c r="H68" s="1"/>
      <c r="I68" s="1"/>
      <c r="J68" s="1"/>
      <c r="K68" s="1"/>
      <c r="L68" s="1"/>
      <c r="M68" s="1"/>
      <c r="N68" s="1"/>
      <c r="O68" s="1"/>
      <c r="P68" s="1"/>
      <c r="Q68" s="1"/>
      <c r="R68" s="1"/>
      <c r="S68" s="1"/>
      <c r="T68" s="1"/>
      <c r="U68" s="212"/>
      <c r="V68" s="52" t="s">
        <v>991</v>
      </c>
      <c r="W68" s="53" t="s">
        <v>930</v>
      </c>
      <c r="X68" s="53">
        <v>548.04999999999995</v>
      </c>
    </row>
    <row r="69" spans="1:24" x14ac:dyDescent="0.3">
      <c r="A69" s="1"/>
      <c r="B69" s="1"/>
      <c r="C69" s="1"/>
      <c r="D69" s="1"/>
      <c r="E69" s="1"/>
      <c r="F69" s="1"/>
      <c r="G69" s="1"/>
      <c r="H69" s="1"/>
      <c r="I69" s="1"/>
      <c r="J69" s="1"/>
      <c r="K69" s="1"/>
      <c r="L69" s="1"/>
      <c r="M69" s="1"/>
      <c r="N69" s="1"/>
      <c r="O69" s="1"/>
      <c r="P69" s="1"/>
      <c r="Q69" s="1"/>
      <c r="R69" s="1"/>
      <c r="S69" s="1"/>
      <c r="T69" s="1"/>
      <c r="U69" s="212"/>
      <c r="V69" s="52" t="s">
        <v>992</v>
      </c>
      <c r="W69" s="53" t="s">
        <v>930</v>
      </c>
      <c r="X69" s="53">
        <v>575.70000000000005</v>
      </c>
    </row>
    <row r="70" spans="1:24" x14ac:dyDescent="0.3">
      <c r="A70" s="1"/>
      <c r="B70" s="1"/>
      <c r="C70" s="1"/>
      <c r="D70" s="1"/>
      <c r="E70" s="1"/>
      <c r="F70" s="1"/>
      <c r="G70" s="1"/>
      <c r="H70" s="1"/>
      <c r="I70" s="1"/>
      <c r="J70" s="1"/>
      <c r="K70" s="1"/>
      <c r="L70" s="1"/>
      <c r="M70" s="1"/>
      <c r="N70" s="1"/>
      <c r="O70" s="1"/>
      <c r="P70" s="1"/>
      <c r="Q70" s="1"/>
      <c r="R70" s="1"/>
      <c r="S70" s="1"/>
      <c r="T70" s="1"/>
      <c r="U70" s="212"/>
      <c r="V70" s="52" t="s">
        <v>993</v>
      </c>
      <c r="W70" s="53">
        <v>2563.5</v>
      </c>
      <c r="X70" s="53" t="s">
        <v>930</v>
      </c>
    </row>
    <row r="71" spans="1:24" x14ac:dyDescent="0.3">
      <c r="A71" s="1"/>
      <c r="B71" s="1"/>
      <c r="C71" s="1"/>
      <c r="D71" s="1"/>
      <c r="E71" s="1"/>
      <c r="F71" s="1"/>
      <c r="G71" s="1"/>
      <c r="H71" s="1"/>
      <c r="I71" s="1"/>
      <c r="J71" s="1"/>
      <c r="K71" s="1"/>
      <c r="L71" s="1"/>
      <c r="M71" s="1"/>
      <c r="N71" s="1"/>
      <c r="O71" s="1"/>
      <c r="P71" s="1"/>
      <c r="Q71" s="1"/>
      <c r="R71" s="1"/>
      <c r="S71" s="1"/>
      <c r="T71" s="1"/>
      <c r="U71" s="212" t="s">
        <v>544</v>
      </c>
      <c r="V71" s="52" t="s">
        <v>994</v>
      </c>
      <c r="W71" s="53">
        <v>84.95</v>
      </c>
      <c r="X71" s="53" t="s">
        <v>930</v>
      </c>
    </row>
    <row r="72" spans="1:24" x14ac:dyDescent="0.3">
      <c r="A72" s="1"/>
      <c r="B72" s="1"/>
      <c r="C72" s="1"/>
      <c r="D72" s="1"/>
      <c r="E72" s="1"/>
      <c r="F72" s="1"/>
      <c r="G72" s="1"/>
      <c r="H72" s="1"/>
      <c r="I72" s="1"/>
      <c r="J72" s="1"/>
      <c r="K72" s="1"/>
      <c r="L72" s="1"/>
      <c r="M72" s="1"/>
      <c r="N72" s="1"/>
      <c r="O72" s="1"/>
      <c r="P72" s="1"/>
      <c r="Q72" s="1"/>
      <c r="R72" s="1"/>
      <c r="S72" s="1"/>
      <c r="T72" s="1"/>
      <c r="U72" s="212"/>
      <c r="V72" s="52" t="s">
        <v>995</v>
      </c>
      <c r="W72" s="53">
        <v>62.994999999999997</v>
      </c>
      <c r="X72" s="53" t="s">
        <v>930</v>
      </c>
    </row>
    <row r="73" spans="1:24" x14ac:dyDescent="0.3">
      <c r="A73" s="1"/>
      <c r="B73" s="1"/>
      <c r="C73" s="1"/>
      <c r="D73" s="1"/>
      <c r="E73" s="1"/>
      <c r="F73" s="1"/>
      <c r="G73" s="1"/>
      <c r="H73" s="1"/>
      <c r="I73" s="1"/>
      <c r="J73" s="1"/>
      <c r="K73" s="1"/>
      <c r="L73" s="1"/>
      <c r="M73" s="1"/>
      <c r="N73" s="1"/>
      <c r="O73" s="1"/>
      <c r="P73" s="1"/>
      <c r="Q73" s="1"/>
      <c r="R73" s="1"/>
      <c r="S73" s="1"/>
      <c r="T73" s="1"/>
      <c r="U73" s="60" t="s">
        <v>976</v>
      </c>
      <c r="V73" s="61"/>
      <c r="W73" s="62">
        <v>25118.84</v>
      </c>
      <c r="X73" s="62">
        <v>65268.09</v>
      </c>
    </row>
  </sheetData>
  <mergeCells count="37">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U30"/>
    <mergeCell ref="U31"/>
    <mergeCell ref="U32"/>
    <mergeCell ref="U33"/>
    <mergeCell ref="U34:U35"/>
    <mergeCell ref="U36:U37"/>
    <mergeCell ref="U38:U41"/>
    <mergeCell ref="U42"/>
    <mergeCell ref="U43"/>
    <mergeCell ref="U44"/>
    <mergeCell ref="U45"/>
    <mergeCell ref="U46"/>
    <mergeCell ref="U47:U48"/>
    <mergeCell ref="U49"/>
    <mergeCell ref="U50"/>
    <mergeCell ref="U65:U70"/>
    <mergeCell ref="U71:U72"/>
    <mergeCell ref="U51:U53"/>
    <mergeCell ref="U54:U59"/>
    <mergeCell ref="U60"/>
    <mergeCell ref="U61: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29" activePane="bottomRight" state="frozen"/>
      <selection pane="topRight" activeCell="C1" sqref="C1"/>
      <selection pane="bottomLeft" activeCell="A8" sqref="A8"/>
      <selection pane="bottomRight" activeCell="J60" sqref="J60"/>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4" t="s">
        <v>996</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row>
    <row r="6" spans="1:70" ht="43.95" customHeight="1" x14ac:dyDescent="0.3">
      <c r="A6" s="1"/>
      <c r="B6" s="213" t="s">
        <v>557</v>
      </c>
      <c r="C6" s="213" t="s">
        <v>611</v>
      </c>
      <c r="D6" s="213" t="s">
        <v>612</v>
      </c>
      <c r="E6" s="213" t="s">
        <v>613</v>
      </c>
      <c r="F6" s="213" t="s">
        <v>614</v>
      </c>
      <c r="G6" s="213" t="s">
        <v>597</v>
      </c>
      <c r="H6" s="213" t="s">
        <v>598</v>
      </c>
      <c r="I6" s="213" t="s">
        <v>599</v>
      </c>
      <c r="J6" s="213" t="s">
        <v>609</v>
      </c>
      <c r="K6" s="213" t="s">
        <v>579</v>
      </c>
      <c r="L6" s="213" t="s">
        <v>600</v>
      </c>
      <c r="M6" s="213"/>
      <c r="N6" s="213"/>
      <c r="O6" s="213"/>
      <c r="P6" s="213"/>
      <c r="Q6" s="213" t="s">
        <v>596</v>
      </c>
      <c r="R6" s="213" t="s">
        <v>586</v>
      </c>
      <c r="S6" s="213" t="s">
        <v>601</v>
      </c>
      <c r="T6" s="213" t="s">
        <v>251</v>
      </c>
      <c r="U6" s="213" t="s">
        <v>587</v>
      </c>
      <c r="V6" s="213" t="s">
        <v>588</v>
      </c>
      <c r="W6" s="213" t="s">
        <v>602</v>
      </c>
      <c r="X6" s="213"/>
      <c r="Y6" s="213" t="s">
        <v>580</v>
      </c>
      <c r="Z6" s="213" t="s">
        <v>96</v>
      </c>
      <c r="AA6" s="213"/>
      <c r="AB6" s="213"/>
      <c r="AC6" s="213"/>
      <c r="AD6" s="213"/>
      <c r="AE6" s="213" t="s">
        <v>603</v>
      </c>
      <c r="AF6" s="213"/>
      <c r="AG6" s="213" t="s">
        <v>604</v>
      </c>
      <c r="AH6" s="213"/>
      <c r="AI6" s="213"/>
      <c r="AJ6" s="213"/>
      <c r="AK6" s="213" t="s">
        <v>581</v>
      </c>
      <c r="AL6" s="213" t="s">
        <v>295</v>
      </c>
      <c r="AM6" s="213" t="s">
        <v>582</v>
      </c>
      <c r="AN6" s="213" t="s">
        <v>589</v>
      </c>
      <c r="AO6" s="213" t="s">
        <v>590</v>
      </c>
      <c r="AP6" s="213" t="s">
        <v>997</v>
      </c>
      <c r="AQ6" s="213" t="s">
        <v>605</v>
      </c>
      <c r="AR6" s="213" t="s">
        <v>107</v>
      </c>
      <c r="AS6" s="213" t="s">
        <v>583</v>
      </c>
      <c r="AT6" s="213" t="s">
        <v>585</v>
      </c>
      <c r="AU6" s="213" t="s">
        <v>606</v>
      </c>
      <c r="AV6" s="213" t="s">
        <v>591</v>
      </c>
      <c r="AW6" s="213" t="s">
        <v>56</v>
      </c>
      <c r="AX6" s="213"/>
      <c r="AY6" s="213" t="s">
        <v>138</v>
      </c>
      <c r="AZ6" s="213"/>
      <c r="BA6" s="213"/>
      <c r="BB6" s="213"/>
      <c r="BC6" s="213"/>
      <c r="BD6" s="213" t="s">
        <v>592</v>
      </c>
      <c r="BE6" s="213" t="s">
        <v>593</v>
      </c>
      <c r="BF6" s="213" t="s">
        <v>594</v>
      </c>
      <c r="BG6" s="213" t="s">
        <v>584</v>
      </c>
      <c r="BH6" s="213" t="s">
        <v>356</v>
      </c>
      <c r="BI6" s="213"/>
      <c r="BJ6" s="213"/>
      <c r="BK6" s="213"/>
      <c r="BL6" s="213" t="s">
        <v>607</v>
      </c>
      <c r="BM6" s="213" t="s">
        <v>446</v>
      </c>
      <c r="BN6" s="213" t="s">
        <v>608</v>
      </c>
      <c r="BO6" s="213"/>
      <c r="BP6" s="213" t="s">
        <v>595</v>
      </c>
      <c r="BQ6" s="213" t="s">
        <v>547</v>
      </c>
      <c r="BR6" s="63" t="s">
        <v>998</v>
      </c>
    </row>
    <row r="7" spans="1:70" x14ac:dyDescent="0.3">
      <c r="A7" s="1"/>
      <c r="B7" s="213"/>
      <c r="C7" s="63" t="s">
        <v>999</v>
      </c>
      <c r="D7" s="63" t="s">
        <v>1000</v>
      </c>
      <c r="E7" s="63" t="s">
        <v>1001</v>
      </c>
      <c r="F7" s="63" t="s">
        <v>1002</v>
      </c>
      <c r="G7" s="63" t="s">
        <v>1003</v>
      </c>
      <c r="H7" s="63" t="s">
        <v>931</v>
      </c>
      <c r="I7" s="63" t="s">
        <v>932</v>
      </c>
      <c r="J7" s="63" t="s">
        <v>1004</v>
      </c>
      <c r="K7" s="63" t="s">
        <v>930</v>
      </c>
      <c r="L7" s="63" t="s">
        <v>939</v>
      </c>
      <c r="M7" s="63" t="s">
        <v>1005</v>
      </c>
      <c r="N7" s="63" t="s">
        <v>940</v>
      </c>
      <c r="O7" s="63" t="s">
        <v>941</v>
      </c>
      <c r="P7" s="63" t="s">
        <v>1006</v>
      </c>
      <c r="Q7" s="63" t="s">
        <v>946</v>
      </c>
      <c r="R7" s="63" t="s">
        <v>948</v>
      </c>
      <c r="S7" s="63" t="s">
        <v>949</v>
      </c>
      <c r="T7" s="63" t="s">
        <v>1007</v>
      </c>
      <c r="U7" s="63" t="s">
        <v>954</v>
      </c>
      <c r="V7" s="63" t="s">
        <v>955</v>
      </c>
      <c r="W7" s="63" t="s">
        <v>930</v>
      </c>
      <c r="X7" s="63" t="s">
        <v>930</v>
      </c>
      <c r="Y7" s="63" t="s">
        <v>930</v>
      </c>
      <c r="Z7" s="63" t="s">
        <v>930</v>
      </c>
      <c r="AA7" s="63" t="s">
        <v>930</v>
      </c>
      <c r="AB7" s="63" t="s">
        <v>930</v>
      </c>
      <c r="AC7" s="63" t="s">
        <v>930</v>
      </c>
      <c r="AD7" s="63" t="s">
        <v>930</v>
      </c>
      <c r="AE7" s="63" t="s">
        <v>958</v>
      </c>
      <c r="AF7" s="63" t="s">
        <v>959</v>
      </c>
      <c r="AG7" s="63" t="s">
        <v>1008</v>
      </c>
      <c r="AH7" s="63" t="s">
        <v>1009</v>
      </c>
      <c r="AI7" s="63" t="s">
        <v>1010</v>
      </c>
      <c r="AJ7" s="63" t="s">
        <v>963</v>
      </c>
      <c r="AK7" s="63" t="s">
        <v>930</v>
      </c>
      <c r="AL7" s="63" t="s">
        <v>930</v>
      </c>
      <c r="AM7" s="63" t="s">
        <v>930</v>
      </c>
      <c r="AN7" s="63" t="s">
        <v>1011</v>
      </c>
      <c r="AO7" s="63" t="s">
        <v>965</v>
      </c>
      <c r="AP7" s="63" t="s">
        <v>1012</v>
      </c>
      <c r="AQ7" s="63" t="s">
        <v>930</v>
      </c>
      <c r="AR7" s="63" t="s">
        <v>930</v>
      </c>
      <c r="AS7" s="63" t="s">
        <v>930</v>
      </c>
      <c r="AT7" s="63" t="s">
        <v>972</v>
      </c>
      <c r="AU7" s="63" t="s">
        <v>930</v>
      </c>
      <c r="AV7" s="63" t="s">
        <v>930</v>
      </c>
      <c r="AW7" s="63" t="s">
        <v>1013</v>
      </c>
      <c r="AX7" s="63" t="s">
        <v>1014</v>
      </c>
      <c r="AY7" s="63" t="s">
        <v>930</v>
      </c>
      <c r="AZ7" s="63" t="s">
        <v>930</v>
      </c>
      <c r="BA7" s="63" t="s">
        <v>930</v>
      </c>
      <c r="BB7" s="63" t="s">
        <v>930</v>
      </c>
      <c r="BC7" s="63" t="s">
        <v>977</v>
      </c>
      <c r="BD7" s="63" t="s">
        <v>930</v>
      </c>
      <c r="BE7" s="63" t="s">
        <v>930</v>
      </c>
      <c r="BF7" s="63" t="s">
        <v>930</v>
      </c>
      <c r="BG7" s="63" t="s">
        <v>1015</v>
      </c>
      <c r="BH7" s="63" t="s">
        <v>1016</v>
      </c>
      <c r="BI7" s="63" t="s">
        <v>1017</v>
      </c>
      <c r="BJ7" s="63" t="s">
        <v>1018</v>
      </c>
      <c r="BK7" s="63" t="s">
        <v>1019</v>
      </c>
      <c r="BL7" s="63" t="s">
        <v>930</v>
      </c>
      <c r="BM7" s="63" t="s">
        <v>1020</v>
      </c>
      <c r="BN7" s="63" t="s">
        <v>987</v>
      </c>
      <c r="BO7" s="63" t="s">
        <v>1021</v>
      </c>
      <c r="BP7" s="63" t="s">
        <v>930</v>
      </c>
      <c r="BQ7" s="63" t="s">
        <v>1022</v>
      </c>
      <c r="BR7" s="63" t="s">
        <v>766</v>
      </c>
    </row>
    <row r="8" spans="1:70" x14ac:dyDescent="0.3">
      <c r="A8" s="1"/>
      <c r="B8" s="50" t="s">
        <v>1023</v>
      </c>
      <c r="C8" s="64">
        <v>14.7</v>
      </c>
      <c r="D8" s="64">
        <v>19.82</v>
      </c>
      <c r="E8" s="64">
        <v>9.32</v>
      </c>
      <c r="F8" s="64">
        <v>11.07</v>
      </c>
      <c r="G8" s="64">
        <v>20.2</v>
      </c>
      <c r="H8" s="64">
        <v>2.3199999999999998</v>
      </c>
      <c r="I8" s="64"/>
      <c r="J8" s="64">
        <v>8.6999999999999993</v>
      </c>
      <c r="K8" s="64"/>
      <c r="L8" s="64">
        <v>7.4</v>
      </c>
      <c r="M8" s="64"/>
      <c r="N8" s="64">
        <v>9.6</v>
      </c>
      <c r="O8" s="64">
        <v>13.2</v>
      </c>
      <c r="P8" s="64">
        <v>6.8</v>
      </c>
      <c r="Q8" s="64">
        <v>3.1</v>
      </c>
      <c r="R8" s="64">
        <v>2.5</v>
      </c>
      <c r="S8" s="64">
        <v>10</v>
      </c>
      <c r="T8" s="64"/>
      <c r="U8" s="64">
        <v>20</v>
      </c>
      <c r="V8" s="64">
        <v>18.899999999999999</v>
      </c>
      <c r="W8" s="64">
        <v>10.1</v>
      </c>
      <c r="X8" s="64">
        <v>33.6</v>
      </c>
      <c r="Y8" s="64">
        <v>42.6</v>
      </c>
      <c r="Z8" s="64">
        <v>27.4</v>
      </c>
      <c r="AA8" s="64">
        <v>36.299999999999997</v>
      </c>
      <c r="AB8" s="64"/>
      <c r="AC8" s="64">
        <v>1.5</v>
      </c>
      <c r="AD8" s="64"/>
      <c r="AE8" s="64">
        <v>20.9</v>
      </c>
      <c r="AF8" s="64">
        <v>5.4</v>
      </c>
      <c r="AG8" s="64">
        <v>20.399999999999999</v>
      </c>
      <c r="AH8" s="64">
        <v>20.399999999999999</v>
      </c>
      <c r="AI8" s="64">
        <v>20</v>
      </c>
      <c r="AJ8" s="64">
        <v>9.1</v>
      </c>
      <c r="AK8" s="64"/>
      <c r="AL8" s="64">
        <v>0.1</v>
      </c>
      <c r="AM8" s="64"/>
      <c r="AN8" s="64"/>
      <c r="AO8" s="64">
        <v>18.5</v>
      </c>
      <c r="AP8" s="64"/>
      <c r="AQ8" s="64"/>
      <c r="AR8" s="64"/>
      <c r="AS8" s="64"/>
      <c r="AT8" s="64">
        <v>2.7</v>
      </c>
      <c r="AU8" s="64"/>
      <c r="AV8" s="64"/>
      <c r="AW8" s="64"/>
      <c r="AX8" s="64">
        <v>9.9</v>
      </c>
      <c r="AY8" s="64"/>
      <c r="AZ8" s="64"/>
      <c r="BA8" s="64">
        <v>0.4</v>
      </c>
      <c r="BB8" s="64"/>
      <c r="BC8" s="64">
        <v>0.6</v>
      </c>
      <c r="BD8" s="64"/>
      <c r="BE8" s="64">
        <v>11</v>
      </c>
      <c r="BF8" s="64">
        <v>25</v>
      </c>
      <c r="BG8" s="64">
        <v>16</v>
      </c>
      <c r="BH8" s="64">
        <v>2.1</v>
      </c>
      <c r="BI8" s="64">
        <v>1</v>
      </c>
      <c r="BJ8" s="64">
        <v>2.2000000000000002</v>
      </c>
      <c r="BK8" s="64">
        <v>1.6</v>
      </c>
      <c r="BL8" s="64"/>
      <c r="BM8" s="64">
        <v>1.2</v>
      </c>
      <c r="BN8" s="64">
        <v>19.899999999999999</v>
      </c>
      <c r="BO8" s="64">
        <v>4.3</v>
      </c>
      <c r="BP8" s="64"/>
      <c r="BQ8" s="64"/>
      <c r="BR8" s="65">
        <v>541.83000000000004</v>
      </c>
    </row>
    <row r="9" spans="1:70" x14ac:dyDescent="0.3">
      <c r="A9" s="1"/>
      <c r="B9" s="54" t="s">
        <v>1024</v>
      </c>
      <c r="C9" s="66">
        <v>15</v>
      </c>
      <c r="D9" s="66">
        <v>19.82</v>
      </c>
      <c r="E9" s="66">
        <v>9.16</v>
      </c>
      <c r="F9" s="66">
        <v>11.06</v>
      </c>
      <c r="G9" s="66">
        <v>20.2</v>
      </c>
      <c r="H9" s="66">
        <v>2.3199999999999998</v>
      </c>
      <c r="I9" s="66"/>
      <c r="J9" s="66">
        <v>8.1999999999999993</v>
      </c>
      <c r="K9" s="66"/>
      <c r="L9" s="66">
        <v>7.4</v>
      </c>
      <c r="M9" s="66"/>
      <c r="N9" s="66">
        <v>9.1999999999999993</v>
      </c>
      <c r="O9" s="66">
        <v>12.8</v>
      </c>
      <c r="P9" s="66">
        <v>6.8</v>
      </c>
      <c r="Q9" s="66">
        <v>3.1</v>
      </c>
      <c r="R9" s="66">
        <v>2.5</v>
      </c>
      <c r="S9" s="66">
        <v>10</v>
      </c>
      <c r="T9" s="66"/>
      <c r="U9" s="66">
        <v>20</v>
      </c>
      <c r="V9" s="66">
        <v>18.8</v>
      </c>
      <c r="W9" s="66">
        <v>13.2</v>
      </c>
      <c r="X9" s="66">
        <v>33.200000000000003</v>
      </c>
      <c r="Y9" s="66">
        <v>36.9</v>
      </c>
      <c r="Z9" s="66">
        <v>26.4</v>
      </c>
      <c r="AA9" s="66">
        <v>38.9</v>
      </c>
      <c r="AB9" s="66"/>
      <c r="AC9" s="66">
        <v>1.6</v>
      </c>
      <c r="AD9" s="66">
        <v>0.4</v>
      </c>
      <c r="AE9" s="66">
        <v>20.7</v>
      </c>
      <c r="AF9" s="66">
        <v>7</v>
      </c>
      <c r="AG9" s="66">
        <v>20.399999999999999</v>
      </c>
      <c r="AH9" s="66">
        <v>20.399999999999999</v>
      </c>
      <c r="AI9" s="66">
        <v>20</v>
      </c>
      <c r="AJ9" s="66">
        <v>9.1</v>
      </c>
      <c r="AK9" s="66"/>
      <c r="AL9" s="66">
        <v>0.5</v>
      </c>
      <c r="AM9" s="66"/>
      <c r="AN9" s="66"/>
      <c r="AO9" s="66">
        <v>18.5</v>
      </c>
      <c r="AP9" s="66"/>
      <c r="AQ9" s="66"/>
      <c r="AR9" s="66"/>
      <c r="AS9" s="66"/>
      <c r="AT9" s="66">
        <v>2.8</v>
      </c>
      <c r="AU9" s="66"/>
      <c r="AV9" s="66"/>
      <c r="AW9" s="66"/>
      <c r="AX9" s="66">
        <v>9.9</v>
      </c>
      <c r="AY9" s="66"/>
      <c r="AZ9" s="66"/>
      <c r="BA9" s="66">
        <v>0.6</v>
      </c>
      <c r="BB9" s="66"/>
      <c r="BC9" s="66">
        <v>0.6</v>
      </c>
      <c r="BD9" s="66"/>
      <c r="BE9" s="66">
        <v>11.7</v>
      </c>
      <c r="BF9" s="66">
        <v>22.6</v>
      </c>
      <c r="BG9" s="66">
        <v>16</v>
      </c>
      <c r="BH9" s="66">
        <v>2.1</v>
      </c>
      <c r="BI9" s="66">
        <v>1</v>
      </c>
      <c r="BJ9" s="66">
        <v>2.2000000000000002</v>
      </c>
      <c r="BK9" s="66">
        <v>1.6</v>
      </c>
      <c r="BL9" s="66"/>
      <c r="BM9" s="66">
        <v>1.2</v>
      </c>
      <c r="BN9" s="66">
        <v>20</v>
      </c>
      <c r="BO9" s="66">
        <v>4.2</v>
      </c>
      <c r="BP9" s="66"/>
      <c r="BQ9" s="66"/>
      <c r="BR9" s="67">
        <v>540.05999999999995</v>
      </c>
    </row>
    <row r="10" spans="1:70" x14ac:dyDescent="0.3">
      <c r="A10" s="1"/>
      <c r="B10" s="54" t="s">
        <v>1025</v>
      </c>
      <c r="C10" s="66">
        <v>15</v>
      </c>
      <c r="D10" s="66">
        <v>19.829999999999998</v>
      </c>
      <c r="E10" s="66">
        <v>9.14</v>
      </c>
      <c r="F10" s="66">
        <v>11.02</v>
      </c>
      <c r="G10" s="66">
        <v>20.2</v>
      </c>
      <c r="H10" s="66">
        <v>2.2799999999999998</v>
      </c>
      <c r="I10" s="66"/>
      <c r="J10" s="66">
        <v>8.4</v>
      </c>
      <c r="K10" s="66"/>
      <c r="L10" s="66">
        <v>7.4</v>
      </c>
      <c r="M10" s="66"/>
      <c r="N10" s="66">
        <v>9.6999999999999993</v>
      </c>
      <c r="O10" s="66">
        <v>13.2</v>
      </c>
      <c r="P10" s="66">
        <v>6.8</v>
      </c>
      <c r="Q10" s="66">
        <v>3.1</v>
      </c>
      <c r="R10" s="66">
        <v>2.6</v>
      </c>
      <c r="S10" s="66">
        <v>10</v>
      </c>
      <c r="T10" s="66"/>
      <c r="U10" s="66">
        <v>20</v>
      </c>
      <c r="V10" s="66">
        <v>18.8</v>
      </c>
      <c r="W10" s="66">
        <v>16.8</v>
      </c>
      <c r="X10" s="66">
        <v>28.3</v>
      </c>
      <c r="Y10" s="66">
        <v>30.9</v>
      </c>
      <c r="Z10" s="66">
        <v>27</v>
      </c>
      <c r="AA10" s="66">
        <v>42.1</v>
      </c>
      <c r="AB10" s="66"/>
      <c r="AC10" s="66">
        <v>1.4</v>
      </c>
      <c r="AD10" s="66">
        <v>0.2</v>
      </c>
      <c r="AE10" s="66">
        <v>19.3</v>
      </c>
      <c r="AF10" s="66">
        <v>7.6</v>
      </c>
      <c r="AG10" s="66">
        <v>20.399999999999999</v>
      </c>
      <c r="AH10" s="66">
        <v>20.399999999999999</v>
      </c>
      <c r="AI10" s="66">
        <v>20</v>
      </c>
      <c r="AJ10" s="66">
        <v>9.1</v>
      </c>
      <c r="AK10" s="66"/>
      <c r="AL10" s="66">
        <v>0.9</v>
      </c>
      <c r="AM10" s="66">
        <v>0.5</v>
      </c>
      <c r="AN10" s="66"/>
      <c r="AO10" s="66">
        <v>18.5</v>
      </c>
      <c r="AP10" s="66"/>
      <c r="AQ10" s="66"/>
      <c r="AR10" s="66"/>
      <c r="AS10" s="66"/>
      <c r="AT10" s="66">
        <v>2.8</v>
      </c>
      <c r="AU10" s="66"/>
      <c r="AV10" s="66"/>
      <c r="AW10" s="66"/>
      <c r="AX10" s="66">
        <v>9.9</v>
      </c>
      <c r="AY10" s="66"/>
      <c r="AZ10" s="66"/>
      <c r="BA10" s="66"/>
      <c r="BB10" s="66"/>
      <c r="BC10" s="66">
        <v>0.6</v>
      </c>
      <c r="BD10" s="66"/>
      <c r="BE10" s="66">
        <v>10.5</v>
      </c>
      <c r="BF10" s="66">
        <v>21.8</v>
      </c>
      <c r="BG10" s="66">
        <v>16</v>
      </c>
      <c r="BH10" s="66">
        <v>2.1</v>
      </c>
      <c r="BI10" s="66">
        <v>1</v>
      </c>
      <c r="BJ10" s="66">
        <v>2.2000000000000002</v>
      </c>
      <c r="BK10" s="66">
        <v>1.6</v>
      </c>
      <c r="BL10" s="66"/>
      <c r="BM10" s="66">
        <v>1.2</v>
      </c>
      <c r="BN10" s="66">
        <v>20</v>
      </c>
      <c r="BO10" s="66">
        <v>4.3</v>
      </c>
      <c r="BP10" s="66"/>
      <c r="BQ10" s="66"/>
      <c r="BR10" s="67">
        <v>534.87</v>
      </c>
    </row>
    <row r="11" spans="1:70" x14ac:dyDescent="0.3">
      <c r="A11" s="1"/>
      <c r="B11" s="54" t="s">
        <v>1026</v>
      </c>
      <c r="C11" s="66">
        <v>15</v>
      </c>
      <c r="D11" s="66">
        <v>19.829999999999998</v>
      </c>
      <c r="E11" s="66">
        <v>7.68</v>
      </c>
      <c r="F11" s="66">
        <v>11.11</v>
      </c>
      <c r="G11" s="66">
        <v>20.2</v>
      </c>
      <c r="H11" s="66">
        <v>2.2400000000000002</v>
      </c>
      <c r="I11" s="66"/>
      <c r="J11" s="66">
        <v>8.9</v>
      </c>
      <c r="K11" s="66"/>
      <c r="L11" s="66">
        <v>7.4</v>
      </c>
      <c r="M11" s="66"/>
      <c r="N11" s="66">
        <v>9.6999999999999993</v>
      </c>
      <c r="O11" s="66">
        <v>13.1</v>
      </c>
      <c r="P11" s="66">
        <v>6.8</v>
      </c>
      <c r="Q11" s="66">
        <v>3.1</v>
      </c>
      <c r="R11" s="66">
        <v>2.6</v>
      </c>
      <c r="S11" s="66">
        <v>10</v>
      </c>
      <c r="T11" s="66"/>
      <c r="U11" s="66">
        <v>20</v>
      </c>
      <c r="V11" s="66">
        <v>18.8</v>
      </c>
      <c r="W11" s="66">
        <v>21.9</v>
      </c>
      <c r="X11" s="66">
        <v>22.4</v>
      </c>
      <c r="Y11" s="66">
        <v>27.2</v>
      </c>
      <c r="Z11" s="66">
        <v>28.7</v>
      </c>
      <c r="AA11" s="66">
        <v>42.6</v>
      </c>
      <c r="AB11" s="66"/>
      <c r="AC11" s="66">
        <v>1.9</v>
      </c>
      <c r="AD11" s="66"/>
      <c r="AE11" s="66">
        <v>18.7</v>
      </c>
      <c r="AF11" s="66">
        <v>7.6</v>
      </c>
      <c r="AG11" s="66">
        <v>20.399999999999999</v>
      </c>
      <c r="AH11" s="66">
        <v>20.399999999999999</v>
      </c>
      <c r="AI11" s="66">
        <v>20</v>
      </c>
      <c r="AJ11" s="66">
        <v>9</v>
      </c>
      <c r="AK11" s="66"/>
      <c r="AL11" s="66">
        <v>0.3</v>
      </c>
      <c r="AM11" s="66">
        <v>0.3</v>
      </c>
      <c r="AN11" s="66"/>
      <c r="AO11" s="66">
        <v>18.5</v>
      </c>
      <c r="AP11" s="66"/>
      <c r="AQ11" s="66"/>
      <c r="AR11" s="66"/>
      <c r="AS11" s="66"/>
      <c r="AT11" s="66">
        <v>2.8</v>
      </c>
      <c r="AU11" s="66"/>
      <c r="AV11" s="66"/>
      <c r="AW11" s="66"/>
      <c r="AX11" s="66">
        <v>9.9</v>
      </c>
      <c r="AY11" s="66"/>
      <c r="AZ11" s="66"/>
      <c r="BA11" s="66"/>
      <c r="BB11" s="66"/>
      <c r="BC11" s="66">
        <v>0.6</v>
      </c>
      <c r="BD11" s="66"/>
      <c r="BE11" s="66">
        <v>3.6</v>
      </c>
      <c r="BF11" s="66">
        <v>9.5</v>
      </c>
      <c r="BG11" s="66">
        <v>16.100000000000001</v>
      </c>
      <c r="BH11" s="66">
        <v>2.1</v>
      </c>
      <c r="BI11" s="66">
        <v>1</v>
      </c>
      <c r="BJ11" s="66">
        <v>2.2000000000000002</v>
      </c>
      <c r="BK11" s="66">
        <v>1.6</v>
      </c>
      <c r="BL11" s="66"/>
      <c r="BM11" s="66">
        <v>1.2</v>
      </c>
      <c r="BN11" s="66">
        <v>20</v>
      </c>
      <c r="BO11" s="66">
        <v>4.3</v>
      </c>
      <c r="BP11" s="66"/>
      <c r="BQ11" s="66"/>
      <c r="BR11" s="67">
        <v>511.26</v>
      </c>
    </row>
    <row r="12" spans="1:70" x14ac:dyDescent="0.3">
      <c r="A12" s="1"/>
      <c r="B12" s="54" t="s">
        <v>1027</v>
      </c>
      <c r="C12" s="66">
        <v>14.7</v>
      </c>
      <c r="D12" s="66">
        <v>19.82</v>
      </c>
      <c r="E12" s="66">
        <v>9.14</v>
      </c>
      <c r="F12" s="66">
        <v>11.06</v>
      </c>
      <c r="G12" s="66">
        <v>18.2</v>
      </c>
      <c r="H12" s="66">
        <v>2.2400000000000002</v>
      </c>
      <c r="I12" s="66"/>
      <c r="J12" s="66">
        <v>8.6</v>
      </c>
      <c r="K12" s="66"/>
      <c r="L12" s="66">
        <v>7.4</v>
      </c>
      <c r="M12" s="66"/>
      <c r="N12" s="66">
        <v>9.4</v>
      </c>
      <c r="O12" s="66">
        <v>13.1</v>
      </c>
      <c r="P12" s="66">
        <v>6.8</v>
      </c>
      <c r="Q12" s="66">
        <v>3.1</v>
      </c>
      <c r="R12" s="66">
        <v>2.6</v>
      </c>
      <c r="S12" s="66">
        <v>10</v>
      </c>
      <c r="T12" s="66"/>
      <c r="U12" s="66">
        <v>20</v>
      </c>
      <c r="V12" s="66">
        <v>18.8</v>
      </c>
      <c r="W12" s="66">
        <v>25.3</v>
      </c>
      <c r="X12" s="66">
        <v>21.8</v>
      </c>
      <c r="Y12" s="66">
        <v>12</v>
      </c>
      <c r="Z12" s="66">
        <v>32.5</v>
      </c>
      <c r="AA12" s="66">
        <v>40.299999999999997</v>
      </c>
      <c r="AB12" s="66"/>
      <c r="AC12" s="66">
        <v>2.6</v>
      </c>
      <c r="AD12" s="66">
        <v>0.6</v>
      </c>
      <c r="AE12" s="66">
        <v>19.3</v>
      </c>
      <c r="AF12" s="66">
        <v>7.6</v>
      </c>
      <c r="AG12" s="66">
        <v>20.399999999999999</v>
      </c>
      <c r="AH12" s="66">
        <v>20.399999999999999</v>
      </c>
      <c r="AI12" s="66">
        <v>20</v>
      </c>
      <c r="AJ12" s="66">
        <v>9</v>
      </c>
      <c r="AK12" s="66"/>
      <c r="AL12" s="66"/>
      <c r="AM12" s="66"/>
      <c r="AN12" s="66"/>
      <c r="AO12" s="66">
        <v>18.5</v>
      </c>
      <c r="AP12" s="66"/>
      <c r="AQ12" s="66"/>
      <c r="AR12" s="66"/>
      <c r="AS12" s="66"/>
      <c r="AT12" s="66">
        <v>3.3</v>
      </c>
      <c r="AU12" s="66"/>
      <c r="AV12" s="66"/>
      <c r="AW12" s="66"/>
      <c r="AX12" s="66">
        <v>9.9</v>
      </c>
      <c r="AY12" s="66"/>
      <c r="AZ12" s="66"/>
      <c r="BA12" s="66"/>
      <c r="BB12" s="66"/>
      <c r="BC12" s="66">
        <v>0.6</v>
      </c>
      <c r="BD12" s="66"/>
      <c r="BE12" s="66">
        <v>1.8</v>
      </c>
      <c r="BF12" s="66">
        <v>5.3</v>
      </c>
      <c r="BG12" s="66">
        <v>16.399999999999999</v>
      </c>
      <c r="BH12" s="66">
        <v>2.1</v>
      </c>
      <c r="BI12" s="66">
        <v>1</v>
      </c>
      <c r="BJ12" s="66">
        <v>2.2000000000000002</v>
      </c>
      <c r="BK12" s="66">
        <v>1.6</v>
      </c>
      <c r="BL12" s="66"/>
      <c r="BM12" s="66">
        <v>1.2</v>
      </c>
      <c r="BN12" s="66">
        <v>20</v>
      </c>
      <c r="BO12" s="66">
        <v>4.3</v>
      </c>
      <c r="BP12" s="66"/>
      <c r="BQ12" s="66"/>
      <c r="BR12" s="67">
        <v>494.96</v>
      </c>
    </row>
    <row r="13" spans="1:70" x14ac:dyDescent="0.3">
      <c r="A13" s="1"/>
      <c r="B13" s="54" t="s">
        <v>1028</v>
      </c>
      <c r="C13" s="66">
        <v>15</v>
      </c>
      <c r="D13" s="66">
        <v>19.829999999999998</v>
      </c>
      <c r="E13" s="66">
        <v>8.7899999999999991</v>
      </c>
      <c r="F13" s="66">
        <v>11.07</v>
      </c>
      <c r="G13" s="66">
        <v>15.1</v>
      </c>
      <c r="H13" s="66">
        <v>2.2400000000000002</v>
      </c>
      <c r="I13" s="66"/>
      <c r="J13" s="66">
        <v>8.1999999999999993</v>
      </c>
      <c r="K13" s="66"/>
      <c r="L13" s="66">
        <v>7.4</v>
      </c>
      <c r="M13" s="66"/>
      <c r="N13" s="66">
        <v>9.6999999999999993</v>
      </c>
      <c r="O13" s="66">
        <v>13.2</v>
      </c>
      <c r="P13" s="66">
        <v>6.8</v>
      </c>
      <c r="Q13" s="66">
        <v>3</v>
      </c>
      <c r="R13" s="66">
        <v>2.6</v>
      </c>
      <c r="S13" s="66">
        <v>10</v>
      </c>
      <c r="T13" s="66"/>
      <c r="U13" s="66">
        <v>20</v>
      </c>
      <c r="V13" s="66">
        <v>18.8</v>
      </c>
      <c r="W13" s="66">
        <v>22.5</v>
      </c>
      <c r="X13" s="66">
        <v>21.1</v>
      </c>
      <c r="Y13" s="66">
        <v>28.1</v>
      </c>
      <c r="Z13" s="66">
        <v>34.200000000000003</v>
      </c>
      <c r="AA13" s="66">
        <v>40.9</v>
      </c>
      <c r="AB13" s="66"/>
      <c r="AC13" s="66">
        <v>2.8</v>
      </c>
      <c r="AD13" s="66">
        <v>1.2</v>
      </c>
      <c r="AE13" s="66">
        <v>20.6</v>
      </c>
      <c r="AF13" s="66">
        <v>7.6</v>
      </c>
      <c r="AG13" s="66">
        <v>20.399999999999999</v>
      </c>
      <c r="AH13" s="66">
        <v>20.399999999999999</v>
      </c>
      <c r="AI13" s="66">
        <v>20</v>
      </c>
      <c r="AJ13" s="66">
        <v>9</v>
      </c>
      <c r="AK13" s="66"/>
      <c r="AL13" s="66"/>
      <c r="AM13" s="66"/>
      <c r="AN13" s="66"/>
      <c r="AO13" s="66">
        <v>18.5</v>
      </c>
      <c r="AP13" s="66"/>
      <c r="AQ13" s="66"/>
      <c r="AR13" s="66"/>
      <c r="AS13" s="66"/>
      <c r="AT13" s="66">
        <v>3.1</v>
      </c>
      <c r="AU13" s="66"/>
      <c r="AV13" s="66"/>
      <c r="AW13" s="66"/>
      <c r="AX13" s="66">
        <v>9.9</v>
      </c>
      <c r="AY13" s="66"/>
      <c r="AZ13" s="66"/>
      <c r="BA13" s="66"/>
      <c r="BB13" s="66"/>
      <c r="BC13" s="66">
        <v>0.6</v>
      </c>
      <c r="BD13" s="66"/>
      <c r="BE13" s="66">
        <v>3.6</v>
      </c>
      <c r="BF13" s="66">
        <v>5.5</v>
      </c>
      <c r="BG13" s="66">
        <v>16.8</v>
      </c>
      <c r="BH13" s="66">
        <v>2.1</v>
      </c>
      <c r="BI13" s="66">
        <v>1</v>
      </c>
      <c r="BJ13" s="66">
        <v>2.2000000000000002</v>
      </c>
      <c r="BK13" s="66">
        <v>1.6</v>
      </c>
      <c r="BL13" s="66"/>
      <c r="BM13" s="66">
        <v>1.2</v>
      </c>
      <c r="BN13" s="66">
        <v>20</v>
      </c>
      <c r="BO13" s="66">
        <v>4.3</v>
      </c>
      <c r="BP13" s="66"/>
      <c r="BQ13" s="66"/>
      <c r="BR13" s="67">
        <v>510.93</v>
      </c>
    </row>
    <row r="14" spans="1:70" x14ac:dyDescent="0.3">
      <c r="A14" s="1"/>
      <c r="B14" s="54" t="s">
        <v>1029</v>
      </c>
      <c r="C14" s="66">
        <v>14.7</v>
      </c>
      <c r="D14" s="66">
        <v>19.82</v>
      </c>
      <c r="E14" s="66">
        <v>7.19</v>
      </c>
      <c r="F14" s="66">
        <v>11.04</v>
      </c>
      <c r="G14" s="66">
        <v>15.5</v>
      </c>
      <c r="H14" s="66">
        <v>2.2400000000000002</v>
      </c>
      <c r="I14" s="66"/>
      <c r="J14" s="66">
        <v>8.1999999999999993</v>
      </c>
      <c r="K14" s="66"/>
      <c r="L14" s="66">
        <v>7.4</v>
      </c>
      <c r="M14" s="66"/>
      <c r="N14" s="66">
        <v>9.6999999999999993</v>
      </c>
      <c r="O14" s="66">
        <v>14</v>
      </c>
      <c r="P14" s="66">
        <v>6.8</v>
      </c>
      <c r="Q14" s="66">
        <v>3.1</v>
      </c>
      <c r="R14" s="66">
        <v>2.6</v>
      </c>
      <c r="S14" s="66">
        <v>10</v>
      </c>
      <c r="T14" s="66"/>
      <c r="U14" s="66">
        <v>20</v>
      </c>
      <c r="V14" s="66">
        <v>18.8</v>
      </c>
      <c r="W14" s="66">
        <v>22.5</v>
      </c>
      <c r="X14" s="66">
        <v>30</v>
      </c>
      <c r="Y14" s="66">
        <v>54.6</v>
      </c>
      <c r="Z14" s="66">
        <v>29</v>
      </c>
      <c r="AA14" s="66">
        <v>38.700000000000003</v>
      </c>
      <c r="AB14" s="66"/>
      <c r="AC14" s="66">
        <v>1</v>
      </c>
      <c r="AD14" s="66"/>
      <c r="AE14" s="66">
        <v>20.5</v>
      </c>
      <c r="AF14" s="66">
        <v>7.6</v>
      </c>
      <c r="AG14" s="66">
        <v>20.399999999999999</v>
      </c>
      <c r="AH14" s="66">
        <v>20.399999999999999</v>
      </c>
      <c r="AI14" s="66">
        <v>20</v>
      </c>
      <c r="AJ14" s="66">
        <v>9</v>
      </c>
      <c r="AK14" s="66"/>
      <c r="AL14" s="66"/>
      <c r="AM14" s="66"/>
      <c r="AN14" s="66"/>
      <c r="AO14" s="66">
        <v>18.5</v>
      </c>
      <c r="AP14" s="66"/>
      <c r="AQ14" s="66"/>
      <c r="AR14" s="66"/>
      <c r="AS14" s="66"/>
      <c r="AT14" s="66">
        <v>3.1</v>
      </c>
      <c r="AU14" s="66"/>
      <c r="AV14" s="66"/>
      <c r="AW14" s="66"/>
      <c r="AX14" s="66">
        <v>9.9</v>
      </c>
      <c r="AY14" s="66"/>
      <c r="AZ14" s="66"/>
      <c r="BA14" s="66"/>
      <c r="BB14" s="66"/>
      <c r="BC14" s="66">
        <v>0.6</v>
      </c>
      <c r="BD14" s="66"/>
      <c r="BE14" s="66">
        <v>7.8</v>
      </c>
      <c r="BF14" s="66">
        <v>15.1</v>
      </c>
      <c r="BG14" s="66">
        <v>16.899999999999999</v>
      </c>
      <c r="BH14" s="66">
        <v>2.1</v>
      </c>
      <c r="BI14" s="66">
        <v>1</v>
      </c>
      <c r="BJ14" s="66">
        <v>2.2000000000000002</v>
      </c>
      <c r="BK14" s="66">
        <v>1.6</v>
      </c>
      <c r="BL14" s="66"/>
      <c r="BM14" s="66">
        <v>1.2</v>
      </c>
      <c r="BN14" s="66">
        <v>20</v>
      </c>
      <c r="BO14" s="66">
        <v>4.3</v>
      </c>
      <c r="BP14" s="66"/>
      <c r="BQ14" s="66"/>
      <c r="BR14" s="67">
        <v>549.09</v>
      </c>
    </row>
    <row r="15" spans="1:70" x14ac:dyDescent="0.3">
      <c r="A15" s="1"/>
      <c r="B15" s="56" t="s">
        <v>1030</v>
      </c>
      <c r="C15" s="68">
        <v>15</v>
      </c>
      <c r="D15" s="68">
        <v>19.829999999999998</v>
      </c>
      <c r="E15" s="68">
        <v>8.83</v>
      </c>
      <c r="F15" s="68">
        <v>11.04</v>
      </c>
      <c r="G15" s="68">
        <v>14.6</v>
      </c>
      <c r="H15" s="68">
        <v>2.2400000000000002</v>
      </c>
      <c r="I15" s="68"/>
      <c r="J15" s="68">
        <v>8.1999999999999993</v>
      </c>
      <c r="K15" s="68"/>
      <c r="L15" s="68">
        <v>7.4</v>
      </c>
      <c r="M15" s="68"/>
      <c r="N15" s="68">
        <v>9.6999999999999993</v>
      </c>
      <c r="O15" s="68">
        <v>13.9</v>
      </c>
      <c r="P15" s="68">
        <v>6.8</v>
      </c>
      <c r="Q15" s="68">
        <v>3.1</v>
      </c>
      <c r="R15" s="68">
        <v>2.6</v>
      </c>
      <c r="S15" s="68">
        <v>10</v>
      </c>
      <c r="T15" s="68"/>
      <c r="U15" s="68">
        <v>20</v>
      </c>
      <c r="V15" s="68">
        <v>18.8</v>
      </c>
      <c r="W15" s="68">
        <v>26.9</v>
      </c>
      <c r="X15" s="68">
        <v>38.1</v>
      </c>
      <c r="Y15" s="68">
        <v>62.7</v>
      </c>
      <c r="Z15" s="68">
        <v>21</v>
      </c>
      <c r="AA15" s="68">
        <v>38.299999999999997</v>
      </c>
      <c r="AB15" s="68"/>
      <c r="AC15" s="68">
        <v>1.7</v>
      </c>
      <c r="AD15" s="68">
        <v>0.6</v>
      </c>
      <c r="AE15" s="68">
        <v>20.9</v>
      </c>
      <c r="AF15" s="68">
        <v>7.6</v>
      </c>
      <c r="AG15" s="68">
        <v>20.399999999999999</v>
      </c>
      <c r="AH15" s="68">
        <v>20.399999999999999</v>
      </c>
      <c r="AI15" s="68">
        <v>20</v>
      </c>
      <c r="AJ15" s="68">
        <v>9.1</v>
      </c>
      <c r="AK15" s="68"/>
      <c r="AL15" s="68"/>
      <c r="AM15" s="68"/>
      <c r="AN15" s="68"/>
      <c r="AO15" s="68">
        <v>18.5</v>
      </c>
      <c r="AP15" s="68"/>
      <c r="AQ15" s="68"/>
      <c r="AR15" s="68"/>
      <c r="AS15" s="68"/>
      <c r="AT15" s="68">
        <v>3</v>
      </c>
      <c r="AU15" s="68"/>
      <c r="AV15" s="68"/>
      <c r="AW15" s="68"/>
      <c r="AX15" s="68">
        <v>9.8000000000000007</v>
      </c>
      <c r="AY15" s="68"/>
      <c r="AZ15" s="68"/>
      <c r="BA15" s="68"/>
      <c r="BB15" s="68"/>
      <c r="BC15" s="68">
        <v>0.6</v>
      </c>
      <c r="BD15" s="68"/>
      <c r="BE15" s="68">
        <v>15</v>
      </c>
      <c r="BF15" s="68">
        <v>38.299999999999997</v>
      </c>
      <c r="BG15" s="68">
        <v>17.399999999999999</v>
      </c>
      <c r="BH15" s="68">
        <v>2.1</v>
      </c>
      <c r="BI15" s="68">
        <v>1</v>
      </c>
      <c r="BJ15" s="68">
        <v>2.2000000000000002</v>
      </c>
      <c r="BK15" s="68">
        <v>1.6</v>
      </c>
      <c r="BL15" s="68"/>
      <c r="BM15" s="68">
        <v>1.2</v>
      </c>
      <c r="BN15" s="68">
        <v>20</v>
      </c>
      <c r="BO15" s="68">
        <v>4.3</v>
      </c>
      <c r="BP15" s="68"/>
      <c r="BQ15" s="68"/>
      <c r="BR15" s="69">
        <v>594.74</v>
      </c>
    </row>
    <row r="16" spans="1:70" x14ac:dyDescent="0.3">
      <c r="A16" s="1"/>
      <c r="B16" s="50" t="s">
        <v>1031</v>
      </c>
      <c r="C16" s="64">
        <v>15</v>
      </c>
      <c r="D16" s="64">
        <v>19.829999999999998</v>
      </c>
      <c r="E16" s="64">
        <v>8.5</v>
      </c>
      <c r="F16" s="64">
        <v>11.06</v>
      </c>
      <c r="G16" s="64">
        <v>11.6</v>
      </c>
      <c r="H16" s="64">
        <v>2.2400000000000002</v>
      </c>
      <c r="I16" s="64"/>
      <c r="J16" s="64">
        <v>8.4</v>
      </c>
      <c r="K16" s="64"/>
      <c r="L16" s="64">
        <v>7.4</v>
      </c>
      <c r="M16" s="64"/>
      <c r="N16" s="64">
        <v>9.6</v>
      </c>
      <c r="O16" s="64">
        <v>13.9</v>
      </c>
      <c r="P16" s="64">
        <v>6.8</v>
      </c>
      <c r="Q16" s="64">
        <v>3.1</v>
      </c>
      <c r="R16" s="64">
        <v>2.5</v>
      </c>
      <c r="S16" s="64">
        <v>10</v>
      </c>
      <c r="T16" s="64"/>
      <c r="U16" s="64">
        <v>20</v>
      </c>
      <c r="V16" s="64">
        <v>18.899999999999999</v>
      </c>
      <c r="W16" s="64">
        <v>29.2</v>
      </c>
      <c r="X16" s="64">
        <v>35.9</v>
      </c>
      <c r="Y16" s="64">
        <v>58.3</v>
      </c>
      <c r="Z16" s="64">
        <v>20.8</v>
      </c>
      <c r="AA16" s="64">
        <v>34.4</v>
      </c>
      <c r="AB16" s="64"/>
      <c r="AC16" s="64">
        <v>0.8</v>
      </c>
      <c r="AD16" s="64">
        <v>0.3</v>
      </c>
      <c r="AE16" s="64">
        <v>20.5</v>
      </c>
      <c r="AF16" s="64">
        <v>7.6</v>
      </c>
      <c r="AG16" s="64">
        <v>20.399999999999999</v>
      </c>
      <c r="AH16" s="64">
        <v>20.399999999999999</v>
      </c>
      <c r="AI16" s="64">
        <v>20</v>
      </c>
      <c r="AJ16" s="64">
        <v>9.1</v>
      </c>
      <c r="AK16" s="64"/>
      <c r="AL16" s="64"/>
      <c r="AM16" s="64"/>
      <c r="AN16" s="64"/>
      <c r="AO16" s="64">
        <v>18.5</v>
      </c>
      <c r="AP16" s="64"/>
      <c r="AQ16" s="64"/>
      <c r="AR16" s="64"/>
      <c r="AS16" s="64"/>
      <c r="AT16" s="64">
        <v>3</v>
      </c>
      <c r="AU16" s="64"/>
      <c r="AV16" s="64"/>
      <c r="AW16" s="64"/>
      <c r="AX16" s="64">
        <v>10</v>
      </c>
      <c r="AY16" s="64"/>
      <c r="AZ16" s="64"/>
      <c r="BA16" s="64"/>
      <c r="BB16" s="64"/>
      <c r="BC16" s="64">
        <v>0.6</v>
      </c>
      <c r="BD16" s="64"/>
      <c r="BE16" s="64">
        <v>14.2</v>
      </c>
      <c r="BF16" s="64">
        <v>28.4</v>
      </c>
      <c r="BG16" s="64">
        <v>17.5</v>
      </c>
      <c r="BH16" s="64">
        <v>2.1</v>
      </c>
      <c r="BI16" s="64">
        <v>1</v>
      </c>
      <c r="BJ16" s="64">
        <v>2.2000000000000002</v>
      </c>
      <c r="BK16" s="64">
        <v>1.6</v>
      </c>
      <c r="BL16" s="64"/>
      <c r="BM16" s="64">
        <v>1.2</v>
      </c>
      <c r="BN16" s="64">
        <v>20</v>
      </c>
      <c r="BO16" s="64">
        <v>4.3</v>
      </c>
      <c r="BP16" s="64"/>
      <c r="BQ16" s="64"/>
      <c r="BR16" s="65">
        <v>571.13</v>
      </c>
    </row>
    <row r="17" spans="1:70" x14ac:dyDescent="0.3">
      <c r="A17" s="1"/>
      <c r="B17" s="54" t="s">
        <v>1032</v>
      </c>
      <c r="C17" s="66">
        <v>14.8</v>
      </c>
      <c r="D17" s="66">
        <v>19.84</v>
      </c>
      <c r="E17" s="66">
        <v>8.33</v>
      </c>
      <c r="F17" s="66">
        <v>11.1</v>
      </c>
      <c r="G17" s="66">
        <v>11.8</v>
      </c>
      <c r="H17" s="66">
        <v>2.2000000000000002</v>
      </c>
      <c r="I17" s="66"/>
      <c r="J17" s="66">
        <v>8.6</v>
      </c>
      <c r="K17" s="66"/>
      <c r="L17" s="66">
        <v>7.4</v>
      </c>
      <c r="M17" s="66"/>
      <c r="N17" s="66">
        <v>9.5</v>
      </c>
      <c r="O17" s="66">
        <v>13.8</v>
      </c>
      <c r="P17" s="66">
        <v>6.8</v>
      </c>
      <c r="Q17" s="66">
        <v>3.1</v>
      </c>
      <c r="R17" s="66">
        <v>2.5</v>
      </c>
      <c r="S17" s="66">
        <v>10</v>
      </c>
      <c r="T17" s="66"/>
      <c r="U17" s="66">
        <v>20</v>
      </c>
      <c r="V17" s="66">
        <v>18.899999999999999</v>
      </c>
      <c r="W17" s="66">
        <v>27.4</v>
      </c>
      <c r="X17" s="66">
        <v>36</v>
      </c>
      <c r="Y17" s="66">
        <v>67.5</v>
      </c>
      <c r="Z17" s="66">
        <v>26.1</v>
      </c>
      <c r="AA17" s="66">
        <v>31.9</v>
      </c>
      <c r="AB17" s="66"/>
      <c r="AC17" s="66">
        <v>1.7</v>
      </c>
      <c r="AD17" s="66"/>
      <c r="AE17" s="66">
        <v>20.6</v>
      </c>
      <c r="AF17" s="66">
        <v>7.6</v>
      </c>
      <c r="AG17" s="66">
        <v>20.399999999999999</v>
      </c>
      <c r="AH17" s="66">
        <v>20.399999999999999</v>
      </c>
      <c r="AI17" s="66">
        <v>20</v>
      </c>
      <c r="AJ17" s="66">
        <v>9.1</v>
      </c>
      <c r="AK17" s="66"/>
      <c r="AL17" s="66"/>
      <c r="AM17" s="66"/>
      <c r="AN17" s="66"/>
      <c r="AO17" s="66">
        <v>18.5</v>
      </c>
      <c r="AP17" s="66"/>
      <c r="AQ17" s="66"/>
      <c r="AR17" s="66">
        <v>0.2</v>
      </c>
      <c r="AS17" s="66"/>
      <c r="AT17" s="66">
        <v>3</v>
      </c>
      <c r="AU17" s="66"/>
      <c r="AV17" s="66">
        <v>0.4</v>
      </c>
      <c r="AW17" s="66"/>
      <c r="AX17" s="66">
        <v>9.9</v>
      </c>
      <c r="AY17" s="66"/>
      <c r="AZ17" s="66"/>
      <c r="BA17" s="66"/>
      <c r="BB17" s="66"/>
      <c r="BC17" s="66">
        <v>0.6</v>
      </c>
      <c r="BD17" s="66">
        <v>0.6</v>
      </c>
      <c r="BE17" s="66">
        <v>19.5</v>
      </c>
      <c r="BF17" s="66">
        <v>32.6</v>
      </c>
      <c r="BG17" s="66">
        <v>17.5</v>
      </c>
      <c r="BH17" s="66">
        <v>2.1</v>
      </c>
      <c r="BI17" s="66">
        <v>1</v>
      </c>
      <c r="BJ17" s="66">
        <v>2.2000000000000002</v>
      </c>
      <c r="BK17" s="66">
        <v>1.6</v>
      </c>
      <c r="BL17" s="66"/>
      <c r="BM17" s="66">
        <v>1.2</v>
      </c>
      <c r="BN17" s="66">
        <v>20</v>
      </c>
      <c r="BO17" s="66">
        <v>4.3</v>
      </c>
      <c r="BP17" s="66">
        <v>0.9</v>
      </c>
      <c r="BQ17" s="66"/>
      <c r="BR17" s="67">
        <v>593.47</v>
      </c>
    </row>
    <row r="18" spans="1:70" x14ac:dyDescent="0.3">
      <c r="A18" s="1"/>
      <c r="B18" s="54" t="s">
        <v>1033</v>
      </c>
      <c r="C18" s="66">
        <v>15.1</v>
      </c>
      <c r="D18" s="66">
        <v>19.82</v>
      </c>
      <c r="E18" s="66">
        <v>8.66</v>
      </c>
      <c r="F18" s="66">
        <v>11.12</v>
      </c>
      <c r="G18" s="66">
        <v>12</v>
      </c>
      <c r="H18" s="66">
        <v>2.2000000000000002</v>
      </c>
      <c r="I18" s="66"/>
      <c r="J18" s="66">
        <v>8.1999999999999993</v>
      </c>
      <c r="K18" s="66"/>
      <c r="L18" s="66">
        <v>7.4</v>
      </c>
      <c r="M18" s="66"/>
      <c r="N18" s="66">
        <v>9.4</v>
      </c>
      <c r="O18" s="66">
        <v>13.2</v>
      </c>
      <c r="P18" s="66">
        <v>6.8</v>
      </c>
      <c r="Q18" s="66">
        <v>3</v>
      </c>
      <c r="R18" s="66">
        <v>2.5</v>
      </c>
      <c r="S18" s="66">
        <v>10</v>
      </c>
      <c r="T18" s="66"/>
      <c r="U18" s="66">
        <v>20</v>
      </c>
      <c r="V18" s="66">
        <v>18.899999999999999</v>
      </c>
      <c r="W18" s="66">
        <v>25.5</v>
      </c>
      <c r="X18" s="66">
        <v>35.299999999999997</v>
      </c>
      <c r="Y18" s="66">
        <v>69.5</v>
      </c>
      <c r="Z18" s="66">
        <v>20.8</v>
      </c>
      <c r="AA18" s="66">
        <v>35.299999999999997</v>
      </c>
      <c r="AB18" s="66">
        <v>2.4</v>
      </c>
      <c r="AC18" s="66">
        <v>0.7</v>
      </c>
      <c r="AD18" s="66">
        <v>0.4</v>
      </c>
      <c r="AE18" s="66">
        <v>19.5</v>
      </c>
      <c r="AF18" s="66">
        <v>7.6</v>
      </c>
      <c r="AG18" s="66">
        <v>20.399999999999999</v>
      </c>
      <c r="AH18" s="66">
        <v>20.399999999999999</v>
      </c>
      <c r="AI18" s="66">
        <v>20</v>
      </c>
      <c r="AJ18" s="66">
        <v>8.9</v>
      </c>
      <c r="AK18" s="66">
        <v>4.7</v>
      </c>
      <c r="AL18" s="66"/>
      <c r="AM18" s="66"/>
      <c r="AN18" s="66"/>
      <c r="AO18" s="66">
        <v>18.5</v>
      </c>
      <c r="AP18" s="66"/>
      <c r="AQ18" s="66">
        <v>13</v>
      </c>
      <c r="AR18" s="66">
        <v>11.8</v>
      </c>
      <c r="AS18" s="66"/>
      <c r="AT18" s="66">
        <v>2.8</v>
      </c>
      <c r="AU18" s="66"/>
      <c r="AV18" s="66">
        <v>5.9</v>
      </c>
      <c r="AW18" s="66"/>
      <c r="AX18" s="66">
        <v>10</v>
      </c>
      <c r="AY18" s="66"/>
      <c r="AZ18" s="66">
        <v>11.9</v>
      </c>
      <c r="BA18" s="66"/>
      <c r="BB18" s="66">
        <v>10.6</v>
      </c>
      <c r="BC18" s="66">
        <v>0.6</v>
      </c>
      <c r="BD18" s="66">
        <v>6.6</v>
      </c>
      <c r="BE18" s="66">
        <v>20.100000000000001</v>
      </c>
      <c r="BF18" s="66">
        <v>41.6</v>
      </c>
      <c r="BG18" s="66">
        <v>18.2</v>
      </c>
      <c r="BH18" s="66">
        <v>2.1</v>
      </c>
      <c r="BI18" s="66">
        <v>1</v>
      </c>
      <c r="BJ18" s="66">
        <v>2.2000000000000002</v>
      </c>
      <c r="BK18" s="66">
        <v>1.6</v>
      </c>
      <c r="BL18" s="66"/>
      <c r="BM18" s="66">
        <v>1.2</v>
      </c>
      <c r="BN18" s="66">
        <v>20</v>
      </c>
      <c r="BO18" s="66">
        <v>4.3</v>
      </c>
      <c r="BP18" s="66">
        <v>7</v>
      </c>
      <c r="BQ18" s="66"/>
      <c r="BR18" s="67">
        <v>670.7</v>
      </c>
    </row>
    <row r="19" spans="1:70" x14ac:dyDescent="0.3">
      <c r="A19" s="1"/>
      <c r="B19" s="54" t="s">
        <v>1034</v>
      </c>
      <c r="C19" s="66">
        <v>15.2</v>
      </c>
      <c r="D19" s="66">
        <v>19.829999999999998</v>
      </c>
      <c r="E19" s="66">
        <v>7.78</v>
      </c>
      <c r="F19" s="66">
        <v>11.11</v>
      </c>
      <c r="G19" s="66">
        <v>12</v>
      </c>
      <c r="H19" s="66">
        <v>2.2799999999999998</v>
      </c>
      <c r="I19" s="66"/>
      <c r="J19" s="66">
        <v>8.6999999999999993</v>
      </c>
      <c r="K19" s="66"/>
      <c r="L19" s="66">
        <v>7.9</v>
      </c>
      <c r="M19" s="66"/>
      <c r="N19" s="66">
        <v>9.5</v>
      </c>
      <c r="O19" s="66">
        <v>13.3</v>
      </c>
      <c r="P19" s="66">
        <v>6.8</v>
      </c>
      <c r="Q19" s="66">
        <v>3.2</v>
      </c>
      <c r="R19" s="66">
        <v>2.6</v>
      </c>
      <c r="S19" s="66">
        <v>10</v>
      </c>
      <c r="T19" s="66"/>
      <c r="U19" s="66">
        <v>20</v>
      </c>
      <c r="V19" s="66">
        <v>18.899999999999999</v>
      </c>
      <c r="W19" s="66">
        <v>20.9</v>
      </c>
      <c r="X19" s="66">
        <v>34.700000000000003</v>
      </c>
      <c r="Y19" s="66">
        <v>64.900000000000006</v>
      </c>
      <c r="Z19" s="66">
        <v>19.600000000000001</v>
      </c>
      <c r="AA19" s="66">
        <v>32.1</v>
      </c>
      <c r="AB19" s="66">
        <v>11</v>
      </c>
      <c r="AC19" s="66">
        <v>0.6</v>
      </c>
      <c r="AD19" s="66"/>
      <c r="AE19" s="66">
        <v>17.399999999999999</v>
      </c>
      <c r="AF19" s="66">
        <v>7.6</v>
      </c>
      <c r="AG19" s="66">
        <v>20.399999999999999</v>
      </c>
      <c r="AH19" s="66">
        <v>20.399999999999999</v>
      </c>
      <c r="AI19" s="66">
        <v>20</v>
      </c>
      <c r="AJ19" s="66">
        <v>9.8000000000000007</v>
      </c>
      <c r="AK19" s="66">
        <v>31.1</v>
      </c>
      <c r="AL19" s="66"/>
      <c r="AM19" s="66">
        <v>0.4</v>
      </c>
      <c r="AN19" s="66"/>
      <c r="AO19" s="66">
        <v>18.5</v>
      </c>
      <c r="AP19" s="66"/>
      <c r="AQ19" s="66">
        <v>89.1</v>
      </c>
      <c r="AR19" s="66">
        <v>55</v>
      </c>
      <c r="AS19" s="66"/>
      <c r="AT19" s="66">
        <v>2.9</v>
      </c>
      <c r="AU19" s="66">
        <v>0.8</v>
      </c>
      <c r="AV19" s="66">
        <v>12.4</v>
      </c>
      <c r="AW19" s="66"/>
      <c r="AX19" s="66">
        <v>9.8000000000000007</v>
      </c>
      <c r="AY19" s="66"/>
      <c r="AZ19" s="66">
        <v>57</v>
      </c>
      <c r="BA19" s="66"/>
      <c r="BB19" s="66">
        <v>47.3</v>
      </c>
      <c r="BC19" s="66">
        <v>0.6</v>
      </c>
      <c r="BD19" s="66">
        <v>14.3</v>
      </c>
      <c r="BE19" s="66">
        <v>17</v>
      </c>
      <c r="BF19" s="66">
        <v>35.4</v>
      </c>
      <c r="BG19" s="66">
        <v>18.7</v>
      </c>
      <c r="BH19" s="66">
        <v>2.1</v>
      </c>
      <c r="BI19" s="66">
        <v>1</v>
      </c>
      <c r="BJ19" s="66">
        <v>2.2000000000000002</v>
      </c>
      <c r="BK19" s="66">
        <v>1.6</v>
      </c>
      <c r="BL19" s="66">
        <v>0.8</v>
      </c>
      <c r="BM19" s="66">
        <v>1.2</v>
      </c>
      <c r="BN19" s="66">
        <v>20</v>
      </c>
      <c r="BO19" s="66">
        <v>4.3</v>
      </c>
      <c r="BP19" s="66">
        <v>13.8</v>
      </c>
      <c r="BQ19" s="66"/>
      <c r="BR19" s="67">
        <v>905.8</v>
      </c>
    </row>
    <row r="20" spans="1:70" x14ac:dyDescent="0.3">
      <c r="A20" s="1"/>
      <c r="B20" s="54" t="s">
        <v>1035</v>
      </c>
      <c r="C20" s="66">
        <v>15</v>
      </c>
      <c r="D20" s="66">
        <v>19.84</v>
      </c>
      <c r="E20" s="66">
        <v>6.08</v>
      </c>
      <c r="F20" s="66">
        <v>11.11</v>
      </c>
      <c r="G20" s="66">
        <v>12</v>
      </c>
      <c r="H20" s="66">
        <v>2.4</v>
      </c>
      <c r="I20" s="66"/>
      <c r="J20" s="66">
        <v>8.8000000000000007</v>
      </c>
      <c r="K20" s="66">
        <v>0.1</v>
      </c>
      <c r="L20" s="66">
        <v>8.5</v>
      </c>
      <c r="M20" s="66"/>
      <c r="N20" s="66">
        <v>10.1</v>
      </c>
      <c r="O20" s="66">
        <v>13.8</v>
      </c>
      <c r="P20" s="66">
        <v>6.8</v>
      </c>
      <c r="Q20" s="66">
        <v>3.6</v>
      </c>
      <c r="R20" s="66">
        <v>2.6</v>
      </c>
      <c r="S20" s="66">
        <v>10</v>
      </c>
      <c r="T20" s="66"/>
      <c r="U20" s="66">
        <v>20</v>
      </c>
      <c r="V20" s="66">
        <v>18.899999999999999</v>
      </c>
      <c r="W20" s="66">
        <v>21.7</v>
      </c>
      <c r="X20" s="66">
        <v>23.3</v>
      </c>
      <c r="Y20" s="66">
        <v>57.7</v>
      </c>
      <c r="Z20" s="66">
        <v>8.6</v>
      </c>
      <c r="AA20" s="66">
        <v>17.2</v>
      </c>
      <c r="AB20" s="66">
        <v>24.2</v>
      </c>
      <c r="AC20" s="66"/>
      <c r="AD20" s="66"/>
      <c r="AE20" s="66">
        <v>17.899999999999999</v>
      </c>
      <c r="AF20" s="66">
        <v>7.6</v>
      </c>
      <c r="AG20" s="66">
        <v>20.399999999999999</v>
      </c>
      <c r="AH20" s="66">
        <v>20.399999999999999</v>
      </c>
      <c r="AI20" s="66">
        <v>20</v>
      </c>
      <c r="AJ20" s="66">
        <v>9.3000000000000007</v>
      </c>
      <c r="AK20" s="66">
        <v>58.4</v>
      </c>
      <c r="AL20" s="66">
        <v>0.5</v>
      </c>
      <c r="AM20" s="66">
        <v>1.5</v>
      </c>
      <c r="AN20" s="66"/>
      <c r="AO20" s="66">
        <v>18.5</v>
      </c>
      <c r="AP20" s="66"/>
      <c r="AQ20" s="66">
        <v>182.8</v>
      </c>
      <c r="AR20" s="66">
        <v>97.3</v>
      </c>
      <c r="AS20" s="66"/>
      <c r="AT20" s="66">
        <v>2.8</v>
      </c>
      <c r="AU20" s="66">
        <v>2.7</v>
      </c>
      <c r="AV20" s="66">
        <v>14.2</v>
      </c>
      <c r="AW20" s="66"/>
      <c r="AX20" s="66">
        <v>9.9</v>
      </c>
      <c r="AY20" s="66"/>
      <c r="AZ20" s="66">
        <v>106.2</v>
      </c>
      <c r="BA20" s="66"/>
      <c r="BB20" s="66">
        <v>85.2</v>
      </c>
      <c r="BC20" s="66">
        <v>0.6</v>
      </c>
      <c r="BD20" s="66">
        <v>17.399999999999999</v>
      </c>
      <c r="BE20" s="66">
        <v>13.1</v>
      </c>
      <c r="BF20" s="66">
        <v>31.4</v>
      </c>
      <c r="BG20" s="66">
        <v>19</v>
      </c>
      <c r="BH20" s="66">
        <v>2.1</v>
      </c>
      <c r="BI20" s="66">
        <v>1</v>
      </c>
      <c r="BJ20" s="66">
        <v>2.2000000000000002</v>
      </c>
      <c r="BK20" s="66">
        <v>1.6</v>
      </c>
      <c r="BL20" s="66">
        <v>2.7</v>
      </c>
      <c r="BM20" s="66">
        <v>1.2</v>
      </c>
      <c r="BN20" s="66">
        <v>20</v>
      </c>
      <c r="BO20" s="66">
        <v>4.3</v>
      </c>
      <c r="BP20" s="66">
        <v>18.100000000000001</v>
      </c>
      <c r="BQ20" s="66"/>
      <c r="BR20" s="67">
        <v>1132.6300000000001</v>
      </c>
    </row>
    <row r="21" spans="1:70" x14ac:dyDescent="0.3">
      <c r="A21" s="1"/>
      <c r="B21" s="54" t="s">
        <v>1036</v>
      </c>
      <c r="C21" s="66">
        <v>15</v>
      </c>
      <c r="D21" s="66">
        <v>20.260000000000002</v>
      </c>
      <c r="E21" s="66">
        <v>7.11</v>
      </c>
      <c r="F21" s="66">
        <v>11.12</v>
      </c>
      <c r="G21" s="66">
        <v>11.6</v>
      </c>
      <c r="H21" s="66">
        <v>2.36</v>
      </c>
      <c r="I21" s="66"/>
      <c r="J21" s="66">
        <v>9.1999999999999993</v>
      </c>
      <c r="K21" s="66">
        <v>0.1</v>
      </c>
      <c r="L21" s="66">
        <v>8.4</v>
      </c>
      <c r="M21" s="66"/>
      <c r="N21" s="66">
        <v>10.1</v>
      </c>
      <c r="O21" s="66">
        <v>13.9</v>
      </c>
      <c r="P21" s="66">
        <v>6.8</v>
      </c>
      <c r="Q21" s="66">
        <v>3.6</v>
      </c>
      <c r="R21" s="66">
        <v>2.6</v>
      </c>
      <c r="S21" s="66">
        <v>9.9</v>
      </c>
      <c r="T21" s="66"/>
      <c r="U21" s="66">
        <v>20</v>
      </c>
      <c r="V21" s="66">
        <v>18.8</v>
      </c>
      <c r="W21" s="66">
        <v>23.4</v>
      </c>
      <c r="X21" s="66">
        <v>22</v>
      </c>
      <c r="Y21" s="66">
        <v>60.3</v>
      </c>
      <c r="Z21" s="66">
        <v>7</v>
      </c>
      <c r="AA21" s="66">
        <v>14.2</v>
      </c>
      <c r="AB21" s="66">
        <v>33.799999999999997</v>
      </c>
      <c r="AC21" s="66"/>
      <c r="AD21" s="66"/>
      <c r="AE21" s="66">
        <v>20.9</v>
      </c>
      <c r="AF21" s="66">
        <v>7.6</v>
      </c>
      <c r="AG21" s="66">
        <v>20.399999999999999</v>
      </c>
      <c r="AH21" s="66">
        <v>20.399999999999999</v>
      </c>
      <c r="AI21" s="66">
        <v>20</v>
      </c>
      <c r="AJ21" s="66">
        <v>9.3000000000000007</v>
      </c>
      <c r="AK21" s="66">
        <v>77.2</v>
      </c>
      <c r="AL21" s="66">
        <v>0.3</v>
      </c>
      <c r="AM21" s="66">
        <v>1</v>
      </c>
      <c r="AN21" s="66"/>
      <c r="AO21" s="66">
        <v>18.5</v>
      </c>
      <c r="AP21" s="66"/>
      <c r="AQ21" s="66">
        <v>240.6</v>
      </c>
      <c r="AR21" s="66">
        <v>188.1</v>
      </c>
      <c r="AS21" s="66"/>
      <c r="AT21" s="66">
        <v>2.8</v>
      </c>
      <c r="AU21" s="66">
        <v>5.2</v>
      </c>
      <c r="AV21" s="66">
        <v>15.1</v>
      </c>
      <c r="AW21" s="66"/>
      <c r="AX21" s="66">
        <v>9.6999999999999993</v>
      </c>
      <c r="AY21" s="66"/>
      <c r="AZ21" s="66">
        <v>144.4</v>
      </c>
      <c r="BA21" s="66"/>
      <c r="BB21" s="66">
        <v>103.1</v>
      </c>
      <c r="BC21" s="66">
        <v>0.6</v>
      </c>
      <c r="BD21" s="66">
        <v>18.399999999999999</v>
      </c>
      <c r="BE21" s="66">
        <v>12.1</v>
      </c>
      <c r="BF21" s="66">
        <v>26.6</v>
      </c>
      <c r="BG21" s="66">
        <v>19.600000000000001</v>
      </c>
      <c r="BH21" s="66">
        <v>2.1</v>
      </c>
      <c r="BI21" s="66">
        <v>1</v>
      </c>
      <c r="BJ21" s="66">
        <v>2.2000000000000002</v>
      </c>
      <c r="BK21" s="66">
        <v>1.6</v>
      </c>
      <c r="BL21" s="66">
        <v>5.0999999999999996</v>
      </c>
      <c r="BM21" s="66">
        <v>1.2</v>
      </c>
      <c r="BN21" s="66">
        <v>19.8</v>
      </c>
      <c r="BO21" s="66">
        <v>4.3</v>
      </c>
      <c r="BP21" s="66">
        <v>19.3</v>
      </c>
      <c r="BQ21" s="66"/>
      <c r="BR21" s="67">
        <v>1370.05</v>
      </c>
    </row>
    <row r="22" spans="1:70" x14ac:dyDescent="0.3">
      <c r="A22" s="1"/>
      <c r="B22" s="54" t="s">
        <v>1037</v>
      </c>
      <c r="C22" s="66">
        <v>15.1</v>
      </c>
      <c r="D22" s="66">
        <v>17.149999999999999</v>
      </c>
      <c r="E22" s="66">
        <v>8.48</v>
      </c>
      <c r="F22" s="66">
        <v>10.85</v>
      </c>
      <c r="G22" s="66">
        <v>9.8000000000000007</v>
      </c>
      <c r="H22" s="66">
        <v>2.36</v>
      </c>
      <c r="I22" s="66"/>
      <c r="J22" s="66">
        <v>9</v>
      </c>
      <c r="K22" s="66">
        <v>0.1</v>
      </c>
      <c r="L22" s="66">
        <v>8.4</v>
      </c>
      <c r="M22" s="66"/>
      <c r="N22" s="66">
        <v>10.4</v>
      </c>
      <c r="O22" s="66">
        <v>14</v>
      </c>
      <c r="P22" s="66">
        <v>6.8</v>
      </c>
      <c r="Q22" s="66">
        <v>3.6</v>
      </c>
      <c r="R22" s="66">
        <v>2.6</v>
      </c>
      <c r="S22" s="66">
        <v>10</v>
      </c>
      <c r="T22" s="66"/>
      <c r="U22" s="66">
        <v>20</v>
      </c>
      <c r="V22" s="66">
        <v>18.899999999999999</v>
      </c>
      <c r="W22" s="66">
        <v>22.5</v>
      </c>
      <c r="X22" s="66">
        <v>26.9</v>
      </c>
      <c r="Y22" s="66">
        <v>72.400000000000006</v>
      </c>
      <c r="Z22" s="66">
        <v>3.4</v>
      </c>
      <c r="AA22" s="66">
        <v>11.2</v>
      </c>
      <c r="AB22" s="66">
        <v>37.1</v>
      </c>
      <c r="AC22" s="66"/>
      <c r="AD22" s="66"/>
      <c r="AE22" s="66">
        <v>20.9</v>
      </c>
      <c r="AF22" s="66">
        <v>7.6</v>
      </c>
      <c r="AG22" s="66">
        <v>20.399999999999999</v>
      </c>
      <c r="AH22" s="66">
        <v>20.399999999999999</v>
      </c>
      <c r="AI22" s="66">
        <v>20</v>
      </c>
      <c r="AJ22" s="66">
        <v>9.1999999999999993</v>
      </c>
      <c r="AK22" s="66">
        <v>80.8</v>
      </c>
      <c r="AL22" s="66">
        <v>0.8</v>
      </c>
      <c r="AM22" s="66">
        <v>1.4</v>
      </c>
      <c r="AN22" s="66"/>
      <c r="AO22" s="66">
        <v>18.5</v>
      </c>
      <c r="AP22" s="66"/>
      <c r="AQ22" s="66">
        <v>251.5</v>
      </c>
      <c r="AR22" s="66">
        <v>202.5</v>
      </c>
      <c r="AS22" s="66"/>
      <c r="AT22" s="66">
        <v>2.8</v>
      </c>
      <c r="AU22" s="66">
        <v>7.7</v>
      </c>
      <c r="AV22" s="66">
        <v>15.5</v>
      </c>
      <c r="AW22" s="66"/>
      <c r="AX22" s="66">
        <v>9.9</v>
      </c>
      <c r="AY22" s="66"/>
      <c r="AZ22" s="66">
        <v>150.5</v>
      </c>
      <c r="BA22" s="66"/>
      <c r="BB22" s="66">
        <v>108.7</v>
      </c>
      <c r="BC22" s="66">
        <v>0.6</v>
      </c>
      <c r="BD22" s="66">
        <v>19</v>
      </c>
      <c r="BE22" s="66">
        <v>13.9</v>
      </c>
      <c r="BF22" s="66">
        <v>31.4</v>
      </c>
      <c r="BG22" s="66">
        <v>20.100000000000001</v>
      </c>
      <c r="BH22" s="66">
        <v>2.1</v>
      </c>
      <c r="BI22" s="66">
        <v>1</v>
      </c>
      <c r="BJ22" s="66">
        <v>2.2000000000000002</v>
      </c>
      <c r="BK22" s="66">
        <v>1.6</v>
      </c>
      <c r="BL22" s="66">
        <v>7.6</v>
      </c>
      <c r="BM22" s="66">
        <v>1.2</v>
      </c>
      <c r="BN22" s="66">
        <v>20</v>
      </c>
      <c r="BO22" s="66">
        <v>4.3</v>
      </c>
      <c r="BP22" s="66">
        <v>19.600000000000001</v>
      </c>
      <c r="BQ22" s="66"/>
      <c r="BR22" s="67">
        <v>1434.74</v>
      </c>
    </row>
    <row r="23" spans="1:70" x14ac:dyDescent="0.3">
      <c r="A23" s="1"/>
      <c r="B23" s="56" t="s">
        <v>1038</v>
      </c>
      <c r="C23" s="68">
        <v>15.1</v>
      </c>
      <c r="D23" s="68">
        <v>17.16</v>
      </c>
      <c r="E23" s="68">
        <v>8.11</v>
      </c>
      <c r="F23" s="68">
        <v>10.97</v>
      </c>
      <c r="G23" s="68">
        <v>6</v>
      </c>
      <c r="H23" s="68">
        <v>2.4</v>
      </c>
      <c r="I23" s="68"/>
      <c r="J23" s="68">
        <v>8.6999999999999993</v>
      </c>
      <c r="K23" s="68">
        <v>0.4</v>
      </c>
      <c r="L23" s="68">
        <v>8.4</v>
      </c>
      <c r="M23" s="68"/>
      <c r="N23" s="68">
        <v>10</v>
      </c>
      <c r="O23" s="68">
        <v>13.6</v>
      </c>
      <c r="P23" s="68">
        <v>6.8</v>
      </c>
      <c r="Q23" s="68">
        <v>3.5</v>
      </c>
      <c r="R23" s="68">
        <v>2.6</v>
      </c>
      <c r="S23" s="68">
        <v>10.1</v>
      </c>
      <c r="T23" s="68"/>
      <c r="U23" s="68">
        <v>20</v>
      </c>
      <c r="V23" s="68">
        <v>18.8</v>
      </c>
      <c r="W23" s="68">
        <v>23.2</v>
      </c>
      <c r="X23" s="68">
        <v>29.5</v>
      </c>
      <c r="Y23" s="68">
        <v>69.599999999999994</v>
      </c>
      <c r="Z23" s="68">
        <v>5.8</v>
      </c>
      <c r="AA23" s="68"/>
      <c r="AB23" s="68">
        <v>38</v>
      </c>
      <c r="AC23" s="68"/>
      <c r="AD23" s="68"/>
      <c r="AE23" s="68">
        <v>20.9</v>
      </c>
      <c r="AF23" s="68">
        <v>7.6</v>
      </c>
      <c r="AG23" s="68">
        <v>20.399999999999999</v>
      </c>
      <c r="AH23" s="68">
        <v>20.399999999999999</v>
      </c>
      <c r="AI23" s="68">
        <v>20</v>
      </c>
      <c r="AJ23" s="68">
        <v>9</v>
      </c>
      <c r="AK23" s="68">
        <v>80.8</v>
      </c>
      <c r="AL23" s="68">
        <v>1.9</v>
      </c>
      <c r="AM23" s="68">
        <v>2.8</v>
      </c>
      <c r="AN23" s="68"/>
      <c r="AO23" s="68">
        <v>18.5</v>
      </c>
      <c r="AP23" s="68"/>
      <c r="AQ23" s="68">
        <v>253.2</v>
      </c>
      <c r="AR23" s="68">
        <v>209.7</v>
      </c>
      <c r="AS23" s="68">
        <v>0.1</v>
      </c>
      <c r="AT23" s="68">
        <v>2.9</v>
      </c>
      <c r="AU23" s="68">
        <v>10</v>
      </c>
      <c r="AV23" s="68">
        <v>15.6</v>
      </c>
      <c r="AW23" s="68"/>
      <c r="AX23" s="68">
        <v>10</v>
      </c>
      <c r="AY23" s="68"/>
      <c r="AZ23" s="68">
        <v>152.80000000000001</v>
      </c>
      <c r="BA23" s="68"/>
      <c r="BB23" s="68">
        <v>111.1</v>
      </c>
      <c r="BC23" s="68">
        <v>0.6</v>
      </c>
      <c r="BD23" s="68">
        <v>19.3</v>
      </c>
      <c r="BE23" s="68">
        <v>14.6</v>
      </c>
      <c r="BF23" s="68">
        <v>34.5</v>
      </c>
      <c r="BG23" s="68">
        <v>20</v>
      </c>
      <c r="BH23" s="68">
        <v>2.1</v>
      </c>
      <c r="BI23" s="68">
        <v>1</v>
      </c>
      <c r="BJ23" s="68">
        <v>2.2000000000000002</v>
      </c>
      <c r="BK23" s="68">
        <v>1.6</v>
      </c>
      <c r="BL23" s="68">
        <v>10</v>
      </c>
      <c r="BM23" s="68">
        <v>1.2</v>
      </c>
      <c r="BN23" s="68">
        <v>20.2</v>
      </c>
      <c r="BO23" s="68">
        <v>4.3</v>
      </c>
      <c r="BP23" s="68">
        <v>19.7</v>
      </c>
      <c r="BQ23" s="68"/>
      <c r="BR23" s="69">
        <v>1447.74</v>
      </c>
    </row>
    <row r="24" spans="1:70" x14ac:dyDescent="0.3">
      <c r="A24" s="1"/>
      <c r="B24" s="50" t="s">
        <v>1039</v>
      </c>
      <c r="C24" s="64">
        <v>15</v>
      </c>
      <c r="D24" s="64">
        <v>17.16</v>
      </c>
      <c r="E24" s="64">
        <v>8.92</v>
      </c>
      <c r="F24" s="64">
        <v>11.02</v>
      </c>
      <c r="G24" s="64">
        <v>6</v>
      </c>
      <c r="H24" s="64">
        <v>2.4</v>
      </c>
      <c r="I24" s="64">
        <v>0.3</v>
      </c>
      <c r="J24" s="64">
        <v>8.5</v>
      </c>
      <c r="K24" s="64">
        <v>0.8</v>
      </c>
      <c r="L24" s="64">
        <v>8.6999999999999993</v>
      </c>
      <c r="M24" s="64"/>
      <c r="N24" s="64">
        <v>10.5</v>
      </c>
      <c r="O24" s="64">
        <v>14.1</v>
      </c>
      <c r="P24" s="64">
        <v>6.7</v>
      </c>
      <c r="Q24" s="64">
        <v>3.5</v>
      </c>
      <c r="R24" s="64">
        <v>2.6</v>
      </c>
      <c r="S24" s="64">
        <v>10</v>
      </c>
      <c r="T24" s="64"/>
      <c r="U24" s="64">
        <v>20</v>
      </c>
      <c r="V24" s="64">
        <v>18.8</v>
      </c>
      <c r="W24" s="64">
        <v>22.6</v>
      </c>
      <c r="X24" s="64">
        <v>37.200000000000003</v>
      </c>
      <c r="Y24" s="64">
        <v>65.7</v>
      </c>
      <c r="Z24" s="64">
        <v>8.1</v>
      </c>
      <c r="AA24" s="64"/>
      <c r="AB24" s="64">
        <v>38.9</v>
      </c>
      <c r="AC24" s="64">
        <v>0.2</v>
      </c>
      <c r="AD24" s="64"/>
      <c r="AE24" s="64">
        <v>21</v>
      </c>
      <c r="AF24" s="64">
        <v>7.6</v>
      </c>
      <c r="AG24" s="64">
        <v>20.399999999999999</v>
      </c>
      <c r="AH24" s="64">
        <v>20.399999999999999</v>
      </c>
      <c r="AI24" s="64">
        <v>20</v>
      </c>
      <c r="AJ24" s="64">
        <v>9.1</v>
      </c>
      <c r="AK24" s="64">
        <v>80.8</v>
      </c>
      <c r="AL24" s="64">
        <v>1.8</v>
      </c>
      <c r="AM24" s="64">
        <v>2.6</v>
      </c>
      <c r="AN24" s="64"/>
      <c r="AO24" s="64">
        <v>18.5</v>
      </c>
      <c r="AP24" s="64"/>
      <c r="AQ24" s="64">
        <v>252.8</v>
      </c>
      <c r="AR24" s="64">
        <v>214.9</v>
      </c>
      <c r="AS24" s="64">
        <v>0.1</v>
      </c>
      <c r="AT24" s="64">
        <v>2.7</v>
      </c>
      <c r="AU24" s="64">
        <v>11.6</v>
      </c>
      <c r="AV24" s="64">
        <v>15.6</v>
      </c>
      <c r="AW24" s="64"/>
      <c r="AX24" s="64">
        <v>10</v>
      </c>
      <c r="AY24" s="64"/>
      <c r="AZ24" s="64">
        <v>151</v>
      </c>
      <c r="BA24" s="64"/>
      <c r="BB24" s="64">
        <v>112.1</v>
      </c>
      <c r="BC24" s="64">
        <v>0.6</v>
      </c>
      <c r="BD24" s="64">
        <v>19.399999999999999</v>
      </c>
      <c r="BE24" s="64">
        <v>13.5</v>
      </c>
      <c r="BF24" s="64">
        <v>38.299999999999997</v>
      </c>
      <c r="BG24" s="64">
        <v>19.899999999999999</v>
      </c>
      <c r="BH24" s="64">
        <v>2.5</v>
      </c>
      <c r="BI24" s="64">
        <v>1</v>
      </c>
      <c r="BJ24" s="64">
        <v>2.2000000000000002</v>
      </c>
      <c r="BK24" s="64">
        <v>1</v>
      </c>
      <c r="BL24" s="64">
        <v>12.1</v>
      </c>
      <c r="BM24" s="64">
        <v>1.2</v>
      </c>
      <c r="BN24" s="64">
        <v>20</v>
      </c>
      <c r="BO24" s="64">
        <v>4.2</v>
      </c>
      <c r="BP24" s="64">
        <v>19.8</v>
      </c>
      <c r="BQ24" s="64"/>
      <c r="BR24" s="65">
        <v>1466.4</v>
      </c>
    </row>
    <row r="25" spans="1:70" x14ac:dyDescent="0.3">
      <c r="A25" s="1"/>
      <c r="B25" s="54" t="s">
        <v>1040</v>
      </c>
      <c r="C25" s="66">
        <v>15.1</v>
      </c>
      <c r="D25" s="66">
        <v>17.52</v>
      </c>
      <c r="E25" s="66">
        <v>8.2200000000000006</v>
      </c>
      <c r="F25" s="66">
        <v>11</v>
      </c>
      <c r="G25" s="66">
        <v>6</v>
      </c>
      <c r="H25" s="66">
        <v>2.48</v>
      </c>
      <c r="I25" s="66">
        <v>0.4</v>
      </c>
      <c r="J25" s="66">
        <v>9.1</v>
      </c>
      <c r="K25" s="66">
        <v>0.9</v>
      </c>
      <c r="L25" s="66">
        <v>8.9</v>
      </c>
      <c r="M25" s="66"/>
      <c r="N25" s="66">
        <v>10.1</v>
      </c>
      <c r="O25" s="66">
        <v>14</v>
      </c>
      <c r="P25" s="66">
        <v>6.7</v>
      </c>
      <c r="Q25" s="66">
        <v>2.4</v>
      </c>
      <c r="R25" s="66">
        <v>2.6</v>
      </c>
      <c r="S25" s="66">
        <v>10</v>
      </c>
      <c r="T25" s="66"/>
      <c r="U25" s="66">
        <v>20</v>
      </c>
      <c r="V25" s="66">
        <v>18.899999999999999</v>
      </c>
      <c r="W25" s="66">
        <v>21.5</v>
      </c>
      <c r="X25" s="66">
        <v>44.8</v>
      </c>
      <c r="Y25" s="66">
        <v>66.400000000000006</v>
      </c>
      <c r="Z25" s="66">
        <v>9.8000000000000007</v>
      </c>
      <c r="AA25" s="66"/>
      <c r="AB25" s="66">
        <v>39.799999999999997</v>
      </c>
      <c r="AC25" s="66">
        <v>0.2</v>
      </c>
      <c r="AD25" s="66"/>
      <c r="AE25" s="66">
        <v>21</v>
      </c>
      <c r="AF25" s="66">
        <v>7.6</v>
      </c>
      <c r="AG25" s="66">
        <v>20.399999999999999</v>
      </c>
      <c r="AH25" s="66">
        <v>20.399999999999999</v>
      </c>
      <c r="AI25" s="66">
        <v>20</v>
      </c>
      <c r="AJ25" s="66">
        <v>9.3000000000000007</v>
      </c>
      <c r="AK25" s="66">
        <v>80.8</v>
      </c>
      <c r="AL25" s="66">
        <v>2.9</v>
      </c>
      <c r="AM25" s="66">
        <v>4.9000000000000004</v>
      </c>
      <c r="AN25" s="66"/>
      <c r="AO25" s="66">
        <v>18.5</v>
      </c>
      <c r="AP25" s="66"/>
      <c r="AQ25" s="66">
        <v>252.7</v>
      </c>
      <c r="AR25" s="66">
        <v>218.4</v>
      </c>
      <c r="AS25" s="66">
        <v>0.2</v>
      </c>
      <c r="AT25" s="66">
        <v>2.7</v>
      </c>
      <c r="AU25" s="66">
        <v>14.3</v>
      </c>
      <c r="AV25" s="66">
        <v>15.6</v>
      </c>
      <c r="AW25" s="66"/>
      <c r="AX25" s="66">
        <v>10</v>
      </c>
      <c r="AY25" s="66"/>
      <c r="AZ25" s="66">
        <v>150.9</v>
      </c>
      <c r="BA25" s="66"/>
      <c r="BB25" s="66">
        <v>112.7</v>
      </c>
      <c r="BC25" s="66">
        <v>0.6</v>
      </c>
      <c r="BD25" s="66">
        <v>19.399999999999999</v>
      </c>
      <c r="BE25" s="66">
        <v>12.9</v>
      </c>
      <c r="BF25" s="66">
        <v>41.3</v>
      </c>
      <c r="BG25" s="66">
        <v>20.100000000000001</v>
      </c>
      <c r="BH25" s="66">
        <v>1.8</v>
      </c>
      <c r="BI25" s="66">
        <v>0.9</v>
      </c>
      <c r="BJ25" s="66">
        <v>2.2000000000000002</v>
      </c>
      <c r="BK25" s="66">
        <v>0.9</v>
      </c>
      <c r="BL25" s="66">
        <v>12.9</v>
      </c>
      <c r="BM25" s="66">
        <v>1.2</v>
      </c>
      <c r="BN25" s="66">
        <v>20</v>
      </c>
      <c r="BO25" s="66">
        <v>4.3</v>
      </c>
      <c r="BP25" s="66">
        <v>19.8</v>
      </c>
      <c r="BQ25" s="66"/>
      <c r="BR25" s="67">
        <v>1488.42</v>
      </c>
    </row>
    <row r="26" spans="1:70" x14ac:dyDescent="0.3">
      <c r="A26" s="1"/>
      <c r="B26" s="54" t="s">
        <v>1041</v>
      </c>
      <c r="C26" s="66">
        <v>15.1</v>
      </c>
      <c r="D26" s="66">
        <v>19.63</v>
      </c>
      <c r="E26" s="66">
        <v>8.3000000000000007</v>
      </c>
      <c r="F26" s="66">
        <v>11.06</v>
      </c>
      <c r="G26" s="66">
        <v>6</v>
      </c>
      <c r="H26" s="66">
        <v>2.56</v>
      </c>
      <c r="I26" s="66">
        <v>0.4</v>
      </c>
      <c r="J26" s="66">
        <v>8.6</v>
      </c>
      <c r="K26" s="66">
        <v>1.1000000000000001</v>
      </c>
      <c r="L26" s="66">
        <v>9.3000000000000007</v>
      </c>
      <c r="M26" s="66"/>
      <c r="N26" s="66">
        <v>10</v>
      </c>
      <c r="O26" s="66">
        <v>13.8</v>
      </c>
      <c r="P26" s="66">
        <v>6.5</v>
      </c>
      <c r="Q26" s="66">
        <v>3.6</v>
      </c>
      <c r="R26" s="66">
        <v>2.6</v>
      </c>
      <c r="S26" s="66">
        <v>10</v>
      </c>
      <c r="T26" s="66"/>
      <c r="U26" s="66">
        <v>20</v>
      </c>
      <c r="V26" s="66">
        <v>18.8</v>
      </c>
      <c r="W26" s="66">
        <v>18.899999999999999</v>
      </c>
      <c r="X26" s="66">
        <v>69.3</v>
      </c>
      <c r="Y26" s="66">
        <v>64.3</v>
      </c>
      <c r="Z26" s="66">
        <v>11.9</v>
      </c>
      <c r="AA26" s="66"/>
      <c r="AB26" s="66">
        <v>39.5</v>
      </c>
      <c r="AC26" s="66">
        <v>1</v>
      </c>
      <c r="AD26" s="66"/>
      <c r="AE26" s="66">
        <v>21</v>
      </c>
      <c r="AF26" s="66">
        <v>7.6</v>
      </c>
      <c r="AG26" s="66">
        <v>20.399999999999999</v>
      </c>
      <c r="AH26" s="66">
        <v>20.399999999999999</v>
      </c>
      <c r="AI26" s="66">
        <v>20</v>
      </c>
      <c r="AJ26" s="66">
        <v>9.4</v>
      </c>
      <c r="AK26" s="66">
        <v>80.8</v>
      </c>
      <c r="AL26" s="66">
        <v>3.6</v>
      </c>
      <c r="AM26" s="66">
        <v>5</v>
      </c>
      <c r="AN26" s="66"/>
      <c r="AO26" s="66">
        <v>18.5</v>
      </c>
      <c r="AP26" s="66"/>
      <c r="AQ26" s="66">
        <v>253</v>
      </c>
      <c r="AR26" s="66">
        <v>222</v>
      </c>
      <c r="AS26" s="66">
        <v>0.2</v>
      </c>
      <c r="AT26" s="66">
        <v>2.8</v>
      </c>
      <c r="AU26" s="66">
        <v>14.5</v>
      </c>
      <c r="AV26" s="66">
        <v>15.6</v>
      </c>
      <c r="AW26" s="66"/>
      <c r="AX26" s="66">
        <v>9.9</v>
      </c>
      <c r="AY26" s="66"/>
      <c r="AZ26" s="66">
        <v>151</v>
      </c>
      <c r="BA26" s="66"/>
      <c r="BB26" s="66">
        <v>112.8</v>
      </c>
      <c r="BC26" s="66">
        <v>0.6</v>
      </c>
      <c r="BD26" s="66">
        <v>19.600000000000001</v>
      </c>
      <c r="BE26" s="66">
        <v>12.6</v>
      </c>
      <c r="BF26" s="66">
        <v>39.700000000000003</v>
      </c>
      <c r="BG26" s="66">
        <v>20.100000000000001</v>
      </c>
      <c r="BH26" s="66">
        <v>1.8</v>
      </c>
      <c r="BI26" s="66">
        <v>0.9</v>
      </c>
      <c r="BJ26" s="66">
        <v>2.2000000000000002</v>
      </c>
      <c r="BK26" s="66">
        <v>0.9</v>
      </c>
      <c r="BL26" s="66">
        <v>15.6</v>
      </c>
      <c r="BM26" s="66">
        <v>1.2</v>
      </c>
      <c r="BN26" s="66">
        <v>20</v>
      </c>
      <c r="BO26" s="66">
        <v>4.3</v>
      </c>
      <c r="BP26" s="66">
        <v>19.7</v>
      </c>
      <c r="BQ26" s="66"/>
      <c r="BR26" s="67">
        <v>1519.95</v>
      </c>
    </row>
    <row r="27" spans="1:70" x14ac:dyDescent="0.3">
      <c r="A27" s="1"/>
      <c r="B27" s="54" t="s">
        <v>794</v>
      </c>
      <c r="C27" s="66">
        <v>15</v>
      </c>
      <c r="D27" s="66">
        <v>20.03</v>
      </c>
      <c r="E27" s="66">
        <v>9.32</v>
      </c>
      <c r="F27" s="66">
        <v>10.9</v>
      </c>
      <c r="G27" s="66">
        <v>6</v>
      </c>
      <c r="H27" s="66">
        <v>2.72</v>
      </c>
      <c r="I27" s="66">
        <v>0.4</v>
      </c>
      <c r="J27" s="66">
        <v>9</v>
      </c>
      <c r="K27" s="66">
        <v>1.1000000000000001</v>
      </c>
      <c r="L27" s="66">
        <v>9.3000000000000007</v>
      </c>
      <c r="M27" s="66"/>
      <c r="N27" s="66">
        <v>9</v>
      </c>
      <c r="O27" s="66">
        <v>13.1</v>
      </c>
      <c r="P27" s="66">
        <v>6.6</v>
      </c>
      <c r="Q27" s="66">
        <v>3.5</v>
      </c>
      <c r="R27" s="66">
        <v>2.6</v>
      </c>
      <c r="S27" s="66">
        <v>10</v>
      </c>
      <c r="T27" s="66"/>
      <c r="U27" s="66">
        <v>20</v>
      </c>
      <c r="V27" s="66">
        <v>18.8</v>
      </c>
      <c r="W27" s="66">
        <v>12.6</v>
      </c>
      <c r="X27" s="66">
        <v>74.099999999999994</v>
      </c>
      <c r="Y27" s="66">
        <v>62.9</v>
      </c>
      <c r="Z27" s="66">
        <v>21.7</v>
      </c>
      <c r="AA27" s="66"/>
      <c r="AB27" s="66">
        <v>40.299999999999997</v>
      </c>
      <c r="AC27" s="66">
        <v>2.2000000000000002</v>
      </c>
      <c r="AD27" s="66"/>
      <c r="AE27" s="66">
        <v>21</v>
      </c>
      <c r="AF27" s="66">
        <v>7.6</v>
      </c>
      <c r="AG27" s="66">
        <v>20.399999999999999</v>
      </c>
      <c r="AH27" s="66">
        <v>20.399999999999999</v>
      </c>
      <c r="AI27" s="66">
        <v>20</v>
      </c>
      <c r="AJ27" s="66">
        <v>9.3000000000000007</v>
      </c>
      <c r="AK27" s="66">
        <v>76.599999999999994</v>
      </c>
      <c r="AL27" s="66">
        <v>5.4</v>
      </c>
      <c r="AM27" s="66">
        <v>6</v>
      </c>
      <c r="AN27" s="66"/>
      <c r="AO27" s="66">
        <v>18.5</v>
      </c>
      <c r="AP27" s="66"/>
      <c r="AQ27" s="66">
        <v>253</v>
      </c>
      <c r="AR27" s="66">
        <v>206.8</v>
      </c>
      <c r="AS27" s="66">
        <v>0.4</v>
      </c>
      <c r="AT27" s="66">
        <v>2.8</v>
      </c>
      <c r="AU27" s="66">
        <v>16.5</v>
      </c>
      <c r="AV27" s="66">
        <v>15.8</v>
      </c>
      <c r="AW27" s="66"/>
      <c r="AX27" s="66">
        <v>10</v>
      </c>
      <c r="AY27" s="66"/>
      <c r="AZ27" s="66">
        <v>151.1</v>
      </c>
      <c r="BA27" s="66"/>
      <c r="BB27" s="66">
        <v>113.6</v>
      </c>
      <c r="BC27" s="66">
        <v>0.6</v>
      </c>
      <c r="BD27" s="66">
        <v>19.7</v>
      </c>
      <c r="BE27" s="66">
        <v>12.2</v>
      </c>
      <c r="BF27" s="66">
        <v>40.200000000000003</v>
      </c>
      <c r="BG27" s="66">
        <v>19.8</v>
      </c>
      <c r="BH27" s="66">
        <v>1.8</v>
      </c>
      <c r="BI27" s="66">
        <v>0.9</v>
      </c>
      <c r="BJ27" s="66">
        <v>2.2000000000000002</v>
      </c>
      <c r="BK27" s="66">
        <v>0.9</v>
      </c>
      <c r="BL27" s="66">
        <v>15.2</v>
      </c>
      <c r="BM27" s="66">
        <v>1.1000000000000001</v>
      </c>
      <c r="BN27" s="66">
        <v>20.100000000000001</v>
      </c>
      <c r="BO27" s="66">
        <v>4.3</v>
      </c>
      <c r="BP27" s="66">
        <v>19.8</v>
      </c>
      <c r="BQ27" s="66"/>
      <c r="BR27" s="67">
        <v>1515.17</v>
      </c>
    </row>
    <row r="28" spans="1:70" x14ac:dyDescent="0.3">
      <c r="A28" s="1"/>
      <c r="B28" s="54" t="s">
        <v>795</v>
      </c>
      <c r="C28" s="66">
        <v>14.8</v>
      </c>
      <c r="D28" s="66">
        <v>20.27</v>
      </c>
      <c r="E28" s="66">
        <v>8.91</v>
      </c>
      <c r="F28" s="66">
        <v>10.95</v>
      </c>
      <c r="G28" s="66">
        <v>9.8000000000000007</v>
      </c>
      <c r="H28" s="66">
        <v>2.68</v>
      </c>
      <c r="I28" s="66">
        <v>0.4</v>
      </c>
      <c r="J28" s="66">
        <v>9.1999999999999993</v>
      </c>
      <c r="K28" s="66">
        <v>1.2</v>
      </c>
      <c r="L28" s="66">
        <v>9.3000000000000007</v>
      </c>
      <c r="M28" s="66"/>
      <c r="N28" s="66">
        <v>10</v>
      </c>
      <c r="O28" s="66">
        <v>13.9</v>
      </c>
      <c r="P28" s="66">
        <v>6.6</v>
      </c>
      <c r="Q28" s="66">
        <v>3.6</v>
      </c>
      <c r="R28" s="66">
        <v>2.6</v>
      </c>
      <c r="S28" s="66">
        <v>9.9</v>
      </c>
      <c r="T28" s="66"/>
      <c r="U28" s="66">
        <v>20</v>
      </c>
      <c r="V28" s="66">
        <v>18.8</v>
      </c>
      <c r="W28" s="66">
        <v>7.6</v>
      </c>
      <c r="X28" s="66">
        <v>78.099999999999994</v>
      </c>
      <c r="Y28" s="66">
        <v>65.900000000000006</v>
      </c>
      <c r="Z28" s="66">
        <v>41</v>
      </c>
      <c r="AA28" s="66"/>
      <c r="AB28" s="66">
        <v>40.1</v>
      </c>
      <c r="AC28" s="66">
        <v>3.8</v>
      </c>
      <c r="AD28" s="66"/>
      <c r="AE28" s="66">
        <v>21</v>
      </c>
      <c r="AF28" s="66">
        <v>7.6</v>
      </c>
      <c r="AG28" s="66">
        <v>20.399999999999999</v>
      </c>
      <c r="AH28" s="66">
        <v>20.399999999999999</v>
      </c>
      <c r="AI28" s="66">
        <v>20</v>
      </c>
      <c r="AJ28" s="66">
        <v>9.3000000000000007</v>
      </c>
      <c r="AK28" s="66">
        <v>80.8</v>
      </c>
      <c r="AL28" s="66">
        <v>2.7</v>
      </c>
      <c r="AM28" s="66">
        <v>3.2</v>
      </c>
      <c r="AN28" s="66"/>
      <c r="AO28" s="66">
        <v>18.5</v>
      </c>
      <c r="AP28" s="66"/>
      <c r="AQ28" s="66">
        <v>253.1</v>
      </c>
      <c r="AR28" s="66">
        <v>227.7</v>
      </c>
      <c r="AS28" s="66">
        <v>0.5</v>
      </c>
      <c r="AT28" s="66">
        <v>2.8</v>
      </c>
      <c r="AU28" s="66">
        <v>17.100000000000001</v>
      </c>
      <c r="AV28" s="66">
        <v>16</v>
      </c>
      <c r="AW28" s="66"/>
      <c r="AX28" s="66">
        <v>9.9</v>
      </c>
      <c r="AY28" s="66"/>
      <c r="AZ28" s="66">
        <v>151</v>
      </c>
      <c r="BA28" s="66"/>
      <c r="BB28" s="66">
        <v>113.4</v>
      </c>
      <c r="BC28" s="66">
        <v>0.6</v>
      </c>
      <c r="BD28" s="66">
        <v>19.8</v>
      </c>
      <c r="BE28" s="66">
        <v>13</v>
      </c>
      <c r="BF28" s="66">
        <v>44.7</v>
      </c>
      <c r="BG28" s="66">
        <v>20.100000000000001</v>
      </c>
      <c r="BH28" s="66">
        <v>1.8</v>
      </c>
      <c r="BI28" s="66">
        <v>0.9</v>
      </c>
      <c r="BJ28" s="66">
        <v>2.2000000000000002</v>
      </c>
      <c r="BK28" s="66">
        <v>0.9</v>
      </c>
      <c r="BL28" s="66">
        <v>17.3</v>
      </c>
      <c r="BM28" s="66">
        <v>1.1000000000000001</v>
      </c>
      <c r="BN28" s="66">
        <v>19.7</v>
      </c>
      <c r="BO28" s="66">
        <v>4.3</v>
      </c>
      <c r="BP28" s="66">
        <v>19.899999999999999</v>
      </c>
      <c r="BQ28" s="66"/>
      <c r="BR28" s="67">
        <v>1571.11</v>
      </c>
    </row>
    <row r="29" spans="1:70" x14ac:dyDescent="0.3">
      <c r="A29" s="1"/>
      <c r="B29" s="54" t="s">
        <v>796</v>
      </c>
      <c r="C29" s="66">
        <v>14.7</v>
      </c>
      <c r="D29" s="66">
        <v>20.27</v>
      </c>
      <c r="E29" s="66">
        <v>8.41</v>
      </c>
      <c r="F29" s="66">
        <v>10.96</v>
      </c>
      <c r="G29" s="66">
        <v>15.9</v>
      </c>
      <c r="H29" s="66">
        <v>2.72</v>
      </c>
      <c r="I29" s="66">
        <v>0.4</v>
      </c>
      <c r="J29" s="66">
        <v>8.5</v>
      </c>
      <c r="K29" s="66">
        <v>1.3</v>
      </c>
      <c r="L29" s="66">
        <v>9.3000000000000007</v>
      </c>
      <c r="M29" s="66"/>
      <c r="N29" s="66">
        <v>10.1</v>
      </c>
      <c r="O29" s="66">
        <v>13.7</v>
      </c>
      <c r="P29" s="66">
        <v>6.7</v>
      </c>
      <c r="Q29" s="66">
        <v>3.5</v>
      </c>
      <c r="R29" s="66">
        <v>2.6</v>
      </c>
      <c r="S29" s="66">
        <v>10</v>
      </c>
      <c r="T29" s="66"/>
      <c r="U29" s="66">
        <v>20</v>
      </c>
      <c r="V29" s="66">
        <v>18.8</v>
      </c>
      <c r="W29" s="66">
        <v>6</v>
      </c>
      <c r="X29" s="66">
        <v>78.2</v>
      </c>
      <c r="Y29" s="66">
        <v>67.2</v>
      </c>
      <c r="Z29" s="66">
        <v>43.7</v>
      </c>
      <c r="AA29" s="66"/>
      <c r="AB29" s="66">
        <v>40.1</v>
      </c>
      <c r="AC29" s="66">
        <v>3.8</v>
      </c>
      <c r="AD29" s="66"/>
      <c r="AE29" s="66">
        <v>21</v>
      </c>
      <c r="AF29" s="66">
        <v>7.6</v>
      </c>
      <c r="AG29" s="66">
        <v>20.399999999999999</v>
      </c>
      <c r="AH29" s="66">
        <v>20.399999999999999</v>
      </c>
      <c r="AI29" s="66">
        <v>20</v>
      </c>
      <c r="AJ29" s="66">
        <v>9.1</v>
      </c>
      <c r="AK29" s="66">
        <v>80.7</v>
      </c>
      <c r="AL29" s="66">
        <v>2.2999999999999998</v>
      </c>
      <c r="AM29" s="66">
        <v>4.5</v>
      </c>
      <c r="AN29" s="66"/>
      <c r="AO29" s="66">
        <v>18.5</v>
      </c>
      <c r="AP29" s="66"/>
      <c r="AQ29" s="66">
        <v>252.4</v>
      </c>
      <c r="AR29" s="66">
        <v>224.6</v>
      </c>
      <c r="AS29" s="66">
        <v>0.4</v>
      </c>
      <c r="AT29" s="66">
        <v>3.3</v>
      </c>
      <c r="AU29" s="66">
        <v>15.6</v>
      </c>
      <c r="AV29" s="66">
        <v>15.5</v>
      </c>
      <c r="AW29" s="66"/>
      <c r="AX29" s="66">
        <v>9.9</v>
      </c>
      <c r="AY29" s="66">
        <v>4.8</v>
      </c>
      <c r="AZ29" s="66">
        <v>133.5</v>
      </c>
      <c r="BA29" s="66"/>
      <c r="BB29" s="66">
        <v>112.7</v>
      </c>
      <c r="BC29" s="66">
        <v>0.6</v>
      </c>
      <c r="BD29" s="66">
        <v>19.3</v>
      </c>
      <c r="BE29" s="66">
        <v>12.4</v>
      </c>
      <c r="BF29" s="66">
        <v>42.2</v>
      </c>
      <c r="BG29" s="66">
        <v>20</v>
      </c>
      <c r="BH29" s="66">
        <v>1.8</v>
      </c>
      <c r="BI29" s="66">
        <v>0.9</v>
      </c>
      <c r="BJ29" s="66">
        <v>2.2000000000000002</v>
      </c>
      <c r="BK29" s="66">
        <v>0.9</v>
      </c>
      <c r="BL29" s="66">
        <v>16.7</v>
      </c>
      <c r="BM29" s="66">
        <v>1.1000000000000001</v>
      </c>
      <c r="BN29" s="66">
        <v>20.2</v>
      </c>
      <c r="BO29" s="66">
        <v>4.2</v>
      </c>
      <c r="BP29" s="66">
        <v>20</v>
      </c>
      <c r="BQ29" s="66"/>
      <c r="BR29" s="67">
        <v>1556.56</v>
      </c>
    </row>
    <row r="30" spans="1:70" x14ac:dyDescent="0.3">
      <c r="A30" s="1"/>
      <c r="B30" s="54" t="s">
        <v>797</v>
      </c>
      <c r="C30" s="66">
        <v>14.8</v>
      </c>
      <c r="D30" s="66">
        <v>20.28</v>
      </c>
      <c r="E30" s="66">
        <v>7.31</v>
      </c>
      <c r="F30" s="66">
        <v>10.98</v>
      </c>
      <c r="G30" s="66">
        <v>15.9</v>
      </c>
      <c r="H30" s="66">
        <v>2.8</v>
      </c>
      <c r="I30" s="66">
        <v>0.4</v>
      </c>
      <c r="J30" s="66">
        <v>9.1999999999999993</v>
      </c>
      <c r="K30" s="66">
        <v>1.3</v>
      </c>
      <c r="L30" s="66">
        <v>9.3000000000000007</v>
      </c>
      <c r="M30" s="66"/>
      <c r="N30" s="66">
        <v>10.3</v>
      </c>
      <c r="O30" s="66">
        <v>14.1</v>
      </c>
      <c r="P30" s="66">
        <v>6.6</v>
      </c>
      <c r="Q30" s="66">
        <v>3.5</v>
      </c>
      <c r="R30" s="66">
        <v>2.6</v>
      </c>
      <c r="S30" s="66">
        <v>10</v>
      </c>
      <c r="T30" s="66"/>
      <c r="U30" s="66">
        <v>20</v>
      </c>
      <c r="V30" s="66">
        <v>18.899999999999999</v>
      </c>
      <c r="W30" s="66">
        <v>9.4</v>
      </c>
      <c r="X30" s="66">
        <v>78.2</v>
      </c>
      <c r="Y30" s="66">
        <v>64.7</v>
      </c>
      <c r="Z30" s="66">
        <v>59.9</v>
      </c>
      <c r="AA30" s="66"/>
      <c r="AB30" s="66">
        <v>40.1</v>
      </c>
      <c r="AC30" s="66">
        <v>6.9</v>
      </c>
      <c r="AD30" s="66"/>
      <c r="AE30" s="66">
        <v>21</v>
      </c>
      <c r="AF30" s="66">
        <v>7.6</v>
      </c>
      <c r="AG30" s="66">
        <v>20.399999999999999</v>
      </c>
      <c r="AH30" s="66">
        <v>20.399999999999999</v>
      </c>
      <c r="AI30" s="66">
        <v>20</v>
      </c>
      <c r="AJ30" s="66">
        <v>9.1</v>
      </c>
      <c r="AK30" s="66">
        <v>79.400000000000006</v>
      </c>
      <c r="AL30" s="66">
        <v>2.2000000000000002</v>
      </c>
      <c r="AM30" s="66">
        <v>3.3</v>
      </c>
      <c r="AN30" s="66"/>
      <c r="AO30" s="66">
        <v>18.5</v>
      </c>
      <c r="AP30" s="66"/>
      <c r="AQ30" s="66">
        <v>244.7</v>
      </c>
      <c r="AR30" s="66">
        <v>216.5</v>
      </c>
      <c r="AS30" s="66">
        <v>0.2</v>
      </c>
      <c r="AT30" s="66">
        <v>3.4</v>
      </c>
      <c r="AU30" s="66">
        <v>18.2</v>
      </c>
      <c r="AV30" s="66">
        <v>15.4</v>
      </c>
      <c r="AW30" s="66"/>
      <c r="AX30" s="66">
        <v>9.9</v>
      </c>
      <c r="AY30" s="66">
        <v>54.1</v>
      </c>
      <c r="AZ30" s="66">
        <v>150.6</v>
      </c>
      <c r="BA30" s="66">
        <v>24.2</v>
      </c>
      <c r="BB30" s="66">
        <v>110.8</v>
      </c>
      <c r="BC30" s="66">
        <v>0.6</v>
      </c>
      <c r="BD30" s="66">
        <v>19.100000000000001</v>
      </c>
      <c r="BE30" s="66">
        <v>11.7</v>
      </c>
      <c r="BF30" s="66">
        <v>37.5</v>
      </c>
      <c r="BG30" s="66">
        <v>20</v>
      </c>
      <c r="BH30" s="66">
        <v>1.8</v>
      </c>
      <c r="BI30" s="66">
        <v>0.9</v>
      </c>
      <c r="BJ30" s="66">
        <v>2.2000000000000002</v>
      </c>
      <c r="BK30" s="66">
        <v>0.9</v>
      </c>
      <c r="BL30" s="66">
        <v>18.2</v>
      </c>
      <c r="BM30" s="66">
        <v>1.1000000000000001</v>
      </c>
      <c r="BN30" s="66">
        <v>20</v>
      </c>
      <c r="BO30" s="66">
        <v>4.2</v>
      </c>
      <c r="BP30" s="66">
        <v>19.899999999999999</v>
      </c>
      <c r="BQ30" s="66"/>
      <c r="BR30" s="67">
        <v>1645.47</v>
      </c>
    </row>
    <row r="31" spans="1:70" x14ac:dyDescent="0.3">
      <c r="A31" s="1"/>
      <c r="B31" s="56" t="s">
        <v>798</v>
      </c>
      <c r="C31" s="68">
        <v>14.7</v>
      </c>
      <c r="D31" s="68">
        <v>20.29</v>
      </c>
      <c r="E31" s="68">
        <v>7.23</v>
      </c>
      <c r="F31" s="68">
        <v>11.01</v>
      </c>
      <c r="G31" s="68">
        <v>15.7</v>
      </c>
      <c r="H31" s="68">
        <v>2.84</v>
      </c>
      <c r="I31" s="68">
        <v>0.4</v>
      </c>
      <c r="J31" s="68">
        <v>8.9</v>
      </c>
      <c r="K31" s="68">
        <v>0.7</v>
      </c>
      <c r="L31" s="68">
        <v>9</v>
      </c>
      <c r="M31" s="68"/>
      <c r="N31" s="68">
        <v>10</v>
      </c>
      <c r="O31" s="68">
        <v>13.8</v>
      </c>
      <c r="P31" s="68">
        <v>6.8</v>
      </c>
      <c r="Q31" s="68">
        <v>3.6</v>
      </c>
      <c r="R31" s="68">
        <v>2.6</v>
      </c>
      <c r="S31" s="68">
        <v>9.9</v>
      </c>
      <c r="T31" s="68"/>
      <c r="U31" s="68">
        <v>20</v>
      </c>
      <c r="V31" s="68">
        <v>18.8</v>
      </c>
      <c r="W31" s="68">
        <v>12</v>
      </c>
      <c r="X31" s="68">
        <v>78.2</v>
      </c>
      <c r="Y31" s="68">
        <v>61.3</v>
      </c>
      <c r="Z31" s="68">
        <v>67.400000000000006</v>
      </c>
      <c r="AA31" s="68"/>
      <c r="AB31" s="68">
        <v>39.5</v>
      </c>
      <c r="AC31" s="68">
        <v>9.4</v>
      </c>
      <c r="AD31" s="68"/>
      <c r="AE31" s="68">
        <v>21</v>
      </c>
      <c r="AF31" s="68">
        <v>7.6</v>
      </c>
      <c r="AG31" s="68">
        <v>20.399999999999999</v>
      </c>
      <c r="AH31" s="68">
        <v>20.399999999999999</v>
      </c>
      <c r="AI31" s="68">
        <v>20</v>
      </c>
      <c r="AJ31" s="68">
        <v>9.1</v>
      </c>
      <c r="AK31" s="68">
        <v>80.8</v>
      </c>
      <c r="AL31" s="68">
        <v>3.3</v>
      </c>
      <c r="AM31" s="68">
        <v>3.8</v>
      </c>
      <c r="AN31" s="68"/>
      <c r="AO31" s="68">
        <v>18.5</v>
      </c>
      <c r="AP31" s="68"/>
      <c r="AQ31" s="68">
        <v>252.9</v>
      </c>
      <c r="AR31" s="68">
        <v>214.8</v>
      </c>
      <c r="AS31" s="68">
        <v>0.4</v>
      </c>
      <c r="AT31" s="68">
        <v>3.4</v>
      </c>
      <c r="AU31" s="68">
        <v>17.600000000000001</v>
      </c>
      <c r="AV31" s="68">
        <v>15.7</v>
      </c>
      <c r="AW31" s="68"/>
      <c r="AX31" s="68">
        <v>9.9</v>
      </c>
      <c r="AY31" s="68">
        <v>50.1</v>
      </c>
      <c r="AZ31" s="68">
        <v>150.80000000000001</v>
      </c>
      <c r="BA31" s="68">
        <v>56.5</v>
      </c>
      <c r="BB31" s="68">
        <v>106.6</v>
      </c>
      <c r="BC31" s="68">
        <v>0.6</v>
      </c>
      <c r="BD31" s="68">
        <v>19.399999999999999</v>
      </c>
      <c r="BE31" s="68">
        <v>11.6</v>
      </c>
      <c r="BF31" s="68">
        <v>44</v>
      </c>
      <c r="BG31" s="68">
        <v>20.100000000000001</v>
      </c>
      <c r="BH31" s="68">
        <v>1.8</v>
      </c>
      <c r="BI31" s="68">
        <v>0.9</v>
      </c>
      <c r="BJ31" s="68">
        <v>2.2000000000000002</v>
      </c>
      <c r="BK31" s="68">
        <v>0.9</v>
      </c>
      <c r="BL31" s="68">
        <v>12.5</v>
      </c>
      <c r="BM31" s="68">
        <v>1.1000000000000001</v>
      </c>
      <c r="BN31" s="68">
        <v>20</v>
      </c>
      <c r="BO31" s="68">
        <v>4.3</v>
      </c>
      <c r="BP31" s="68">
        <v>19.899999999999999</v>
      </c>
      <c r="BQ31" s="68"/>
      <c r="BR31" s="69">
        <v>1686.97</v>
      </c>
    </row>
    <row r="32" spans="1:70" x14ac:dyDescent="0.3">
      <c r="A32" s="1"/>
      <c r="B32" s="50" t="s">
        <v>799</v>
      </c>
      <c r="C32" s="64">
        <v>14.7</v>
      </c>
      <c r="D32" s="64">
        <v>20.29</v>
      </c>
      <c r="E32" s="64">
        <v>8.07</v>
      </c>
      <c r="F32" s="64">
        <v>10.93</v>
      </c>
      <c r="G32" s="64">
        <v>15.8</v>
      </c>
      <c r="H32" s="64">
        <v>2.8</v>
      </c>
      <c r="I32" s="64">
        <v>0.3</v>
      </c>
      <c r="J32" s="64">
        <v>9.5</v>
      </c>
      <c r="K32" s="64">
        <v>0.5</v>
      </c>
      <c r="L32" s="64">
        <v>9.3000000000000007</v>
      </c>
      <c r="M32" s="64"/>
      <c r="N32" s="64">
        <v>9.6</v>
      </c>
      <c r="O32" s="64">
        <v>13.9</v>
      </c>
      <c r="P32" s="64">
        <v>6</v>
      </c>
      <c r="Q32" s="64">
        <v>3.6</v>
      </c>
      <c r="R32" s="64">
        <v>2.5</v>
      </c>
      <c r="S32" s="64">
        <v>10</v>
      </c>
      <c r="T32" s="64"/>
      <c r="U32" s="64">
        <v>20</v>
      </c>
      <c r="V32" s="64">
        <v>18.8</v>
      </c>
      <c r="W32" s="64">
        <v>10.199999999999999</v>
      </c>
      <c r="X32" s="64">
        <v>78.2</v>
      </c>
      <c r="Y32" s="64">
        <v>57.9</v>
      </c>
      <c r="Z32" s="64">
        <v>74.5</v>
      </c>
      <c r="AA32" s="64"/>
      <c r="AB32" s="64">
        <v>32</v>
      </c>
      <c r="AC32" s="64">
        <v>11.1</v>
      </c>
      <c r="AD32" s="64"/>
      <c r="AE32" s="64">
        <v>7</v>
      </c>
      <c r="AF32" s="64">
        <v>7.6</v>
      </c>
      <c r="AG32" s="64">
        <v>20.399999999999999</v>
      </c>
      <c r="AH32" s="64">
        <v>20.399999999999999</v>
      </c>
      <c r="AI32" s="64">
        <v>20</v>
      </c>
      <c r="AJ32" s="64">
        <v>9.5</v>
      </c>
      <c r="AK32" s="64">
        <v>70.900000000000006</v>
      </c>
      <c r="AL32" s="64">
        <v>6</v>
      </c>
      <c r="AM32" s="64">
        <v>6.3</v>
      </c>
      <c r="AN32" s="64"/>
      <c r="AO32" s="64">
        <v>18.5</v>
      </c>
      <c r="AP32" s="64"/>
      <c r="AQ32" s="64">
        <v>253.1</v>
      </c>
      <c r="AR32" s="64">
        <v>219.3</v>
      </c>
      <c r="AS32" s="64">
        <v>0.2</v>
      </c>
      <c r="AT32" s="64">
        <v>3.4</v>
      </c>
      <c r="AU32" s="64">
        <v>18.600000000000001</v>
      </c>
      <c r="AV32" s="64">
        <v>16</v>
      </c>
      <c r="AW32" s="64"/>
      <c r="AX32" s="64">
        <v>9.9</v>
      </c>
      <c r="AY32" s="64">
        <v>44.9</v>
      </c>
      <c r="AZ32" s="64">
        <v>151</v>
      </c>
      <c r="BA32" s="64">
        <v>45.8</v>
      </c>
      <c r="BB32" s="64">
        <v>113.6</v>
      </c>
      <c r="BC32" s="64">
        <v>0.6</v>
      </c>
      <c r="BD32" s="64">
        <v>19.600000000000001</v>
      </c>
      <c r="BE32" s="64">
        <v>10.3</v>
      </c>
      <c r="BF32" s="64">
        <v>42.1</v>
      </c>
      <c r="BG32" s="64">
        <v>20</v>
      </c>
      <c r="BH32" s="64">
        <v>1.8</v>
      </c>
      <c r="BI32" s="64">
        <v>0.9</v>
      </c>
      <c r="BJ32" s="64">
        <v>2.2000000000000002</v>
      </c>
      <c r="BK32" s="64">
        <v>0.9</v>
      </c>
      <c r="BL32" s="64">
        <v>16.399999999999999</v>
      </c>
      <c r="BM32" s="64">
        <v>1.1000000000000001</v>
      </c>
      <c r="BN32" s="64">
        <v>20.100000000000001</v>
      </c>
      <c r="BO32" s="64">
        <v>4.2</v>
      </c>
      <c r="BP32" s="64">
        <v>19.8</v>
      </c>
      <c r="BQ32" s="64"/>
      <c r="BR32" s="65">
        <v>1662.89</v>
      </c>
    </row>
    <row r="33" spans="1:70" x14ac:dyDescent="0.3">
      <c r="A33" s="1"/>
      <c r="B33" s="54" t="s">
        <v>800</v>
      </c>
      <c r="C33" s="66">
        <v>14.7</v>
      </c>
      <c r="D33" s="66">
        <v>20.29</v>
      </c>
      <c r="E33" s="66">
        <v>8.44</v>
      </c>
      <c r="F33" s="66">
        <v>10.75</v>
      </c>
      <c r="G33" s="66">
        <v>16</v>
      </c>
      <c r="H33" s="66">
        <v>2.8</v>
      </c>
      <c r="I33" s="66"/>
      <c r="J33" s="66">
        <v>9.4</v>
      </c>
      <c r="K33" s="66">
        <v>0.7</v>
      </c>
      <c r="L33" s="66">
        <v>9.3000000000000007</v>
      </c>
      <c r="M33" s="66"/>
      <c r="N33" s="66">
        <v>9.6</v>
      </c>
      <c r="O33" s="66">
        <v>13.9</v>
      </c>
      <c r="P33" s="66">
        <v>5.9</v>
      </c>
      <c r="Q33" s="66">
        <v>3.6</v>
      </c>
      <c r="R33" s="66">
        <v>2.5</v>
      </c>
      <c r="S33" s="66">
        <v>10</v>
      </c>
      <c r="T33" s="66"/>
      <c r="U33" s="66">
        <v>20</v>
      </c>
      <c r="V33" s="66">
        <v>18.8</v>
      </c>
      <c r="W33" s="66">
        <v>12.8</v>
      </c>
      <c r="X33" s="66">
        <v>78.2</v>
      </c>
      <c r="Y33" s="66">
        <v>55.1</v>
      </c>
      <c r="Z33" s="66">
        <v>74.900000000000006</v>
      </c>
      <c r="AA33" s="66"/>
      <c r="AB33" s="66">
        <v>33.1</v>
      </c>
      <c r="AC33" s="66">
        <v>10.5</v>
      </c>
      <c r="AD33" s="66"/>
      <c r="AE33" s="66"/>
      <c r="AF33" s="66">
        <v>7.6</v>
      </c>
      <c r="AG33" s="66">
        <v>20.399999999999999</v>
      </c>
      <c r="AH33" s="66">
        <v>20.399999999999999</v>
      </c>
      <c r="AI33" s="66">
        <v>20</v>
      </c>
      <c r="AJ33" s="66">
        <v>9.5</v>
      </c>
      <c r="AK33" s="66">
        <v>80.599999999999994</v>
      </c>
      <c r="AL33" s="66">
        <v>5.5</v>
      </c>
      <c r="AM33" s="66">
        <v>6.4</v>
      </c>
      <c r="AN33" s="66"/>
      <c r="AO33" s="66">
        <v>18.5</v>
      </c>
      <c r="AP33" s="66"/>
      <c r="AQ33" s="66">
        <v>253</v>
      </c>
      <c r="AR33" s="66">
        <v>211.4</v>
      </c>
      <c r="AS33" s="66">
        <v>0.2</v>
      </c>
      <c r="AT33" s="66">
        <v>3.4</v>
      </c>
      <c r="AU33" s="66">
        <v>17.8</v>
      </c>
      <c r="AV33" s="66">
        <v>15.4</v>
      </c>
      <c r="AW33" s="66"/>
      <c r="AX33" s="66">
        <v>9.9</v>
      </c>
      <c r="AY33" s="66">
        <v>52.2</v>
      </c>
      <c r="AZ33" s="66">
        <v>137.1</v>
      </c>
      <c r="BA33" s="66">
        <v>53.4</v>
      </c>
      <c r="BB33" s="66">
        <v>102.2</v>
      </c>
      <c r="BC33" s="66">
        <v>0.6</v>
      </c>
      <c r="BD33" s="66">
        <v>19</v>
      </c>
      <c r="BE33" s="66">
        <v>11.9</v>
      </c>
      <c r="BF33" s="66">
        <v>43.7</v>
      </c>
      <c r="BG33" s="66">
        <v>20</v>
      </c>
      <c r="BH33" s="66">
        <v>1.8</v>
      </c>
      <c r="BI33" s="66">
        <v>0.9</v>
      </c>
      <c r="BJ33" s="66">
        <v>2.2000000000000002</v>
      </c>
      <c r="BK33" s="66">
        <v>0.9</v>
      </c>
      <c r="BL33" s="66">
        <v>16.899999999999999</v>
      </c>
      <c r="BM33" s="66">
        <v>1.1000000000000001</v>
      </c>
      <c r="BN33" s="66">
        <v>20</v>
      </c>
      <c r="BO33" s="66">
        <v>4.2</v>
      </c>
      <c r="BP33" s="66">
        <v>19</v>
      </c>
      <c r="BQ33" s="66"/>
      <c r="BR33" s="67">
        <v>1648.38</v>
      </c>
    </row>
    <row r="34" spans="1:70" x14ac:dyDescent="0.3">
      <c r="A34" s="1"/>
      <c r="B34" s="54" t="s">
        <v>801</v>
      </c>
      <c r="C34" s="66">
        <v>14.7</v>
      </c>
      <c r="D34" s="66">
        <v>20.3</v>
      </c>
      <c r="E34" s="66">
        <v>7.61</v>
      </c>
      <c r="F34" s="66">
        <v>10.61</v>
      </c>
      <c r="G34" s="66">
        <v>16.100000000000001</v>
      </c>
      <c r="H34" s="66">
        <v>2.76</v>
      </c>
      <c r="I34" s="66"/>
      <c r="J34" s="66">
        <v>9.1</v>
      </c>
      <c r="K34" s="66">
        <v>1.1000000000000001</v>
      </c>
      <c r="L34" s="66">
        <v>9.5</v>
      </c>
      <c r="M34" s="66"/>
      <c r="N34" s="66">
        <v>9.6999999999999993</v>
      </c>
      <c r="O34" s="66">
        <v>14</v>
      </c>
      <c r="P34" s="66">
        <v>6.1</v>
      </c>
      <c r="Q34" s="66">
        <v>3.6</v>
      </c>
      <c r="R34" s="66">
        <v>2.6</v>
      </c>
      <c r="S34" s="66">
        <v>10</v>
      </c>
      <c r="T34" s="66"/>
      <c r="U34" s="66">
        <v>20</v>
      </c>
      <c r="V34" s="66">
        <v>18.8</v>
      </c>
      <c r="W34" s="66">
        <v>15.7</v>
      </c>
      <c r="X34" s="66">
        <v>78.2</v>
      </c>
      <c r="Y34" s="66">
        <v>54.1</v>
      </c>
      <c r="Z34" s="66">
        <v>74.3</v>
      </c>
      <c r="AA34" s="66"/>
      <c r="AB34" s="66">
        <v>38.799999999999997</v>
      </c>
      <c r="AC34" s="66">
        <v>10.1</v>
      </c>
      <c r="AD34" s="66"/>
      <c r="AE34" s="66"/>
      <c r="AF34" s="66">
        <v>7.6</v>
      </c>
      <c r="AG34" s="66">
        <v>20.399999999999999</v>
      </c>
      <c r="AH34" s="66">
        <v>20.399999999999999</v>
      </c>
      <c r="AI34" s="66">
        <v>20</v>
      </c>
      <c r="AJ34" s="66">
        <v>8.6</v>
      </c>
      <c r="AK34" s="66">
        <v>80.8</v>
      </c>
      <c r="AL34" s="66">
        <v>6</v>
      </c>
      <c r="AM34" s="66">
        <v>7.3</v>
      </c>
      <c r="AN34" s="66"/>
      <c r="AO34" s="66">
        <v>18.5</v>
      </c>
      <c r="AP34" s="66"/>
      <c r="AQ34" s="66">
        <v>253</v>
      </c>
      <c r="AR34" s="66">
        <v>221.5</v>
      </c>
      <c r="AS34" s="66">
        <v>0.2</v>
      </c>
      <c r="AT34" s="66">
        <v>3.4</v>
      </c>
      <c r="AU34" s="66">
        <v>16.899999999999999</v>
      </c>
      <c r="AV34" s="66">
        <v>15.1</v>
      </c>
      <c r="AW34" s="66"/>
      <c r="AX34" s="66">
        <v>9.9</v>
      </c>
      <c r="AY34" s="66">
        <v>85.1</v>
      </c>
      <c r="AZ34" s="66">
        <v>150.9</v>
      </c>
      <c r="BA34" s="66">
        <v>85.8</v>
      </c>
      <c r="BB34" s="66">
        <v>112.4</v>
      </c>
      <c r="BC34" s="66">
        <v>0.6</v>
      </c>
      <c r="BD34" s="66">
        <v>18.899999999999999</v>
      </c>
      <c r="BE34" s="66">
        <v>11</v>
      </c>
      <c r="BF34" s="66">
        <v>39.9</v>
      </c>
      <c r="BG34" s="66">
        <v>20</v>
      </c>
      <c r="BH34" s="66">
        <v>1.8</v>
      </c>
      <c r="BI34" s="66">
        <v>0.9</v>
      </c>
      <c r="BJ34" s="66">
        <v>2.2000000000000002</v>
      </c>
      <c r="BK34" s="66">
        <v>0.9</v>
      </c>
      <c r="BL34" s="66">
        <v>16.8</v>
      </c>
      <c r="BM34" s="66">
        <v>1.1000000000000001</v>
      </c>
      <c r="BN34" s="66">
        <v>20</v>
      </c>
      <c r="BO34" s="66">
        <v>4.2</v>
      </c>
      <c r="BP34" s="66">
        <v>18.899999999999999</v>
      </c>
      <c r="BQ34" s="66"/>
      <c r="BR34" s="67">
        <v>1748.78</v>
      </c>
    </row>
    <row r="35" spans="1:70" x14ac:dyDescent="0.3">
      <c r="A35" s="1"/>
      <c r="B35" s="54" t="s">
        <v>802</v>
      </c>
      <c r="C35" s="66">
        <v>14.8</v>
      </c>
      <c r="D35" s="66">
        <v>20.309999999999999</v>
      </c>
      <c r="E35" s="66">
        <v>8.02</v>
      </c>
      <c r="F35" s="66">
        <v>10.78</v>
      </c>
      <c r="G35" s="66">
        <v>16</v>
      </c>
      <c r="H35" s="66">
        <v>2.72</v>
      </c>
      <c r="I35" s="66"/>
      <c r="J35" s="66">
        <v>8.4</v>
      </c>
      <c r="K35" s="66">
        <v>0.6</v>
      </c>
      <c r="L35" s="66">
        <v>9.6</v>
      </c>
      <c r="M35" s="66"/>
      <c r="N35" s="66">
        <v>10</v>
      </c>
      <c r="O35" s="66">
        <v>13.8</v>
      </c>
      <c r="P35" s="66">
        <v>6.8</v>
      </c>
      <c r="Q35" s="66">
        <v>3.6</v>
      </c>
      <c r="R35" s="66">
        <v>2.6</v>
      </c>
      <c r="S35" s="66">
        <v>10</v>
      </c>
      <c r="T35" s="66"/>
      <c r="U35" s="66">
        <v>20</v>
      </c>
      <c r="V35" s="66">
        <v>18.8</v>
      </c>
      <c r="W35" s="66">
        <v>17.899999999999999</v>
      </c>
      <c r="X35" s="66">
        <v>78.2</v>
      </c>
      <c r="Y35" s="66">
        <v>63</v>
      </c>
      <c r="Z35" s="66">
        <v>80.900000000000006</v>
      </c>
      <c r="AA35" s="66"/>
      <c r="AB35" s="66">
        <v>38.6</v>
      </c>
      <c r="AC35" s="66">
        <v>11.9</v>
      </c>
      <c r="AD35" s="66"/>
      <c r="AE35" s="66"/>
      <c r="AF35" s="66">
        <v>7.6</v>
      </c>
      <c r="AG35" s="66">
        <v>20.399999999999999</v>
      </c>
      <c r="AH35" s="66">
        <v>20.399999999999999</v>
      </c>
      <c r="AI35" s="66">
        <v>20</v>
      </c>
      <c r="AJ35" s="66">
        <v>9.3000000000000007</v>
      </c>
      <c r="AK35" s="66">
        <v>80.8</v>
      </c>
      <c r="AL35" s="66">
        <v>6</v>
      </c>
      <c r="AM35" s="66">
        <v>5</v>
      </c>
      <c r="AN35" s="66"/>
      <c r="AO35" s="66">
        <v>18.5</v>
      </c>
      <c r="AP35" s="66"/>
      <c r="AQ35" s="66">
        <v>253.2</v>
      </c>
      <c r="AR35" s="66">
        <v>219.5</v>
      </c>
      <c r="AS35" s="66">
        <v>0.2</v>
      </c>
      <c r="AT35" s="66">
        <v>3.4</v>
      </c>
      <c r="AU35" s="66">
        <v>15.5</v>
      </c>
      <c r="AV35" s="66">
        <v>15.1</v>
      </c>
      <c r="AW35" s="66"/>
      <c r="AX35" s="66">
        <v>9.9</v>
      </c>
      <c r="AY35" s="66">
        <v>110.7</v>
      </c>
      <c r="AZ35" s="66">
        <v>151.19999999999999</v>
      </c>
      <c r="BA35" s="66">
        <v>104.2</v>
      </c>
      <c r="BB35" s="66">
        <v>111.2</v>
      </c>
      <c r="BC35" s="66">
        <v>0.6</v>
      </c>
      <c r="BD35" s="66">
        <v>19</v>
      </c>
      <c r="BE35" s="66">
        <v>14.1</v>
      </c>
      <c r="BF35" s="66">
        <v>40.799999999999997</v>
      </c>
      <c r="BG35" s="66">
        <v>20</v>
      </c>
      <c r="BH35" s="66">
        <v>1.8</v>
      </c>
      <c r="BI35" s="66">
        <v>0.9</v>
      </c>
      <c r="BJ35" s="66">
        <v>2.2000000000000002</v>
      </c>
      <c r="BK35" s="66">
        <v>0.9</v>
      </c>
      <c r="BL35" s="66">
        <v>15.6</v>
      </c>
      <c r="BM35" s="66">
        <v>1.2</v>
      </c>
      <c r="BN35" s="66">
        <v>20</v>
      </c>
      <c r="BO35" s="66">
        <v>4.2</v>
      </c>
      <c r="BP35" s="66">
        <v>19.2</v>
      </c>
      <c r="BQ35" s="66"/>
      <c r="BR35" s="67">
        <v>1809.93</v>
      </c>
    </row>
    <row r="36" spans="1:70" x14ac:dyDescent="0.3">
      <c r="A36" s="1"/>
      <c r="B36" s="54" t="s">
        <v>803</v>
      </c>
      <c r="C36" s="66">
        <v>14.2</v>
      </c>
      <c r="D36" s="66">
        <v>20.309999999999999</v>
      </c>
      <c r="E36" s="66">
        <v>7.1</v>
      </c>
      <c r="F36" s="66">
        <v>10.7</v>
      </c>
      <c r="G36" s="66">
        <v>16.100000000000001</v>
      </c>
      <c r="H36" s="66">
        <v>2.72</v>
      </c>
      <c r="I36" s="66"/>
      <c r="J36" s="66">
        <v>9.1999999999999993</v>
      </c>
      <c r="K36" s="66">
        <v>0.5</v>
      </c>
      <c r="L36" s="66">
        <v>9.6</v>
      </c>
      <c r="M36" s="66"/>
      <c r="N36" s="66">
        <v>10.7</v>
      </c>
      <c r="O36" s="66">
        <v>13.9</v>
      </c>
      <c r="P36" s="66">
        <v>6.4</v>
      </c>
      <c r="Q36" s="66">
        <v>3.6</v>
      </c>
      <c r="R36" s="66">
        <v>2.6</v>
      </c>
      <c r="S36" s="66">
        <v>10</v>
      </c>
      <c r="T36" s="66"/>
      <c r="U36" s="66">
        <v>20</v>
      </c>
      <c r="V36" s="66">
        <v>18.8</v>
      </c>
      <c r="W36" s="66">
        <v>18.3</v>
      </c>
      <c r="X36" s="66">
        <v>78.2</v>
      </c>
      <c r="Y36" s="66">
        <v>74.900000000000006</v>
      </c>
      <c r="Z36" s="66">
        <v>83.7</v>
      </c>
      <c r="AA36" s="66"/>
      <c r="AB36" s="66">
        <v>36.700000000000003</v>
      </c>
      <c r="AC36" s="66">
        <v>8.9</v>
      </c>
      <c r="AD36" s="66"/>
      <c r="AE36" s="66"/>
      <c r="AF36" s="66">
        <v>7.6</v>
      </c>
      <c r="AG36" s="66">
        <v>20.399999999999999</v>
      </c>
      <c r="AH36" s="66">
        <v>20.399999999999999</v>
      </c>
      <c r="AI36" s="66">
        <v>20</v>
      </c>
      <c r="AJ36" s="66">
        <v>9.1999999999999993</v>
      </c>
      <c r="AK36" s="66">
        <v>80.8</v>
      </c>
      <c r="AL36" s="66">
        <v>2.8</v>
      </c>
      <c r="AM36" s="66">
        <v>5.7</v>
      </c>
      <c r="AN36" s="66"/>
      <c r="AO36" s="66">
        <v>18.5</v>
      </c>
      <c r="AP36" s="66"/>
      <c r="AQ36" s="66">
        <v>253.5</v>
      </c>
      <c r="AR36" s="66">
        <v>211.1</v>
      </c>
      <c r="AS36" s="66">
        <v>0.2</v>
      </c>
      <c r="AT36" s="66">
        <v>3.6</v>
      </c>
      <c r="AU36" s="66">
        <v>12.3</v>
      </c>
      <c r="AV36" s="66">
        <v>15.1</v>
      </c>
      <c r="AW36" s="66"/>
      <c r="AX36" s="66">
        <v>9.9</v>
      </c>
      <c r="AY36" s="66">
        <v>94.2</v>
      </c>
      <c r="AZ36" s="66">
        <v>151</v>
      </c>
      <c r="BA36" s="66">
        <v>89.2</v>
      </c>
      <c r="BB36" s="66">
        <v>110.2</v>
      </c>
      <c r="BC36" s="66">
        <v>0.6</v>
      </c>
      <c r="BD36" s="66">
        <v>18.8</v>
      </c>
      <c r="BE36" s="66">
        <v>14.1</v>
      </c>
      <c r="BF36" s="66">
        <v>52</v>
      </c>
      <c r="BG36" s="66">
        <v>20</v>
      </c>
      <c r="BH36" s="66">
        <v>1.8</v>
      </c>
      <c r="BI36" s="66">
        <v>0.9</v>
      </c>
      <c r="BJ36" s="66">
        <v>2.2000000000000002</v>
      </c>
      <c r="BK36" s="66">
        <v>0.9</v>
      </c>
      <c r="BL36" s="66">
        <v>13.9</v>
      </c>
      <c r="BM36" s="66">
        <v>1.2</v>
      </c>
      <c r="BN36" s="66">
        <v>20.100000000000001</v>
      </c>
      <c r="BO36" s="66">
        <v>4.3</v>
      </c>
      <c r="BP36" s="66">
        <v>19.399999999999999</v>
      </c>
      <c r="BQ36" s="66"/>
      <c r="BR36" s="67">
        <v>1783.03</v>
      </c>
    </row>
    <row r="37" spans="1:70" x14ac:dyDescent="0.3">
      <c r="A37" s="1"/>
      <c r="B37" s="54" t="s">
        <v>804</v>
      </c>
      <c r="C37" s="66">
        <v>14.3</v>
      </c>
      <c r="D37" s="66">
        <v>20.32</v>
      </c>
      <c r="E37" s="66">
        <v>7.51</v>
      </c>
      <c r="F37" s="66">
        <v>10.94</v>
      </c>
      <c r="G37" s="66">
        <v>15.6</v>
      </c>
      <c r="H37" s="66">
        <v>2.72</v>
      </c>
      <c r="I37" s="66"/>
      <c r="J37" s="66">
        <v>9</v>
      </c>
      <c r="K37" s="66">
        <v>0.8</v>
      </c>
      <c r="L37" s="66">
        <v>9.6</v>
      </c>
      <c r="M37" s="66"/>
      <c r="N37" s="66">
        <v>10.4</v>
      </c>
      <c r="O37" s="66">
        <v>13.7</v>
      </c>
      <c r="P37" s="66">
        <v>6.5</v>
      </c>
      <c r="Q37" s="66">
        <v>3.6</v>
      </c>
      <c r="R37" s="66">
        <v>2.6</v>
      </c>
      <c r="S37" s="66">
        <v>10</v>
      </c>
      <c r="T37" s="66"/>
      <c r="U37" s="66">
        <v>20</v>
      </c>
      <c r="V37" s="66">
        <v>18.8</v>
      </c>
      <c r="W37" s="66">
        <v>22.5</v>
      </c>
      <c r="X37" s="66">
        <v>79.5</v>
      </c>
      <c r="Y37" s="66">
        <v>83.1</v>
      </c>
      <c r="Z37" s="66">
        <v>90.9</v>
      </c>
      <c r="AA37" s="66"/>
      <c r="AB37" s="66">
        <v>37.700000000000003</v>
      </c>
      <c r="AC37" s="66">
        <v>13.3</v>
      </c>
      <c r="AD37" s="66"/>
      <c r="AE37" s="66"/>
      <c r="AF37" s="66">
        <v>7.6</v>
      </c>
      <c r="AG37" s="66">
        <v>20.399999999999999</v>
      </c>
      <c r="AH37" s="66">
        <v>20.399999999999999</v>
      </c>
      <c r="AI37" s="66">
        <v>20</v>
      </c>
      <c r="AJ37" s="66">
        <v>8.6999999999999993</v>
      </c>
      <c r="AK37" s="66">
        <v>78.400000000000006</v>
      </c>
      <c r="AL37" s="66">
        <v>3.8</v>
      </c>
      <c r="AM37" s="66">
        <v>6.7</v>
      </c>
      <c r="AN37" s="66"/>
      <c r="AO37" s="66">
        <v>18.5</v>
      </c>
      <c r="AP37" s="66"/>
      <c r="AQ37" s="66">
        <v>253.1</v>
      </c>
      <c r="AR37" s="66">
        <v>210.3</v>
      </c>
      <c r="AS37" s="66">
        <v>0.1</v>
      </c>
      <c r="AT37" s="66">
        <v>3.5</v>
      </c>
      <c r="AU37" s="66">
        <v>11.9</v>
      </c>
      <c r="AV37" s="66">
        <v>14.9</v>
      </c>
      <c r="AW37" s="66"/>
      <c r="AX37" s="66">
        <v>9.9</v>
      </c>
      <c r="AY37" s="66">
        <v>108.8</v>
      </c>
      <c r="AZ37" s="66">
        <v>149.19999999999999</v>
      </c>
      <c r="BA37" s="66">
        <v>106.6</v>
      </c>
      <c r="BB37" s="66">
        <v>108.7</v>
      </c>
      <c r="BC37" s="66">
        <v>0.6</v>
      </c>
      <c r="BD37" s="66">
        <v>18.5</v>
      </c>
      <c r="BE37" s="66">
        <v>12.6</v>
      </c>
      <c r="BF37" s="66">
        <v>51.1</v>
      </c>
      <c r="BG37" s="66">
        <v>20</v>
      </c>
      <c r="BH37" s="66">
        <v>2</v>
      </c>
      <c r="BI37" s="66">
        <v>1</v>
      </c>
      <c r="BJ37" s="66">
        <v>2.2000000000000002</v>
      </c>
      <c r="BK37" s="66">
        <v>1</v>
      </c>
      <c r="BL37" s="66">
        <v>12.4</v>
      </c>
      <c r="BM37" s="66">
        <v>1.2</v>
      </c>
      <c r="BN37" s="66">
        <v>20</v>
      </c>
      <c r="BO37" s="66">
        <v>4.3</v>
      </c>
      <c r="BP37" s="66">
        <v>19.399999999999999</v>
      </c>
      <c r="BQ37" s="66"/>
      <c r="BR37" s="67">
        <v>1831.19</v>
      </c>
    </row>
    <row r="38" spans="1:70" x14ac:dyDescent="0.3">
      <c r="A38" s="1"/>
      <c r="B38" s="54" t="s">
        <v>805</v>
      </c>
      <c r="C38" s="66">
        <v>14.6</v>
      </c>
      <c r="D38" s="66">
        <v>20.32</v>
      </c>
      <c r="E38" s="66">
        <v>7.96</v>
      </c>
      <c r="F38" s="66">
        <v>10.47</v>
      </c>
      <c r="G38" s="66">
        <v>15.9</v>
      </c>
      <c r="H38" s="66">
        <v>2.72</v>
      </c>
      <c r="I38" s="66"/>
      <c r="J38" s="66">
        <v>9.1999999999999993</v>
      </c>
      <c r="K38" s="66">
        <v>0.5</v>
      </c>
      <c r="L38" s="66">
        <v>9.9</v>
      </c>
      <c r="M38" s="66"/>
      <c r="N38" s="66">
        <v>11.4</v>
      </c>
      <c r="O38" s="66">
        <v>14</v>
      </c>
      <c r="P38" s="66">
        <v>6.2</v>
      </c>
      <c r="Q38" s="66">
        <v>3.4</v>
      </c>
      <c r="R38" s="66">
        <v>2.6</v>
      </c>
      <c r="S38" s="66">
        <v>10</v>
      </c>
      <c r="T38" s="66"/>
      <c r="U38" s="66">
        <v>20</v>
      </c>
      <c r="V38" s="66">
        <v>18.7</v>
      </c>
      <c r="W38" s="66">
        <v>25.4</v>
      </c>
      <c r="X38" s="66">
        <v>80</v>
      </c>
      <c r="Y38" s="66">
        <v>87.4</v>
      </c>
      <c r="Z38" s="66">
        <v>90.9</v>
      </c>
      <c r="AA38" s="66"/>
      <c r="AB38" s="66">
        <v>34.6</v>
      </c>
      <c r="AC38" s="66">
        <v>10.9</v>
      </c>
      <c r="AD38" s="66"/>
      <c r="AE38" s="66">
        <v>6.8</v>
      </c>
      <c r="AF38" s="66">
        <v>7.6</v>
      </c>
      <c r="AG38" s="66">
        <v>20.399999999999999</v>
      </c>
      <c r="AH38" s="66">
        <v>20.399999999999999</v>
      </c>
      <c r="AI38" s="66">
        <v>20</v>
      </c>
      <c r="AJ38" s="66">
        <v>8.5</v>
      </c>
      <c r="AK38" s="66">
        <v>80.8</v>
      </c>
      <c r="AL38" s="66">
        <v>1.6</v>
      </c>
      <c r="AM38" s="66">
        <v>2.2000000000000002</v>
      </c>
      <c r="AN38" s="66"/>
      <c r="AO38" s="66">
        <v>18.5</v>
      </c>
      <c r="AP38" s="66"/>
      <c r="AQ38" s="66">
        <v>251.9</v>
      </c>
      <c r="AR38" s="66">
        <v>204.8</v>
      </c>
      <c r="AS38" s="66">
        <v>0.1</v>
      </c>
      <c r="AT38" s="66">
        <v>3.5</v>
      </c>
      <c r="AU38" s="66">
        <v>9.6999999999999993</v>
      </c>
      <c r="AV38" s="66">
        <v>14.4</v>
      </c>
      <c r="AW38" s="66"/>
      <c r="AX38" s="66">
        <v>9.9</v>
      </c>
      <c r="AY38" s="66">
        <v>102.2</v>
      </c>
      <c r="AZ38" s="66">
        <v>147.4</v>
      </c>
      <c r="BA38" s="66">
        <v>114.6</v>
      </c>
      <c r="BB38" s="66">
        <v>105.8</v>
      </c>
      <c r="BC38" s="66">
        <v>0.6</v>
      </c>
      <c r="BD38" s="66">
        <v>17.600000000000001</v>
      </c>
      <c r="BE38" s="66">
        <v>14.1</v>
      </c>
      <c r="BF38" s="66">
        <v>48.5</v>
      </c>
      <c r="BG38" s="66">
        <v>19.899999999999999</v>
      </c>
      <c r="BH38" s="66">
        <v>2</v>
      </c>
      <c r="BI38" s="66">
        <v>1</v>
      </c>
      <c r="BJ38" s="66">
        <v>2.2000000000000002</v>
      </c>
      <c r="BK38" s="66">
        <v>1</v>
      </c>
      <c r="BL38" s="66">
        <v>10</v>
      </c>
      <c r="BM38" s="66">
        <v>1.2</v>
      </c>
      <c r="BN38" s="66">
        <v>20</v>
      </c>
      <c r="BO38" s="66">
        <v>4.2</v>
      </c>
      <c r="BP38" s="66"/>
      <c r="BQ38" s="66"/>
      <c r="BR38" s="67">
        <v>1800.47</v>
      </c>
    </row>
    <row r="39" spans="1:70" x14ac:dyDescent="0.3">
      <c r="A39" s="1"/>
      <c r="B39" s="56" t="s">
        <v>806</v>
      </c>
      <c r="C39" s="68">
        <v>14.7</v>
      </c>
      <c r="D39" s="68">
        <v>20.32</v>
      </c>
      <c r="E39" s="68">
        <v>8.57</v>
      </c>
      <c r="F39" s="68">
        <v>10.93</v>
      </c>
      <c r="G39" s="68">
        <v>16.100000000000001</v>
      </c>
      <c r="H39" s="68">
        <v>2.72</v>
      </c>
      <c r="I39" s="68"/>
      <c r="J39" s="68">
        <v>9.1</v>
      </c>
      <c r="K39" s="68">
        <v>0.3</v>
      </c>
      <c r="L39" s="68">
        <v>9.9</v>
      </c>
      <c r="M39" s="68"/>
      <c r="N39" s="68">
        <v>11.2</v>
      </c>
      <c r="O39" s="68">
        <v>13.9</v>
      </c>
      <c r="P39" s="68">
        <v>6.3</v>
      </c>
      <c r="Q39" s="68">
        <v>3.5</v>
      </c>
      <c r="R39" s="68">
        <v>2.6</v>
      </c>
      <c r="S39" s="68">
        <v>10</v>
      </c>
      <c r="T39" s="68"/>
      <c r="U39" s="68">
        <v>20</v>
      </c>
      <c r="V39" s="68">
        <v>18.8</v>
      </c>
      <c r="W39" s="68">
        <v>26.7</v>
      </c>
      <c r="X39" s="68">
        <v>79.8</v>
      </c>
      <c r="Y39" s="68">
        <v>88.3</v>
      </c>
      <c r="Z39" s="68">
        <v>91.3</v>
      </c>
      <c r="AA39" s="68"/>
      <c r="AB39" s="68">
        <v>30.8</v>
      </c>
      <c r="AC39" s="68">
        <v>15.8</v>
      </c>
      <c r="AD39" s="68"/>
      <c r="AE39" s="68">
        <v>14.2</v>
      </c>
      <c r="AF39" s="68">
        <v>7.6</v>
      </c>
      <c r="AG39" s="68">
        <v>20.399999999999999</v>
      </c>
      <c r="AH39" s="68">
        <v>20.399999999999999</v>
      </c>
      <c r="AI39" s="68">
        <v>20</v>
      </c>
      <c r="AJ39" s="68">
        <v>8.5</v>
      </c>
      <c r="AK39" s="68">
        <v>64.5</v>
      </c>
      <c r="AL39" s="68"/>
      <c r="AM39" s="68"/>
      <c r="AN39" s="68"/>
      <c r="AO39" s="68">
        <v>18.5</v>
      </c>
      <c r="AP39" s="68"/>
      <c r="AQ39" s="68">
        <v>243.1</v>
      </c>
      <c r="AR39" s="68">
        <v>199.4</v>
      </c>
      <c r="AS39" s="68"/>
      <c r="AT39" s="68">
        <v>3.6</v>
      </c>
      <c r="AU39" s="68">
        <v>6.6</v>
      </c>
      <c r="AV39" s="68">
        <v>13.5</v>
      </c>
      <c r="AW39" s="68"/>
      <c r="AX39" s="68">
        <v>9.9</v>
      </c>
      <c r="AY39" s="68">
        <v>93.1</v>
      </c>
      <c r="AZ39" s="68">
        <v>139.80000000000001</v>
      </c>
      <c r="BA39" s="68">
        <v>105.9</v>
      </c>
      <c r="BB39" s="68">
        <v>100.3</v>
      </c>
      <c r="BC39" s="68">
        <v>0.6</v>
      </c>
      <c r="BD39" s="68">
        <v>16.5</v>
      </c>
      <c r="BE39" s="68">
        <v>15.5</v>
      </c>
      <c r="BF39" s="68">
        <v>54.3</v>
      </c>
      <c r="BG39" s="68">
        <v>20</v>
      </c>
      <c r="BH39" s="68">
        <v>1.8</v>
      </c>
      <c r="BI39" s="68">
        <v>0.9</v>
      </c>
      <c r="BJ39" s="68">
        <v>2.2000000000000002</v>
      </c>
      <c r="BK39" s="68">
        <v>1</v>
      </c>
      <c r="BL39" s="68">
        <v>7.7</v>
      </c>
      <c r="BM39" s="68">
        <v>1.1000000000000001</v>
      </c>
      <c r="BN39" s="68">
        <v>20</v>
      </c>
      <c r="BO39" s="68">
        <v>4.2</v>
      </c>
      <c r="BP39" s="68"/>
      <c r="BQ39" s="68"/>
      <c r="BR39" s="69">
        <v>1746.74</v>
      </c>
    </row>
    <row r="40" spans="1:70" x14ac:dyDescent="0.3">
      <c r="A40" s="1"/>
      <c r="B40" s="50" t="s">
        <v>807</v>
      </c>
      <c r="C40" s="64">
        <v>14.8</v>
      </c>
      <c r="D40" s="64">
        <v>20.3</v>
      </c>
      <c r="E40" s="64">
        <v>7.84</v>
      </c>
      <c r="F40" s="64">
        <v>10.74</v>
      </c>
      <c r="G40" s="64">
        <v>15.6</v>
      </c>
      <c r="H40" s="64">
        <v>2.8</v>
      </c>
      <c r="I40" s="64">
        <v>0.3</v>
      </c>
      <c r="J40" s="64">
        <v>9</v>
      </c>
      <c r="K40" s="64">
        <v>0.2</v>
      </c>
      <c r="L40" s="64">
        <v>9.9</v>
      </c>
      <c r="M40" s="64"/>
      <c r="N40" s="64">
        <v>11.7</v>
      </c>
      <c r="O40" s="64">
        <v>14.8</v>
      </c>
      <c r="P40" s="64">
        <v>6.3</v>
      </c>
      <c r="Q40" s="64">
        <v>3.4</v>
      </c>
      <c r="R40" s="64">
        <v>2.6</v>
      </c>
      <c r="S40" s="64">
        <v>10</v>
      </c>
      <c r="T40" s="64"/>
      <c r="U40" s="64">
        <v>20</v>
      </c>
      <c r="V40" s="64">
        <v>18.8</v>
      </c>
      <c r="W40" s="64">
        <v>27.9</v>
      </c>
      <c r="X40" s="64">
        <v>79.3</v>
      </c>
      <c r="Y40" s="64">
        <v>82.3</v>
      </c>
      <c r="Z40" s="64">
        <v>92.7</v>
      </c>
      <c r="AA40" s="64"/>
      <c r="AB40" s="64">
        <v>25.5</v>
      </c>
      <c r="AC40" s="64">
        <v>14.1</v>
      </c>
      <c r="AD40" s="64"/>
      <c r="AE40" s="64">
        <v>20.9</v>
      </c>
      <c r="AF40" s="64">
        <v>7.6</v>
      </c>
      <c r="AG40" s="64">
        <v>20.399999999999999</v>
      </c>
      <c r="AH40" s="64">
        <v>20.399999999999999</v>
      </c>
      <c r="AI40" s="64">
        <v>20</v>
      </c>
      <c r="AJ40" s="64">
        <v>8.6</v>
      </c>
      <c r="AK40" s="64">
        <v>46.2</v>
      </c>
      <c r="AL40" s="64">
        <v>0.5</v>
      </c>
      <c r="AM40" s="64"/>
      <c r="AN40" s="64"/>
      <c r="AO40" s="64">
        <v>18.5</v>
      </c>
      <c r="AP40" s="64"/>
      <c r="AQ40" s="64">
        <v>204.4</v>
      </c>
      <c r="AR40" s="64">
        <v>176.5</v>
      </c>
      <c r="AS40" s="64">
        <v>0.1</v>
      </c>
      <c r="AT40" s="64">
        <v>3.6</v>
      </c>
      <c r="AU40" s="64">
        <v>5</v>
      </c>
      <c r="AV40" s="64">
        <v>11.8</v>
      </c>
      <c r="AW40" s="64"/>
      <c r="AX40" s="64">
        <v>9.9</v>
      </c>
      <c r="AY40" s="64">
        <v>113.8</v>
      </c>
      <c r="AZ40" s="64">
        <v>109.2</v>
      </c>
      <c r="BA40" s="64">
        <v>109.7</v>
      </c>
      <c r="BB40" s="64">
        <v>90</v>
      </c>
      <c r="BC40" s="64">
        <v>0.6</v>
      </c>
      <c r="BD40" s="64">
        <v>14</v>
      </c>
      <c r="BE40" s="64">
        <v>18.7</v>
      </c>
      <c r="BF40" s="64">
        <v>58.6</v>
      </c>
      <c r="BG40" s="64">
        <v>20</v>
      </c>
      <c r="BH40" s="64">
        <v>2.6</v>
      </c>
      <c r="BI40" s="64">
        <v>1.3</v>
      </c>
      <c r="BJ40" s="64">
        <v>2.2000000000000002</v>
      </c>
      <c r="BK40" s="64">
        <v>1</v>
      </c>
      <c r="BL40" s="64">
        <v>5.4</v>
      </c>
      <c r="BM40" s="64">
        <v>1.1000000000000001</v>
      </c>
      <c r="BN40" s="64">
        <v>20</v>
      </c>
      <c r="BO40" s="64">
        <v>4.3</v>
      </c>
      <c r="BP40" s="64"/>
      <c r="BQ40" s="64"/>
      <c r="BR40" s="65">
        <v>1647.78</v>
      </c>
    </row>
    <row r="41" spans="1:70" x14ac:dyDescent="0.3">
      <c r="A41" s="1"/>
      <c r="B41" s="54" t="s">
        <v>808</v>
      </c>
      <c r="C41" s="66">
        <v>15</v>
      </c>
      <c r="D41" s="66">
        <v>20.3</v>
      </c>
      <c r="E41" s="66">
        <v>7.84</v>
      </c>
      <c r="F41" s="66">
        <v>10.79</v>
      </c>
      <c r="G41" s="66">
        <v>16.100000000000001</v>
      </c>
      <c r="H41" s="66">
        <v>2.84</v>
      </c>
      <c r="I41" s="66">
        <v>0.3</v>
      </c>
      <c r="J41" s="66">
        <v>9.4</v>
      </c>
      <c r="K41" s="66">
        <v>0.2</v>
      </c>
      <c r="L41" s="66">
        <v>9.9</v>
      </c>
      <c r="M41" s="66"/>
      <c r="N41" s="66">
        <v>11.8</v>
      </c>
      <c r="O41" s="66">
        <v>16.100000000000001</v>
      </c>
      <c r="P41" s="66">
        <v>6.5</v>
      </c>
      <c r="Q41" s="66">
        <v>3.3</v>
      </c>
      <c r="R41" s="66">
        <v>2.6</v>
      </c>
      <c r="S41" s="66">
        <v>10</v>
      </c>
      <c r="T41" s="66"/>
      <c r="U41" s="66">
        <v>20</v>
      </c>
      <c r="V41" s="66">
        <v>18.8</v>
      </c>
      <c r="W41" s="66">
        <v>28.3</v>
      </c>
      <c r="X41" s="66">
        <v>78.900000000000006</v>
      </c>
      <c r="Y41" s="66">
        <v>80.900000000000006</v>
      </c>
      <c r="Z41" s="66">
        <v>91</v>
      </c>
      <c r="AA41" s="66"/>
      <c r="AB41" s="66">
        <v>16.100000000000001</v>
      </c>
      <c r="AC41" s="66">
        <v>13.9</v>
      </c>
      <c r="AD41" s="66"/>
      <c r="AE41" s="66">
        <v>20.9</v>
      </c>
      <c r="AF41" s="66">
        <v>7.6</v>
      </c>
      <c r="AG41" s="66">
        <v>20.399999999999999</v>
      </c>
      <c r="AH41" s="66">
        <v>20.399999999999999</v>
      </c>
      <c r="AI41" s="66">
        <v>20</v>
      </c>
      <c r="AJ41" s="66">
        <v>8.5</v>
      </c>
      <c r="AK41" s="66">
        <v>34.200000000000003</v>
      </c>
      <c r="AL41" s="66">
        <v>0.5</v>
      </c>
      <c r="AM41" s="66"/>
      <c r="AN41" s="66"/>
      <c r="AO41" s="66">
        <v>18.5</v>
      </c>
      <c r="AP41" s="66"/>
      <c r="AQ41" s="66">
        <v>137.9</v>
      </c>
      <c r="AR41" s="66">
        <v>104.9</v>
      </c>
      <c r="AS41" s="66">
        <v>0.1</v>
      </c>
      <c r="AT41" s="66">
        <v>3.4</v>
      </c>
      <c r="AU41" s="66">
        <v>3</v>
      </c>
      <c r="AV41" s="66">
        <v>6.2</v>
      </c>
      <c r="AW41" s="66"/>
      <c r="AX41" s="66">
        <v>9.8000000000000007</v>
      </c>
      <c r="AY41" s="66">
        <v>134.80000000000001</v>
      </c>
      <c r="AZ41" s="66">
        <v>23.7</v>
      </c>
      <c r="BA41" s="66">
        <v>121.2</v>
      </c>
      <c r="BB41" s="66">
        <v>23.4</v>
      </c>
      <c r="BC41" s="66">
        <v>0.6</v>
      </c>
      <c r="BD41" s="66">
        <v>7</v>
      </c>
      <c r="BE41" s="66">
        <v>16.899999999999999</v>
      </c>
      <c r="BF41" s="66">
        <v>58.4</v>
      </c>
      <c r="BG41" s="66">
        <v>19.8</v>
      </c>
      <c r="BH41" s="66">
        <v>2.6</v>
      </c>
      <c r="BI41" s="66">
        <v>1</v>
      </c>
      <c r="BJ41" s="66">
        <v>2.2000000000000002</v>
      </c>
      <c r="BK41" s="66">
        <v>1</v>
      </c>
      <c r="BL41" s="66">
        <v>2.4</v>
      </c>
      <c r="BM41" s="66">
        <v>1.1000000000000001</v>
      </c>
      <c r="BN41" s="66">
        <v>20</v>
      </c>
      <c r="BO41" s="66">
        <v>4.3</v>
      </c>
      <c r="BP41" s="66"/>
      <c r="BQ41" s="66"/>
      <c r="BR41" s="67">
        <v>1347.57</v>
      </c>
    </row>
    <row r="42" spans="1:70" x14ac:dyDescent="0.3">
      <c r="A42" s="1"/>
      <c r="B42" s="54" t="s">
        <v>809</v>
      </c>
      <c r="C42" s="66">
        <v>15</v>
      </c>
      <c r="D42" s="66">
        <v>20.27</v>
      </c>
      <c r="E42" s="66">
        <v>7.01</v>
      </c>
      <c r="F42" s="66">
        <v>11.01</v>
      </c>
      <c r="G42" s="66">
        <v>15.9</v>
      </c>
      <c r="H42" s="66">
        <v>2.8</v>
      </c>
      <c r="I42" s="66">
        <v>0.4</v>
      </c>
      <c r="J42" s="66">
        <v>9</v>
      </c>
      <c r="K42" s="66">
        <v>0.1</v>
      </c>
      <c r="L42" s="66">
        <v>9.9</v>
      </c>
      <c r="M42" s="66"/>
      <c r="N42" s="66">
        <v>11.3</v>
      </c>
      <c r="O42" s="66">
        <v>15.8</v>
      </c>
      <c r="P42" s="66">
        <v>6.5</v>
      </c>
      <c r="Q42" s="66">
        <v>3</v>
      </c>
      <c r="R42" s="66">
        <v>2.6</v>
      </c>
      <c r="S42" s="66">
        <v>10</v>
      </c>
      <c r="T42" s="66"/>
      <c r="U42" s="66">
        <v>20</v>
      </c>
      <c r="V42" s="66">
        <v>18.7</v>
      </c>
      <c r="W42" s="66">
        <v>29.5</v>
      </c>
      <c r="X42" s="66">
        <v>77.8</v>
      </c>
      <c r="Y42" s="66">
        <v>87</v>
      </c>
      <c r="Z42" s="66">
        <v>99</v>
      </c>
      <c r="AA42" s="66"/>
      <c r="AB42" s="66">
        <v>5.5</v>
      </c>
      <c r="AC42" s="66">
        <v>16.899999999999999</v>
      </c>
      <c r="AD42" s="66"/>
      <c r="AE42" s="66">
        <v>20.9</v>
      </c>
      <c r="AF42" s="66">
        <v>7.6</v>
      </c>
      <c r="AG42" s="66">
        <v>20.399999999999999</v>
      </c>
      <c r="AH42" s="66">
        <v>20.399999999999999</v>
      </c>
      <c r="AI42" s="66">
        <v>20</v>
      </c>
      <c r="AJ42" s="66">
        <v>8.6</v>
      </c>
      <c r="AK42" s="66">
        <v>10.5</v>
      </c>
      <c r="AL42" s="66">
        <v>2.2999999999999998</v>
      </c>
      <c r="AM42" s="66">
        <v>2.2000000000000002</v>
      </c>
      <c r="AN42" s="66"/>
      <c r="AO42" s="66">
        <v>18.5</v>
      </c>
      <c r="AP42" s="66"/>
      <c r="AQ42" s="66">
        <v>50.3</v>
      </c>
      <c r="AR42" s="66">
        <v>39.5</v>
      </c>
      <c r="AS42" s="66"/>
      <c r="AT42" s="66">
        <v>3.5</v>
      </c>
      <c r="AU42" s="66">
        <v>0.9</v>
      </c>
      <c r="AV42" s="66">
        <v>1.1000000000000001</v>
      </c>
      <c r="AW42" s="66"/>
      <c r="AX42" s="66">
        <v>9.9</v>
      </c>
      <c r="AY42" s="66">
        <v>148.5</v>
      </c>
      <c r="AZ42" s="66">
        <v>21.4</v>
      </c>
      <c r="BA42" s="66">
        <v>122.5</v>
      </c>
      <c r="BB42" s="66">
        <v>21.3</v>
      </c>
      <c r="BC42" s="66">
        <v>0.6</v>
      </c>
      <c r="BD42" s="66">
        <v>1.1000000000000001</v>
      </c>
      <c r="BE42" s="66">
        <v>18.100000000000001</v>
      </c>
      <c r="BF42" s="66">
        <v>55</v>
      </c>
      <c r="BG42" s="66">
        <v>20</v>
      </c>
      <c r="BH42" s="66">
        <v>2.8</v>
      </c>
      <c r="BI42" s="66">
        <v>1.3</v>
      </c>
      <c r="BJ42" s="66">
        <v>2.2000000000000002</v>
      </c>
      <c r="BK42" s="66">
        <v>1</v>
      </c>
      <c r="BL42" s="66">
        <v>1.3</v>
      </c>
      <c r="BM42" s="66">
        <v>1.1000000000000001</v>
      </c>
      <c r="BN42" s="66">
        <v>20</v>
      </c>
      <c r="BO42" s="66">
        <v>4.2</v>
      </c>
      <c r="BP42" s="66"/>
      <c r="BQ42" s="66"/>
      <c r="BR42" s="67">
        <v>1173.99</v>
      </c>
    </row>
    <row r="43" spans="1:70" x14ac:dyDescent="0.3">
      <c r="A43" s="1"/>
      <c r="B43" s="54" t="s">
        <v>810</v>
      </c>
      <c r="C43" s="66">
        <v>14.9</v>
      </c>
      <c r="D43" s="66">
        <v>17.96</v>
      </c>
      <c r="E43" s="66">
        <v>7.28</v>
      </c>
      <c r="F43" s="66">
        <v>11.03</v>
      </c>
      <c r="G43" s="66">
        <v>15.9</v>
      </c>
      <c r="H43" s="66">
        <v>2.8</v>
      </c>
      <c r="I43" s="66">
        <v>0.4</v>
      </c>
      <c r="J43" s="66">
        <v>8.6999999999999993</v>
      </c>
      <c r="K43" s="66"/>
      <c r="L43" s="66">
        <v>9.9</v>
      </c>
      <c r="M43" s="66"/>
      <c r="N43" s="66">
        <v>11.1</v>
      </c>
      <c r="O43" s="66">
        <v>15.7</v>
      </c>
      <c r="P43" s="66">
        <v>6.3</v>
      </c>
      <c r="Q43" s="66">
        <v>2.9</v>
      </c>
      <c r="R43" s="66">
        <v>2.5</v>
      </c>
      <c r="S43" s="66">
        <v>10</v>
      </c>
      <c r="T43" s="66"/>
      <c r="U43" s="66">
        <v>20</v>
      </c>
      <c r="V43" s="66">
        <v>18.8</v>
      </c>
      <c r="W43" s="66">
        <v>30.3</v>
      </c>
      <c r="X43" s="66">
        <v>77</v>
      </c>
      <c r="Y43" s="66">
        <v>89.4</v>
      </c>
      <c r="Z43" s="66">
        <v>84.9</v>
      </c>
      <c r="AA43" s="66"/>
      <c r="AB43" s="66"/>
      <c r="AC43" s="66">
        <v>14.9</v>
      </c>
      <c r="AD43" s="66"/>
      <c r="AE43" s="66">
        <v>20.9</v>
      </c>
      <c r="AF43" s="66">
        <v>7.6</v>
      </c>
      <c r="AG43" s="66">
        <v>20.399999999999999</v>
      </c>
      <c r="AH43" s="66">
        <v>20.399999999999999</v>
      </c>
      <c r="AI43" s="66">
        <v>20</v>
      </c>
      <c r="AJ43" s="66">
        <v>8.6</v>
      </c>
      <c r="AK43" s="66"/>
      <c r="AL43" s="66">
        <v>3.2</v>
      </c>
      <c r="AM43" s="66">
        <v>2.6</v>
      </c>
      <c r="AN43" s="66"/>
      <c r="AO43" s="66">
        <v>18.5</v>
      </c>
      <c r="AP43" s="66"/>
      <c r="AQ43" s="66">
        <v>2.2000000000000002</v>
      </c>
      <c r="AR43" s="66">
        <v>1.5</v>
      </c>
      <c r="AS43" s="66"/>
      <c r="AT43" s="66">
        <v>3.5</v>
      </c>
      <c r="AU43" s="66">
        <v>0.1</v>
      </c>
      <c r="AV43" s="66"/>
      <c r="AW43" s="66"/>
      <c r="AX43" s="66">
        <v>9.9</v>
      </c>
      <c r="AY43" s="66">
        <v>138.69999999999999</v>
      </c>
      <c r="AZ43" s="66">
        <v>0.4</v>
      </c>
      <c r="BA43" s="66">
        <v>118.9</v>
      </c>
      <c r="BB43" s="66">
        <v>0.8</v>
      </c>
      <c r="BC43" s="66">
        <v>0.6</v>
      </c>
      <c r="BD43" s="66"/>
      <c r="BE43" s="66">
        <v>16.399999999999999</v>
      </c>
      <c r="BF43" s="66">
        <v>56.6</v>
      </c>
      <c r="BG43" s="66">
        <v>20</v>
      </c>
      <c r="BH43" s="66">
        <v>2.2999999999999998</v>
      </c>
      <c r="BI43" s="66">
        <v>1</v>
      </c>
      <c r="BJ43" s="66">
        <v>2.2000000000000002</v>
      </c>
      <c r="BK43" s="66">
        <v>1.5</v>
      </c>
      <c r="BL43" s="66">
        <v>0.2</v>
      </c>
      <c r="BM43" s="66">
        <v>1.1000000000000001</v>
      </c>
      <c r="BN43" s="66">
        <v>20</v>
      </c>
      <c r="BO43" s="66">
        <v>4.3</v>
      </c>
      <c r="BP43" s="66"/>
      <c r="BQ43" s="66"/>
      <c r="BR43" s="67">
        <v>997.07</v>
      </c>
    </row>
    <row r="44" spans="1:70" x14ac:dyDescent="0.3">
      <c r="A44" s="1"/>
      <c r="B44" s="54" t="s">
        <v>811</v>
      </c>
      <c r="C44" s="66">
        <v>15.2</v>
      </c>
      <c r="D44" s="66">
        <v>20.260000000000002</v>
      </c>
      <c r="E44" s="66">
        <v>8.61</v>
      </c>
      <c r="F44" s="66">
        <v>11.05</v>
      </c>
      <c r="G44" s="66">
        <v>15.9</v>
      </c>
      <c r="H44" s="66">
        <v>2.84</v>
      </c>
      <c r="I44" s="66">
        <v>0.4</v>
      </c>
      <c r="J44" s="66">
        <v>9.1</v>
      </c>
      <c r="K44" s="66"/>
      <c r="L44" s="66">
        <v>9.9</v>
      </c>
      <c r="M44" s="66"/>
      <c r="N44" s="66">
        <v>11.5</v>
      </c>
      <c r="O44" s="66">
        <v>15.9</v>
      </c>
      <c r="P44" s="66">
        <v>6.2</v>
      </c>
      <c r="Q44" s="66">
        <v>3.2</v>
      </c>
      <c r="R44" s="66">
        <v>2.6</v>
      </c>
      <c r="S44" s="66">
        <v>10</v>
      </c>
      <c r="T44" s="66"/>
      <c r="U44" s="66">
        <v>20</v>
      </c>
      <c r="V44" s="66">
        <v>18.7</v>
      </c>
      <c r="W44" s="66">
        <v>29.5</v>
      </c>
      <c r="X44" s="66">
        <v>79</v>
      </c>
      <c r="Y44" s="66">
        <v>86.7</v>
      </c>
      <c r="Z44" s="66">
        <v>83.9</v>
      </c>
      <c r="AA44" s="66">
        <v>10.3</v>
      </c>
      <c r="AB44" s="66"/>
      <c r="AC44" s="66">
        <v>11.2</v>
      </c>
      <c r="AD44" s="66">
        <v>9.5</v>
      </c>
      <c r="AE44" s="66">
        <v>20.9</v>
      </c>
      <c r="AF44" s="66">
        <v>7.6</v>
      </c>
      <c r="AG44" s="66">
        <v>20.399999999999999</v>
      </c>
      <c r="AH44" s="66">
        <v>20.399999999999999</v>
      </c>
      <c r="AI44" s="66">
        <v>20</v>
      </c>
      <c r="AJ44" s="66">
        <v>7.7</v>
      </c>
      <c r="AK44" s="66"/>
      <c r="AL44" s="66">
        <v>1.1000000000000001</v>
      </c>
      <c r="AM44" s="66">
        <v>0.5</v>
      </c>
      <c r="AN44" s="66"/>
      <c r="AO44" s="66">
        <v>18.5</v>
      </c>
      <c r="AP44" s="66"/>
      <c r="AQ44" s="66"/>
      <c r="AR44" s="66"/>
      <c r="AS44" s="66"/>
      <c r="AT44" s="66">
        <v>3.5</v>
      </c>
      <c r="AU44" s="66"/>
      <c r="AV44" s="66"/>
      <c r="AW44" s="66"/>
      <c r="AX44" s="66">
        <v>9.9</v>
      </c>
      <c r="AY44" s="66">
        <v>111.5</v>
      </c>
      <c r="AZ44" s="66"/>
      <c r="BA44" s="66">
        <v>124.3</v>
      </c>
      <c r="BB44" s="66"/>
      <c r="BC44" s="66">
        <v>0.6</v>
      </c>
      <c r="BD44" s="66"/>
      <c r="BE44" s="66">
        <v>14.7</v>
      </c>
      <c r="BF44" s="66">
        <v>48</v>
      </c>
      <c r="BG44" s="66">
        <v>20</v>
      </c>
      <c r="BH44" s="66">
        <v>2.9</v>
      </c>
      <c r="BI44" s="66">
        <v>1</v>
      </c>
      <c r="BJ44" s="66">
        <v>2.2000000000000002</v>
      </c>
      <c r="BK44" s="66">
        <v>2</v>
      </c>
      <c r="BL44" s="66"/>
      <c r="BM44" s="66">
        <v>1.1000000000000001</v>
      </c>
      <c r="BN44" s="66">
        <v>20</v>
      </c>
      <c r="BO44" s="66">
        <v>4.2</v>
      </c>
      <c r="BP44" s="66"/>
      <c r="BQ44" s="66"/>
      <c r="BR44" s="67">
        <v>974.46</v>
      </c>
    </row>
    <row r="45" spans="1:70" x14ac:dyDescent="0.3">
      <c r="A45" s="1"/>
      <c r="B45" s="54" t="s">
        <v>812</v>
      </c>
      <c r="C45" s="66">
        <v>14.9</v>
      </c>
      <c r="D45" s="66">
        <v>20.28</v>
      </c>
      <c r="E45" s="66">
        <v>9.5299999999999994</v>
      </c>
      <c r="F45" s="66">
        <v>10.55</v>
      </c>
      <c r="G45" s="66">
        <v>16</v>
      </c>
      <c r="H45" s="66">
        <v>2.84</v>
      </c>
      <c r="I45" s="66">
        <v>0.4</v>
      </c>
      <c r="J45" s="66">
        <v>9.3000000000000007</v>
      </c>
      <c r="K45" s="66"/>
      <c r="L45" s="66">
        <v>9.6</v>
      </c>
      <c r="M45" s="66"/>
      <c r="N45" s="66">
        <v>11.3</v>
      </c>
      <c r="O45" s="66">
        <v>16</v>
      </c>
      <c r="P45" s="66">
        <v>5.7</v>
      </c>
      <c r="Q45" s="66">
        <v>3.2</v>
      </c>
      <c r="R45" s="66">
        <v>2.6</v>
      </c>
      <c r="S45" s="66">
        <v>10</v>
      </c>
      <c r="T45" s="66"/>
      <c r="U45" s="66">
        <v>20</v>
      </c>
      <c r="V45" s="66">
        <v>18.7</v>
      </c>
      <c r="W45" s="66">
        <v>27.4</v>
      </c>
      <c r="X45" s="66">
        <v>72.599999999999994</v>
      </c>
      <c r="Y45" s="66">
        <v>88.8</v>
      </c>
      <c r="Z45" s="66">
        <v>66</v>
      </c>
      <c r="AA45" s="66">
        <v>85.5</v>
      </c>
      <c r="AB45" s="66"/>
      <c r="AC45" s="66">
        <v>7.9</v>
      </c>
      <c r="AD45" s="66">
        <v>6.8</v>
      </c>
      <c r="AE45" s="66">
        <v>20.9</v>
      </c>
      <c r="AF45" s="66">
        <v>7.6</v>
      </c>
      <c r="AG45" s="66">
        <v>20.399999999999999</v>
      </c>
      <c r="AH45" s="66">
        <v>20.399999999999999</v>
      </c>
      <c r="AI45" s="66">
        <v>20</v>
      </c>
      <c r="AJ45" s="66">
        <v>7.6</v>
      </c>
      <c r="AK45" s="66"/>
      <c r="AL45" s="66">
        <v>0.1</v>
      </c>
      <c r="AM45" s="66"/>
      <c r="AN45" s="66"/>
      <c r="AO45" s="66">
        <v>18.5</v>
      </c>
      <c r="AP45" s="66"/>
      <c r="AQ45" s="66"/>
      <c r="AR45" s="66"/>
      <c r="AS45" s="66"/>
      <c r="AT45" s="66">
        <v>3.5</v>
      </c>
      <c r="AU45" s="66"/>
      <c r="AV45" s="66"/>
      <c r="AW45" s="66"/>
      <c r="AX45" s="66">
        <v>9.9</v>
      </c>
      <c r="AY45" s="66">
        <v>95.8</v>
      </c>
      <c r="AZ45" s="66"/>
      <c r="BA45" s="66">
        <v>108.9</v>
      </c>
      <c r="BB45" s="66"/>
      <c r="BC45" s="66">
        <v>0.6</v>
      </c>
      <c r="BD45" s="66"/>
      <c r="BE45" s="66">
        <v>13.1</v>
      </c>
      <c r="BF45" s="66">
        <v>47</v>
      </c>
      <c r="BG45" s="66">
        <v>20</v>
      </c>
      <c r="BH45" s="66">
        <v>2.9</v>
      </c>
      <c r="BI45" s="66">
        <v>1</v>
      </c>
      <c r="BJ45" s="66">
        <v>2.2000000000000002</v>
      </c>
      <c r="BK45" s="66">
        <v>1.9</v>
      </c>
      <c r="BL45" s="66"/>
      <c r="BM45" s="66">
        <v>1</v>
      </c>
      <c r="BN45" s="66">
        <v>20</v>
      </c>
      <c r="BO45" s="66">
        <v>4.2</v>
      </c>
      <c r="BP45" s="66"/>
      <c r="BQ45" s="66"/>
      <c r="BR45" s="67">
        <v>983.4</v>
      </c>
    </row>
    <row r="46" spans="1:70" x14ac:dyDescent="0.3">
      <c r="A46" s="1"/>
      <c r="B46" s="54" t="s">
        <v>813</v>
      </c>
      <c r="C46" s="66">
        <v>14.8</v>
      </c>
      <c r="D46" s="66">
        <v>20.27</v>
      </c>
      <c r="E46" s="66">
        <v>8.18</v>
      </c>
      <c r="F46" s="66">
        <v>11</v>
      </c>
      <c r="G46" s="66">
        <v>15.9</v>
      </c>
      <c r="H46" s="66">
        <v>2.84</v>
      </c>
      <c r="I46" s="66">
        <v>0.4</v>
      </c>
      <c r="J46" s="66">
        <v>9.4</v>
      </c>
      <c r="K46" s="66"/>
      <c r="L46" s="66">
        <v>9.6</v>
      </c>
      <c r="M46" s="66"/>
      <c r="N46" s="66">
        <v>11.3</v>
      </c>
      <c r="O46" s="66">
        <v>15.8</v>
      </c>
      <c r="P46" s="66">
        <v>4.8</v>
      </c>
      <c r="Q46" s="66">
        <v>3.3</v>
      </c>
      <c r="R46" s="66">
        <v>2.6</v>
      </c>
      <c r="S46" s="66">
        <v>10</v>
      </c>
      <c r="T46" s="66"/>
      <c r="U46" s="66">
        <v>20</v>
      </c>
      <c r="V46" s="66">
        <v>18.7</v>
      </c>
      <c r="W46" s="66">
        <v>26.4</v>
      </c>
      <c r="X46" s="66">
        <v>56.5</v>
      </c>
      <c r="Y46" s="66">
        <v>90</v>
      </c>
      <c r="Z46" s="66">
        <v>64.8</v>
      </c>
      <c r="AA46" s="66">
        <v>86.9</v>
      </c>
      <c r="AB46" s="66"/>
      <c r="AC46" s="66">
        <v>9.1</v>
      </c>
      <c r="AD46" s="66">
        <v>6</v>
      </c>
      <c r="AE46" s="66">
        <v>20.9</v>
      </c>
      <c r="AF46" s="66">
        <v>7.6</v>
      </c>
      <c r="AG46" s="66">
        <v>20.399999999999999</v>
      </c>
      <c r="AH46" s="66">
        <v>20.399999999999999</v>
      </c>
      <c r="AI46" s="66">
        <v>20</v>
      </c>
      <c r="AJ46" s="66">
        <v>7.6</v>
      </c>
      <c r="AK46" s="66"/>
      <c r="AL46" s="66">
        <v>0.2</v>
      </c>
      <c r="AM46" s="66"/>
      <c r="AN46" s="66"/>
      <c r="AO46" s="66">
        <v>18.5</v>
      </c>
      <c r="AP46" s="66"/>
      <c r="AQ46" s="66"/>
      <c r="AR46" s="66"/>
      <c r="AS46" s="66"/>
      <c r="AT46" s="66">
        <v>3.5</v>
      </c>
      <c r="AU46" s="66"/>
      <c r="AV46" s="66"/>
      <c r="AW46" s="66"/>
      <c r="AX46" s="66">
        <v>9.9</v>
      </c>
      <c r="AY46" s="66">
        <v>77.900000000000006</v>
      </c>
      <c r="AZ46" s="66"/>
      <c r="BA46" s="66">
        <v>82.1</v>
      </c>
      <c r="BB46" s="66"/>
      <c r="BC46" s="66">
        <v>0.6</v>
      </c>
      <c r="BD46" s="66"/>
      <c r="BE46" s="66">
        <v>15</v>
      </c>
      <c r="BF46" s="66">
        <v>51.2</v>
      </c>
      <c r="BG46" s="66">
        <v>20.100000000000001</v>
      </c>
      <c r="BH46" s="66">
        <v>2.9</v>
      </c>
      <c r="BI46" s="66">
        <v>1.3</v>
      </c>
      <c r="BJ46" s="66">
        <v>2.2000000000000002</v>
      </c>
      <c r="BK46" s="66">
        <v>1.9</v>
      </c>
      <c r="BL46" s="66"/>
      <c r="BM46" s="66">
        <v>1</v>
      </c>
      <c r="BN46" s="66">
        <v>20</v>
      </c>
      <c r="BO46" s="66">
        <v>4.3</v>
      </c>
      <c r="BP46" s="66"/>
      <c r="BQ46" s="66"/>
      <c r="BR46" s="67">
        <v>928.09</v>
      </c>
    </row>
    <row r="47" spans="1:70" x14ac:dyDescent="0.3">
      <c r="A47" s="1"/>
      <c r="B47" s="56" t="s">
        <v>814</v>
      </c>
      <c r="C47" s="68">
        <v>14.9</v>
      </c>
      <c r="D47" s="68">
        <v>20.260000000000002</v>
      </c>
      <c r="E47" s="68">
        <v>8.41</v>
      </c>
      <c r="F47" s="68">
        <v>11.01</v>
      </c>
      <c r="G47" s="68">
        <v>18.399999999999999</v>
      </c>
      <c r="H47" s="68">
        <v>2.84</v>
      </c>
      <c r="I47" s="68">
        <v>0.4</v>
      </c>
      <c r="J47" s="68">
        <v>9.3000000000000007</v>
      </c>
      <c r="K47" s="68"/>
      <c r="L47" s="68">
        <v>9.6</v>
      </c>
      <c r="M47" s="68"/>
      <c r="N47" s="68">
        <v>11.3</v>
      </c>
      <c r="O47" s="68">
        <v>16</v>
      </c>
      <c r="P47" s="68">
        <v>4.9000000000000004</v>
      </c>
      <c r="Q47" s="68">
        <v>3.3</v>
      </c>
      <c r="R47" s="68">
        <v>2.5</v>
      </c>
      <c r="S47" s="68">
        <v>10</v>
      </c>
      <c r="T47" s="68"/>
      <c r="U47" s="68">
        <v>20</v>
      </c>
      <c r="V47" s="68">
        <v>18.7</v>
      </c>
      <c r="W47" s="68">
        <v>23.2</v>
      </c>
      <c r="X47" s="68">
        <v>53.9</v>
      </c>
      <c r="Y47" s="68">
        <v>85.6</v>
      </c>
      <c r="Z47" s="68">
        <v>60</v>
      </c>
      <c r="AA47" s="68">
        <v>87.8</v>
      </c>
      <c r="AB47" s="68"/>
      <c r="AC47" s="68">
        <v>7.1</v>
      </c>
      <c r="AD47" s="68">
        <v>3.9</v>
      </c>
      <c r="AE47" s="68">
        <v>20.9</v>
      </c>
      <c r="AF47" s="68">
        <v>7.6</v>
      </c>
      <c r="AG47" s="68">
        <v>20.399999999999999</v>
      </c>
      <c r="AH47" s="68">
        <v>20.399999999999999</v>
      </c>
      <c r="AI47" s="68">
        <v>20</v>
      </c>
      <c r="AJ47" s="68">
        <v>7.6</v>
      </c>
      <c r="AK47" s="68"/>
      <c r="AL47" s="68">
        <v>0.1</v>
      </c>
      <c r="AM47" s="68"/>
      <c r="AN47" s="68"/>
      <c r="AO47" s="68">
        <v>18.5</v>
      </c>
      <c r="AP47" s="68"/>
      <c r="AQ47" s="68"/>
      <c r="AR47" s="68"/>
      <c r="AS47" s="68"/>
      <c r="AT47" s="68">
        <v>3.5</v>
      </c>
      <c r="AU47" s="68"/>
      <c r="AV47" s="68"/>
      <c r="AW47" s="68"/>
      <c r="AX47" s="68">
        <v>9.9</v>
      </c>
      <c r="AY47" s="68">
        <v>45.6</v>
      </c>
      <c r="AZ47" s="68"/>
      <c r="BA47" s="68">
        <v>55.6</v>
      </c>
      <c r="BB47" s="68"/>
      <c r="BC47" s="68">
        <v>0.6</v>
      </c>
      <c r="BD47" s="68"/>
      <c r="BE47" s="68">
        <v>15.9</v>
      </c>
      <c r="BF47" s="68">
        <v>51</v>
      </c>
      <c r="BG47" s="68">
        <v>20</v>
      </c>
      <c r="BH47" s="68">
        <v>2.9</v>
      </c>
      <c r="BI47" s="68">
        <v>1.3</v>
      </c>
      <c r="BJ47" s="68">
        <v>2.2000000000000002</v>
      </c>
      <c r="BK47" s="68">
        <v>2</v>
      </c>
      <c r="BL47" s="68"/>
      <c r="BM47" s="68">
        <v>1</v>
      </c>
      <c r="BN47" s="68">
        <v>20.100000000000001</v>
      </c>
      <c r="BO47" s="68">
        <v>4.3</v>
      </c>
      <c r="BP47" s="68"/>
      <c r="BQ47" s="68"/>
      <c r="BR47" s="69">
        <v>854.72</v>
      </c>
    </row>
    <row r="48" spans="1:70" x14ac:dyDescent="0.3">
      <c r="A48" s="1"/>
      <c r="B48" s="50" t="s">
        <v>815</v>
      </c>
      <c r="C48" s="64">
        <v>14.7</v>
      </c>
      <c r="D48" s="64">
        <v>20.260000000000002</v>
      </c>
      <c r="E48" s="64">
        <v>7.49</v>
      </c>
      <c r="F48" s="64">
        <v>11.05</v>
      </c>
      <c r="G48" s="64">
        <v>20.2</v>
      </c>
      <c r="H48" s="64">
        <v>2.84</v>
      </c>
      <c r="I48" s="64">
        <v>0.4</v>
      </c>
      <c r="J48" s="64">
        <v>8.8000000000000007</v>
      </c>
      <c r="K48" s="64"/>
      <c r="L48" s="64">
        <v>9.3000000000000007</v>
      </c>
      <c r="M48" s="64"/>
      <c r="N48" s="64">
        <v>11.3</v>
      </c>
      <c r="O48" s="64">
        <v>16</v>
      </c>
      <c r="P48" s="64">
        <v>6.5</v>
      </c>
      <c r="Q48" s="64">
        <v>3.4</v>
      </c>
      <c r="R48" s="64">
        <v>2.5</v>
      </c>
      <c r="S48" s="64">
        <v>10</v>
      </c>
      <c r="T48" s="64"/>
      <c r="U48" s="64">
        <v>20</v>
      </c>
      <c r="V48" s="64">
        <v>18.7</v>
      </c>
      <c r="W48" s="64">
        <v>26.4</v>
      </c>
      <c r="X48" s="64">
        <v>52.3</v>
      </c>
      <c r="Y48" s="64">
        <v>81.7</v>
      </c>
      <c r="Z48" s="64">
        <v>54.6</v>
      </c>
      <c r="AA48" s="64">
        <v>87.3</v>
      </c>
      <c r="AB48" s="64"/>
      <c r="AC48" s="64">
        <v>6</v>
      </c>
      <c r="AD48" s="64">
        <v>2.7</v>
      </c>
      <c r="AE48" s="64">
        <v>21</v>
      </c>
      <c r="AF48" s="64">
        <v>7.6</v>
      </c>
      <c r="AG48" s="64">
        <v>20.399999999999999</v>
      </c>
      <c r="AH48" s="64">
        <v>20.399999999999999</v>
      </c>
      <c r="AI48" s="64">
        <v>20</v>
      </c>
      <c r="AJ48" s="64">
        <v>7.6</v>
      </c>
      <c r="AK48" s="64"/>
      <c r="AL48" s="64"/>
      <c r="AM48" s="64"/>
      <c r="AN48" s="64"/>
      <c r="AO48" s="64">
        <v>18.5</v>
      </c>
      <c r="AP48" s="64"/>
      <c r="AQ48" s="64"/>
      <c r="AR48" s="64"/>
      <c r="AS48" s="64"/>
      <c r="AT48" s="64">
        <v>3.4</v>
      </c>
      <c r="AU48" s="64"/>
      <c r="AV48" s="64"/>
      <c r="AW48" s="64"/>
      <c r="AX48" s="64">
        <v>9.9</v>
      </c>
      <c r="AY48" s="64">
        <v>39.1</v>
      </c>
      <c r="AZ48" s="64"/>
      <c r="BA48" s="64">
        <v>42.9</v>
      </c>
      <c r="BB48" s="64"/>
      <c r="BC48" s="64">
        <v>0.6</v>
      </c>
      <c r="BD48" s="64"/>
      <c r="BE48" s="64">
        <v>13.8</v>
      </c>
      <c r="BF48" s="64">
        <v>50.7</v>
      </c>
      <c r="BG48" s="64">
        <v>20</v>
      </c>
      <c r="BH48" s="64">
        <v>2.2999999999999998</v>
      </c>
      <c r="BI48" s="64">
        <v>1</v>
      </c>
      <c r="BJ48" s="64">
        <v>2.2000000000000002</v>
      </c>
      <c r="BK48" s="64">
        <v>1.9</v>
      </c>
      <c r="BL48" s="64"/>
      <c r="BM48" s="64">
        <v>0.9</v>
      </c>
      <c r="BN48" s="64">
        <v>20</v>
      </c>
      <c r="BO48" s="64">
        <v>4.3</v>
      </c>
      <c r="BP48" s="64"/>
      <c r="BQ48" s="64"/>
      <c r="BR48" s="65">
        <v>822.94</v>
      </c>
    </row>
    <row r="49" spans="1:70" x14ac:dyDescent="0.3">
      <c r="A49" s="1"/>
      <c r="B49" s="54" t="s">
        <v>816</v>
      </c>
      <c r="C49" s="66">
        <v>14.8</v>
      </c>
      <c r="D49" s="66">
        <v>20.27</v>
      </c>
      <c r="E49" s="66">
        <v>7.84</v>
      </c>
      <c r="F49" s="66">
        <v>11.06</v>
      </c>
      <c r="G49" s="66">
        <v>20.2</v>
      </c>
      <c r="H49" s="66">
        <v>2.8</v>
      </c>
      <c r="I49" s="66">
        <v>0.4</v>
      </c>
      <c r="J49" s="66">
        <v>8.9</v>
      </c>
      <c r="K49" s="66"/>
      <c r="L49" s="66">
        <v>9.3000000000000007</v>
      </c>
      <c r="M49" s="66"/>
      <c r="N49" s="66">
        <v>11.3</v>
      </c>
      <c r="O49" s="66">
        <v>15.9</v>
      </c>
      <c r="P49" s="66">
        <v>6.5</v>
      </c>
      <c r="Q49" s="66">
        <v>3.5</v>
      </c>
      <c r="R49" s="66">
        <v>2.5</v>
      </c>
      <c r="S49" s="66">
        <v>10</v>
      </c>
      <c r="T49" s="66"/>
      <c r="U49" s="66">
        <v>20</v>
      </c>
      <c r="V49" s="66">
        <v>18.7</v>
      </c>
      <c r="W49" s="66">
        <v>26.7</v>
      </c>
      <c r="X49" s="66">
        <v>51.9</v>
      </c>
      <c r="Y49" s="66">
        <v>81.5</v>
      </c>
      <c r="Z49" s="66">
        <v>54.9</v>
      </c>
      <c r="AA49" s="66">
        <v>74.8</v>
      </c>
      <c r="AB49" s="66"/>
      <c r="AC49" s="66">
        <v>5</v>
      </c>
      <c r="AD49" s="66">
        <v>1.3</v>
      </c>
      <c r="AE49" s="66">
        <v>21</v>
      </c>
      <c r="AF49" s="66">
        <v>7.6</v>
      </c>
      <c r="AG49" s="66">
        <v>20.399999999999999</v>
      </c>
      <c r="AH49" s="66">
        <v>20.399999999999999</v>
      </c>
      <c r="AI49" s="66">
        <v>20</v>
      </c>
      <c r="AJ49" s="66">
        <v>7.6</v>
      </c>
      <c r="AK49" s="66"/>
      <c r="AL49" s="66"/>
      <c r="AM49" s="66"/>
      <c r="AN49" s="66"/>
      <c r="AO49" s="66">
        <v>18.5</v>
      </c>
      <c r="AP49" s="66"/>
      <c r="AQ49" s="66"/>
      <c r="AR49" s="66"/>
      <c r="AS49" s="66"/>
      <c r="AT49" s="66">
        <v>3.1</v>
      </c>
      <c r="AU49" s="66"/>
      <c r="AV49" s="66"/>
      <c r="AW49" s="66"/>
      <c r="AX49" s="66">
        <v>9.9</v>
      </c>
      <c r="AY49" s="66">
        <v>18.399999999999999</v>
      </c>
      <c r="AZ49" s="66"/>
      <c r="BA49" s="66">
        <v>23.9</v>
      </c>
      <c r="BB49" s="66"/>
      <c r="BC49" s="66">
        <v>0.6</v>
      </c>
      <c r="BD49" s="66"/>
      <c r="BE49" s="66">
        <v>16.8</v>
      </c>
      <c r="BF49" s="66">
        <v>55.7</v>
      </c>
      <c r="BG49" s="66">
        <v>20</v>
      </c>
      <c r="BH49" s="66">
        <v>2.9</v>
      </c>
      <c r="BI49" s="66">
        <v>1.3</v>
      </c>
      <c r="BJ49" s="66">
        <v>2.2000000000000002</v>
      </c>
      <c r="BK49" s="66">
        <v>2</v>
      </c>
      <c r="BL49" s="66"/>
      <c r="BM49" s="66">
        <v>0.9</v>
      </c>
      <c r="BN49" s="66">
        <v>20</v>
      </c>
      <c r="BO49" s="66">
        <v>4.2</v>
      </c>
      <c r="BP49" s="66"/>
      <c r="BQ49" s="66"/>
      <c r="BR49" s="67">
        <v>777.47</v>
      </c>
    </row>
    <row r="50" spans="1:70" x14ac:dyDescent="0.3">
      <c r="A50" s="1"/>
      <c r="B50" s="54" t="s">
        <v>817</v>
      </c>
      <c r="C50" s="66">
        <v>15</v>
      </c>
      <c r="D50" s="66">
        <v>20.260000000000002</v>
      </c>
      <c r="E50" s="66">
        <v>7.68</v>
      </c>
      <c r="F50" s="66">
        <v>11.03</v>
      </c>
      <c r="G50" s="66">
        <v>20.2</v>
      </c>
      <c r="H50" s="66">
        <v>2.8</v>
      </c>
      <c r="I50" s="66">
        <v>0.4</v>
      </c>
      <c r="J50" s="66">
        <v>7.6</v>
      </c>
      <c r="K50" s="66"/>
      <c r="L50" s="66">
        <v>9.3000000000000007</v>
      </c>
      <c r="M50" s="66"/>
      <c r="N50" s="66">
        <v>11.3</v>
      </c>
      <c r="O50" s="66">
        <v>16.100000000000001</v>
      </c>
      <c r="P50" s="66">
        <v>6.7</v>
      </c>
      <c r="Q50" s="66">
        <v>3.4</v>
      </c>
      <c r="R50" s="66">
        <v>2.5</v>
      </c>
      <c r="S50" s="66">
        <v>9.9</v>
      </c>
      <c r="T50" s="66"/>
      <c r="U50" s="66">
        <v>20</v>
      </c>
      <c r="V50" s="66">
        <v>18.8</v>
      </c>
      <c r="W50" s="66">
        <v>21.5</v>
      </c>
      <c r="X50" s="66">
        <v>50.8</v>
      </c>
      <c r="Y50" s="66">
        <v>77.099999999999994</v>
      </c>
      <c r="Z50" s="66">
        <v>49.6</v>
      </c>
      <c r="AA50" s="66">
        <v>68.599999999999994</v>
      </c>
      <c r="AB50" s="66"/>
      <c r="AC50" s="66">
        <v>4.7</v>
      </c>
      <c r="AD50" s="66">
        <v>3</v>
      </c>
      <c r="AE50" s="66">
        <v>21</v>
      </c>
      <c r="AF50" s="66">
        <v>7.6</v>
      </c>
      <c r="AG50" s="66">
        <v>20.399999999999999</v>
      </c>
      <c r="AH50" s="66">
        <v>20.399999999999999</v>
      </c>
      <c r="AI50" s="66">
        <v>20</v>
      </c>
      <c r="AJ50" s="66">
        <v>7.6</v>
      </c>
      <c r="AK50" s="66"/>
      <c r="AL50" s="66"/>
      <c r="AM50" s="66"/>
      <c r="AN50" s="66"/>
      <c r="AO50" s="66">
        <v>18.5</v>
      </c>
      <c r="AP50" s="66"/>
      <c r="AQ50" s="66"/>
      <c r="AR50" s="66"/>
      <c r="AS50" s="66"/>
      <c r="AT50" s="66">
        <v>3</v>
      </c>
      <c r="AU50" s="66"/>
      <c r="AV50" s="66"/>
      <c r="AW50" s="66"/>
      <c r="AX50" s="66">
        <v>9.9</v>
      </c>
      <c r="AY50" s="66">
        <v>12.2</v>
      </c>
      <c r="AZ50" s="66"/>
      <c r="BA50" s="66">
        <v>15.5</v>
      </c>
      <c r="BB50" s="66"/>
      <c r="BC50" s="66">
        <v>0.6</v>
      </c>
      <c r="BD50" s="66"/>
      <c r="BE50" s="66">
        <v>14.3</v>
      </c>
      <c r="BF50" s="66">
        <v>46.6</v>
      </c>
      <c r="BG50" s="66">
        <v>20</v>
      </c>
      <c r="BH50" s="66">
        <v>2.9</v>
      </c>
      <c r="BI50" s="66">
        <v>1</v>
      </c>
      <c r="BJ50" s="66">
        <v>2.2000000000000002</v>
      </c>
      <c r="BK50" s="66">
        <v>2.4</v>
      </c>
      <c r="BL50" s="66"/>
      <c r="BM50" s="66">
        <v>0.8</v>
      </c>
      <c r="BN50" s="66">
        <v>20</v>
      </c>
      <c r="BO50" s="66">
        <v>4.3</v>
      </c>
      <c r="BP50" s="66"/>
      <c r="BQ50" s="66"/>
      <c r="BR50" s="67">
        <v>729.47</v>
      </c>
    </row>
    <row r="51" spans="1:70" x14ac:dyDescent="0.3">
      <c r="A51" s="1"/>
      <c r="B51" s="54" t="s">
        <v>818</v>
      </c>
      <c r="C51" s="66">
        <v>15</v>
      </c>
      <c r="D51" s="66">
        <v>20.260000000000002</v>
      </c>
      <c r="E51" s="66">
        <v>7.62</v>
      </c>
      <c r="F51" s="66">
        <v>11.06</v>
      </c>
      <c r="G51" s="66">
        <v>20.2</v>
      </c>
      <c r="H51" s="66">
        <v>2.76</v>
      </c>
      <c r="I51" s="66">
        <v>0.4</v>
      </c>
      <c r="J51" s="66">
        <v>7.9</v>
      </c>
      <c r="K51" s="66"/>
      <c r="L51" s="66">
        <v>9.1</v>
      </c>
      <c r="M51" s="66"/>
      <c r="N51" s="66">
        <v>10.9</v>
      </c>
      <c r="O51" s="66">
        <v>16</v>
      </c>
      <c r="P51" s="66">
        <v>6.6</v>
      </c>
      <c r="Q51" s="66">
        <v>3.4</v>
      </c>
      <c r="R51" s="66">
        <v>2.5</v>
      </c>
      <c r="S51" s="66">
        <v>10</v>
      </c>
      <c r="T51" s="66"/>
      <c r="U51" s="66">
        <v>20</v>
      </c>
      <c r="V51" s="66">
        <v>18.7</v>
      </c>
      <c r="W51" s="66">
        <v>22.7</v>
      </c>
      <c r="X51" s="66">
        <v>53.7</v>
      </c>
      <c r="Y51" s="66">
        <v>67.2</v>
      </c>
      <c r="Z51" s="66">
        <v>47.8</v>
      </c>
      <c r="AA51" s="66">
        <v>63.2</v>
      </c>
      <c r="AB51" s="66"/>
      <c r="AC51" s="66">
        <v>4.5</v>
      </c>
      <c r="AD51" s="66">
        <v>1.4</v>
      </c>
      <c r="AE51" s="66">
        <v>21</v>
      </c>
      <c r="AF51" s="66">
        <v>7.6</v>
      </c>
      <c r="AG51" s="66">
        <v>20.399999999999999</v>
      </c>
      <c r="AH51" s="66">
        <v>20.399999999999999</v>
      </c>
      <c r="AI51" s="66">
        <v>20</v>
      </c>
      <c r="AJ51" s="66">
        <v>7.6</v>
      </c>
      <c r="AK51" s="66"/>
      <c r="AL51" s="66"/>
      <c r="AM51" s="66"/>
      <c r="AN51" s="66"/>
      <c r="AO51" s="66">
        <v>18.5</v>
      </c>
      <c r="AP51" s="66"/>
      <c r="AQ51" s="66"/>
      <c r="AR51" s="66"/>
      <c r="AS51" s="66"/>
      <c r="AT51" s="66">
        <v>2.8</v>
      </c>
      <c r="AU51" s="66"/>
      <c r="AV51" s="66"/>
      <c r="AW51" s="66"/>
      <c r="AX51" s="66">
        <v>9.9</v>
      </c>
      <c r="AY51" s="66">
        <v>8</v>
      </c>
      <c r="AZ51" s="66"/>
      <c r="BA51" s="66">
        <v>4.0999999999999996</v>
      </c>
      <c r="BB51" s="66"/>
      <c r="BC51" s="66">
        <v>0.6</v>
      </c>
      <c r="BD51" s="66"/>
      <c r="BE51" s="66">
        <v>14.6</v>
      </c>
      <c r="BF51" s="66">
        <v>38.5</v>
      </c>
      <c r="BG51" s="66">
        <v>20</v>
      </c>
      <c r="BH51" s="66">
        <v>2.9</v>
      </c>
      <c r="BI51" s="66">
        <v>1</v>
      </c>
      <c r="BJ51" s="66">
        <v>2.2000000000000002</v>
      </c>
      <c r="BK51" s="66">
        <v>2.4</v>
      </c>
      <c r="BL51" s="66"/>
      <c r="BM51" s="66">
        <v>0.8</v>
      </c>
      <c r="BN51" s="66">
        <v>20</v>
      </c>
      <c r="BO51" s="66">
        <v>4.3</v>
      </c>
      <c r="BP51" s="66"/>
      <c r="BQ51" s="66"/>
      <c r="BR51" s="67">
        <v>690.5</v>
      </c>
    </row>
    <row r="52" spans="1:70" x14ac:dyDescent="0.3">
      <c r="A52" s="1"/>
      <c r="B52" s="54" t="s">
        <v>819</v>
      </c>
      <c r="C52" s="66">
        <v>15</v>
      </c>
      <c r="D52" s="66">
        <v>20.27</v>
      </c>
      <c r="E52" s="66">
        <v>9.52</v>
      </c>
      <c r="F52" s="66">
        <v>11.07</v>
      </c>
      <c r="G52" s="66">
        <v>20.2</v>
      </c>
      <c r="H52" s="66">
        <v>2.72</v>
      </c>
      <c r="I52" s="66">
        <v>0.4</v>
      </c>
      <c r="J52" s="66">
        <v>8.8000000000000007</v>
      </c>
      <c r="K52" s="66"/>
      <c r="L52" s="66">
        <v>9</v>
      </c>
      <c r="M52" s="66"/>
      <c r="N52" s="66">
        <v>11.3</v>
      </c>
      <c r="O52" s="66">
        <v>16</v>
      </c>
      <c r="P52" s="66">
        <v>6.5</v>
      </c>
      <c r="Q52" s="66">
        <v>3.4</v>
      </c>
      <c r="R52" s="66">
        <v>2.5</v>
      </c>
      <c r="S52" s="66">
        <v>10</v>
      </c>
      <c r="T52" s="66"/>
      <c r="U52" s="66">
        <v>20</v>
      </c>
      <c r="V52" s="66">
        <v>18.899999999999999</v>
      </c>
      <c r="W52" s="66">
        <v>21.2</v>
      </c>
      <c r="X52" s="66">
        <v>46.9</v>
      </c>
      <c r="Y52" s="66">
        <v>58.9</v>
      </c>
      <c r="Z52" s="66">
        <v>50.6</v>
      </c>
      <c r="AA52" s="66">
        <v>74.7</v>
      </c>
      <c r="AB52" s="66"/>
      <c r="AC52" s="66">
        <v>5</v>
      </c>
      <c r="AD52" s="66">
        <v>1.7</v>
      </c>
      <c r="AE52" s="66">
        <v>21</v>
      </c>
      <c r="AF52" s="66">
        <v>7.5</v>
      </c>
      <c r="AG52" s="66">
        <v>20.399999999999999</v>
      </c>
      <c r="AH52" s="66">
        <v>20.399999999999999</v>
      </c>
      <c r="AI52" s="66">
        <v>20</v>
      </c>
      <c r="AJ52" s="66">
        <v>7.6</v>
      </c>
      <c r="AK52" s="66"/>
      <c r="AL52" s="66"/>
      <c r="AM52" s="66"/>
      <c r="AN52" s="66"/>
      <c r="AO52" s="66">
        <v>18.5</v>
      </c>
      <c r="AP52" s="66"/>
      <c r="AQ52" s="66"/>
      <c r="AR52" s="66"/>
      <c r="AS52" s="66"/>
      <c r="AT52" s="66">
        <v>2.6</v>
      </c>
      <c r="AU52" s="66"/>
      <c r="AV52" s="66"/>
      <c r="AW52" s="66"/>
      <c r="AX52" s="66">
        <v>10</v>
      </c>
      <c r="AY52" s="66">
        <v>5.4</v>
      </c>
      <c r="AZ52" s="66"/>
      <c r="BA52" s="66">
        <v>2.9</v>
      </c>
      <c r="BB52" s="66"/>
      <c r="BC52" s="66">
        <v>0.6</v>
      </c>
      <c r="BD52" s="66"/>
      <c r="BE52" s="66">
        <v>13.8</v>
      </c>
      <c r="BF52" s="66">
        <v>35.6</v>
      </c>
      <c r="BG52" s="66">
        <v>20</v>
      </c>
      <c r="BH52" s="66">
        <v>2.9</v>
      </c>
      <c r="BI52" s="66">
        <v>1</v>
      </c>
      <c r="BJ52" s="66">
        <v>2.2000000000000002</v>
      </c>
      <c r="BK52" s="66">
        <v>2.4</v>
      </c>
      <c r="BL52" s="66"/>
      <c r="BM52" s="66">
        <v>0.8</v>
      </c>
      <c r="BN52" s="66">
        <v>20</v>
      </c>
      <c r="BO52" s="66">
        <v>4.2</v>
      </c>
      <c r="BP52" s="66"/>
      <c r="BQ52" s="66"/>
      <c r="BR52" s="67">
        <v>684.38</v>
      </c>
    </row>
    <row r="53" spans="1:70" x14ac:dyDescent="0.3">
      <c r="A53" s="1"/>
      <c r="B53" s="54" t="s">
        <v>820</v>
      </c>
      <c r="C53" s="66">
        <v>15.5</v>
      </c>
      <c r="D53" s="66">
        <v>20.260000000000002</v>
      </c>
      <c r="E53" s="66">
        <v>9.5399999999999991</v>
      </c>
      <c r="F53" s="66">
        <v>11.07</v>
      </c>
      <c r="G53" s="66">
        <v>20.2</v>
      </c>
      <c r="H53" s="66">
        <v>2.68</v>
      </c>
      <c r="I53" s="66">
        <v>0.4</v>
      </c>
      <c r="J53" s="66">
        <v>9</v>
      </c>
      <c r="K53" s="66"/>
      <c r="L53" s="66">
        <v>8.9</v>
      </c>
      <c r="M53" s="66"/>
      <c r="N53" s="66">
        <v>11.4</v>
      </c>
      <c r="O53" s="66">
        <v>16.2</v>
      </c>
      <c r="P53" s="66">
        <v>6.6</v>
      </c>
      <c r="Q53" s="66">
        <v>3.4</v>
      </c>
      <c r="R53" s="66">
        <v>2.5</v>
      </c>
      <c r="S53" s="66">
        <v>10</v>
      </c>
      <c r="T53" s="66"/>
      <c r="U53" s="66">
        <v>20</v>
      </c>
      <c r="V53" s="66">
        <v>18.899999999999999</v>
      </c>
      <c r="W53" s="66">
        <v>16.7</v>
      </c>
      <c r="X53" s="66">
        <v>48.8</v>
      </c>
      <c r="Y53" s="66">
        <v>53</v>
      </c>
      <c r="Z53" s="66">
        <v>58.3</v>
      </c>
      <c r="AA53" s="66">
        <v>80.7</v>
      </c>
      <c r="AB53" s="66"/>
      <c r="AC53" s="66">
        <v>4.4000000000000004</v>
      </c>
      <c r="AD53" s="66">
        <v>0.9</v>
      </c>
      <c r="AE53" s="66">
        <v>21</v>
      </c>
      <c r="AF53" s="66">
        <v>7.2</v>
      </c>
      <c r="AG53" s="66">
        <v>20.399999999999999</v>
      </c>
      <c r="AH53" s="66">
        <v>20.399999999999999</v>
      </c>
      <c r="AI53" s="66">
        <v>20</v>
      </c>
      <c r="AJ53" s="66">
        <v>7.8</v>
      </c>
      <c r="AK53" s="66"/>
      <c r="AL53" s="66"/>
      <c r="AM53" s="66">
        <v>0.9</v>
      </c>
      <c r="AN53" s="66"/>
      <c r="AO53" s="66">
        <v>18.5</v>
      </c>
      <c r="AP53" s="66"/>
      <c r="AQ53" s="66"/>
      <c r="AR53" s="66"/>
      <c r="AS53" s="66"/>
      <c r="AT53" s="66">
        <v>2.8</v>
      </c>
      <c r="AU53" s="66"/>
      <c r="AV53" s="66"/>
      <c r="AW53" s="66"/>
      <c r="AX53" s="66">
        <v>9.9</v>
      </c>
      <c r="AY53" s="66">
        <v>0.4</v>
      </c>
      <c r="AZ53" s="66"/>
      <c r="BA53" s="66"/>
      <c r="BB53" s="66"/>
      <c r="BC53" s="66">
        <v>0.6</v>
      </c>
      <c r="BD53" s="66"/>
      <c r="BE53" s="66">
        <v>11.4</v>
      </c>
      <c r="BF53" s="66">
        <v>28.6</v>
      </c>
      <c r="BG53" s="66">
        <v>20</v>
      </c>
      <c r="BH53" s="66">
        <v>2.9</v>
      </c>
      <c r="BI53" s="66">
        <v>1</v>
      </c>
      <c r="BJ53" s="66">
        <v>2.2000000000000002</v>
      </c>
      <c r="BK53" s="66">
        <v>2.4</v>
      </c>
      <c r="BL53" s="66"/>
      <c r="BM53" s="66">
        <v>0.8</v>
      </c>
      <c r="BN53" s="66">
        <v>20</v>
      </c>
      <c r="BO53" s="66">
        <v>4.2</v>
      </c>
      <c r="BP53" s="66"/>
      <c r="BQ53" s="66"/>
      <c r="BR53" s="67">
        <v>672.75</v>
      </c>
    </row>
    <row r="54" spans="1:70" x14ac:dyDescent="0.3">
      <c r="A54" s="1"/>
      <c r="B54" s="54" t="s">
        <v>821</v>
      </c>
      <c r="C54" s="66">
        <v>15</v>
      </c>
      <c r="D54" s="66">
        <v>20.27</v>
      </c>
      <c r="E54" s="66">
        <v>9.2200000000000006</v>
      </c>
      <c r="F54" s="66">
        <v>11.05</v>
      </c>
      <c r="G54" s="66">
        <v>20.2</v>
      </c>
      <c r="H54" s="66">
        <v>2.68</v>
      </c>
      <c r="I54" s="66">
        <v>0.4</v>
      </c>
      <c r="J54" s="66">
        <v>8.8000000000000007</v>
      </c>
      <c r="K54" s="66"/>
      <c r="L54" s="66">
        <v>8.8000000000000007</v>
      </c>
      <c r="M54" s="66"/>
      <c r="N54" s="66">
        <v>10.9</v>
      </c>
      <c r="O54" s="66">
        <v>15.8</v>
      </c>
      <c r="P54" s="66">
        <v>6.7</v>
      </c>
      <c r="Q54" s="66">
        <v>3.5</v>
      </c>
      <c r="R54" s="66">
        <v>2.5</v>
      </c>
      <c r="S54" s="66">
        <v>10</v>
      </c>
      <c r="T54" s="66"/>
      <c r="U54" s="66">
        <v>20</v>
      </c>
      <c r="V54" s="66">
        <v>18.899999999999999</v>
      </c>
      <c r="W54" s="66">
        <v>21.1</v>
      </c>
      <c r="X54" s="66">
        <v>48.4</v>
      </c>
      <c r="Y54" s="66">
        <v>55.4</v>
      </c>
      <c r="Z54" s="66">
        <v>49.3</v>
      </c>
      <c r="AA54" s="66">
        <v>71</v>
      </c>
      <c r="AB54" s="66"/>
      <c r="AC54" s="66">
        <v>3.7</v>
      </c>
      <c r="AD54" s="66">
        <v>0.7</v>
      </c>
      <c r="AE54" s="66">
        <v>21</v>
      </c>
      <c r="AF54" s="66">
        <v>7.4</v>
      </c>
      <c r="AG54" s="66">
        <v>20.399999999999999</v>
      </c>
      <c r="AH54" s="66">
        <v>20.399999999999999</v>
      </c>
      <c r="AI54" s="66">
        <v>20</v>
      </c>
      <c r="AJ54" s="66">
        <v>7.8</v>
      </c>
      <c r="AK54" s="66"/>
      <c r="AL54" s="66">
        <v>1</v>
      </c>
      <c r="AM54" s="66">
        <v>3</v>
      </c>
      <c r="AN54" s="66"/>
      <c r="AO54" s="66">
        <v>18.5</v>
      </c>
      <c r="AP54" s="66"/>
      <c r="AQ54" s="66"/>
      <c r="AR54" s="66"/>
      <c r="AS54" s="66"/>
      <c r="AT54" s="66">
        <v>2.9</v>
      </c>
      <c r="AU54" s="66"/>
      <c r="AV54" s="66"/>
      <c r="AW54" s="66"/>
      <c r="AX54" s="66">
        <v>9.9</v>
      </c>
      <c r="AY54" s="66"/>
      <c r="AZ54" s="66"/>
      <c r="BA54" s="66"/>
      <c r="BB54" s="66"/>
      <c r="BC54" s="66">
        <v>0.6</v>
      </c>
      <c r="BD54" s="66"/>
      <c r="BE54" s="66">
        <v>12</v>
      </c>
      <c r="BF54" s="66">
        <v>29.9</v>
      </c>
      <c r="BG54" s="66">
        <v>20</v>
      </c>
      <c r="BH54" s="66">
        <v>2.9</v>
      </c>
      <c r="BI54" s="66">
        <v>1</v>
      </c>
      <c r="BJ54" s="66">
        <v>2.2000000000000002</v>
      </c>
      <c r="BK54" s="66">
        <v>2.4</v>
      </c>
      <c r="BL54" s="66"/>
      <c r="BM54" s="66">
        <v>0.8</v>
      </c>
      <c r="BN54" s="66">
        <v>20</v>
      </c>
      <c r="BO54" s="66">
        <v>4.3</v>
      </c>
      <c r="BP54" s="66"/>
      <c r="BQ54" s="66"/>
      <c r="BR54" s="67">
        <v>662.72</v>
      </c>
    </row>
    <row r="55" spans="1:70" x14ac:dyDescent="0.3">
      <c r="A55" s="1"/>
      <c r="B55" s="56" t="s">
        <v>1042</v>
      </c>
      <c r="C55" s="68">
        <v>15</v>
      </c>
      <c r="D55" s="68">
        <v>20.260000000000002</v>
      </c>
      <c r="E55" s="68">
        <v>7.71</v>
      </c>
      <c r="F55" s="68">
        <v>11.07</v>
      </c>
      <c r="G55" s="68">
        <v>20</v>
      </c>
      <c r="H55" s="68">
        <v>2.6</v>
      </c>
      <c r="I55" s="68">
        <v>0.4</v>
      </c>
      <c r="J55" s="68">
        <v>8.8000000000000007</v>
      </c>
      <c r="K55" s="68"/>
      <c r="L55" s="68">
        <v>8.6999999999999993</v>
      </c>
      <c r="M55" s="68"/>
      <c r="N55" s="68">
        <v>10.8</v>
      </c>
      <c r="O55" s="68">
        <v>16</v>
      </c>
      <c r="P55" s="68">
        <v>6.5</v>
      </c>
      <c r="Q55" s="68">
        <v>3.4</v>
      </c>
      <c r="R55" s="68">
        <v>2.5</v>
      </c>
      <c r="S55" s="68">
        <v>9.9</v>
      </c>
      <c r="T55" s="68"/>
      <c r="U55" s="68">
        <v>20</v>
      </c>
      <c r="V55" s="68">
        <v>18.8</v>
      </c>
      <c r="W55" s="68">
        <v>24.9</v>
      </c>
      <c r="X55" s="68">
        <v>46.7</v>
      </c>
      <c r="Y55" s="68">
        <v>56.2</v>
      </c>
      <c r="Z55" s="68">
        <v>40.1</v>
      </c>
      <c r="AA55" s="68">
        <v>65.599999999999994</v>
      </c>
      <c r="AB55" s="68"/>
      <c r="AC55" s="68">
        <v>3</v>
      </c>
      <c r="AD55" s="68">
        <v>0.9</v>
      </c>
      <c r="AE55" s="68">
        <v>21</v>
      </c>
      <c r="AF55" s="68">
        <v>7.4</v>
      </c>
      <c r="AG55" s="68">
        <v>20.399999999999999</v>
      </c>
      <c r="AH55" s="68">
        <v>20.399999999999999</v>
      </c>
      <c r="AI55" s="68">
        <v>20</v>
      </c>
      <c r="AJ55" s="68">
        <v>7.9</v>
      </c>
      <c r="AK55" s="68"/>
      <c r="AL55" s="68">
        <v>2</v>
      </c>
      <c r="AM55" s="68">
        <v>5</v>
      </c>
      <c r="AN55" s="68"/>
      <c r="AO55" s="68">
        <v>18.5</v>
      </c>
      <c r="AP55" s="68"/>
      <c r="AQ55" s="68"/>
      <c r="AR55" s="68"/>
      <c r="AS55" s="68"/>
      <c r="AT55" s="68">
        <v>2.9</v>
      </c>
      <c r="AU55" s="68"/>
      <c r="AV55" s="68"/>
      <c r="AW55" s="68"/>
      <c r="AX55" s="68">
        <v>9.9</v>
      </c>
      <c r="AY55" s="68">
        <v>0.6</v>
      </c>
      <c r="AZ55" s="68"/>
      <c r="BA55" s="68">
        <v>1.4</v>
      </c>
      <c r="BB55" s="68"/>
      <c r="BC55" s="68">
        <v>0.6</v>
      </c>
      <c r="BD55" s="68"/>
      <c r="BE55" s="68">
        <v>12.5</v>
      </c>
      <c r="BF55" s="68">
        <v>36.6</v>
      </c>
      <c r="BG55" s="68">
        <v>20</v>
      </c>
      <c r="BH55" s="68">
        <v>2.9</v>
      </c>
      <c r="BI55" s="68">
        <v>1</v>
      </c>
      <c r="BJ55" s="68">
        <v>2.2000000000000002</v>
      </c>
      <c r="BK55" s="68">
        <v>2.4</v>
      </c>
      <c r="BL55" s="68"/>
      <c r="BM55" s="68">
        <v>0.8</v>
      </c>
      <c r="BN55" s="68">
        <v>19.8</v>
      </c>
      <c r="BO55" s="68">
        <v>4.3</v>
      </c>
      <c r="BP55" s="68"/>
      <c r="BQ55" s="68"/>
      <c r="BR55" s="69">
        <v>660.34</v>
      </c>
    </row>
    <row r="56" spans="1:70" ht="15.6" x14ac:dyDescent="0.3">
      <c r="A56" s="1"/>
      <c r="B56" s="70" t="s">
        <v>1043</v>
      </c>
      <c r="C56" s="71">
        <v>357.4</v>
      </c>
      <c r="D56" s="71">
        <v>476.125</v>
      </c>
      <c r="E56" s="71">
        <v>196.76</v>
      </c>
      <c r="F56" s="71">
        <v>263.27</v>
      </c>
      <c r="G56" s="71">
        <v>365.5</v>
      </c>
      <c r="H56" s="71">
        <v>62.1</v>
      </c>
      <c r="I56" s="71">
        <v>4.8</v>
      </c>
      <c r="J56" s="71">
        <v>211.35</v>
      </c>
      <c r="K56" s="71">
        <v>7.3</v>
      </c>
      <c r="L56" s="71">
        <v>211.75</v>
      </c>
      <c r="M56" s="71">
        <v>0</v>
      </c>
      <c r="N56" s="71">
        <v>249.2</v>
      </c>
      <c r="O56" s="71">
        <v>345.85</v>
      </c>
      <c r="P56" s="71">
        <v>156</v>
      </c>
      <c r="Q56" s="71">
        <v>80.05</v>
      </c>
      <c r="R56" s="71">
        <v>61.55</v>
      </c>
      <c r="S56" s="71">
        <v>239.8</v>
      </c>
      <c r="T56" s="71">
        <v>0</v>
      </c>
      <c r="U56" s="71">
        <v>480</v>
      </c>
      <c r="V56" s="71">
        <v>451.35</v>
      </c>
      <c r="W56" s="71">
        <v>508.4</v>
      </c>
      <c r="X56" s="71">
        <v>1307.5</v>
      </c>
      <c r="Y56" s="71">
        <v>1559.55</v>
      </c>
      <c r="Z56" s="71">
        <v>1155.3499999999999</v>
      </c>
      <c r="AA56" s="71">
        <v>675.4</v>
      </c>
      <c r="AB56" s="71">
        <v>397.1</v>
      </c>
      <c r="AC56" s="71">
        <v>134.85</v>
      </c>
      <c r="AD56" s="71">
        <v>21.25</v>
      </c>
      <c r="AE56" s="71">
        <v>425.35</v>
      </c>
      <c r="AF56" s="71">
        <v>180.55</v>
      </c>
      <c r="AG56" s="71">
        <v>489.6</v>
      </c>
      <c r="AH56" s="71">
        <v>489.6</v>
      </c>
      <c r="AI56" s="71">
        <v>480</v>
      </c>
      <c r="AJ56" s="71">
        <v>208.95</v>
      </c>
      <c r="AK56" s="71">
        <v>841.1</v>
      </c>
      <c r="AL56" s="71">
        <v>36.1</v>
      </c>
      <c r="AM56" s="71">
        <v>47.5</v>
      </c>
      <c r="AN56" s="71">
        <v>0</v>
      </c>
      <c r="AO56" s="71">
        <v>444</v>
      </c>
      <c r="AP56" s="71">
        <v>0</v>
      </c>
      <c r="AQ56" s="71">
        <v>2726.75</v>
      </c>
      <c r="AR56" s="71">
        <v>2265</v>
      </c>
      <c r="AS56" s="71">
        <v>1.95</v>
      </c>
      <c r="AT56" s="71">
        <v>74.900000000000006</v>
      </c>
      <c r="AU56" s="71">
        <v>135.05000000000001</v>
      </c>
      <c r="AV56" s="71">
        <v>171.45</v>
      </c>
      <c r="AW56" s="71">
        <v>0</v>
      </c>
      <c r="AX56" s="71">
        <v>237.7</v>
      </c>
      <c r="AY56" s="71">
        <v>875.45</v>
      </c>
      <c r="AZ56" s="71">
        <v>1572.5</v>
      </c>
      <c r="BA56" s="71">
        <v>860.55</v>
      </c>
      <c r="BB56" s="71">
        <v>1180.3</v>
      </c>
      <c r="BC56" s="71">
        <v>14.4</v>
      </c>
      <c r="BD56" s="71">
        <v>210.65</v>
      </c>
      <c r="BE56" s="71">
        <v>315.5</v>
      </c>
      <c r="BF56" s="71">
        <v>926.65</v>
      </c>
      <c r="BG56" s="71">
        <v>461.05</v>
      </c>
      <c r="BH56" s="71">
        <v>54</v>
      </c>
      <c r="BI56" s="71">
        <v>24.1</v>
      </c>
      <c r="BJ56" s="71">
        <v>52.8</v>
      </c>
      <c r="BK56" s="71">
        <v>35.5</v>
      </c>
      <c r="BL56" s="71">
        <v>132.85</v>
      </c>
      <c r="BM56" s="71">
        <v>26.3</v>
      </c>
      <c r="BN56" s="71">
        <v>480</v>
      </c>
      <c r="BO56" s="71">
        <v>102.4</v>
      </c>
      <c r="BP56" s="71">
        <v>186.45</v>
      </c>
      <c r="BQ56" s="71">
        <v>0</v>
      </c>
      <c r="BR56" s="71">
        <v>26746.555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564</v>
      </c>
      <c r="M70" s="1">
        <v>1671.3050000000001</v>
      </c>
      <c r="N70" s="1">
        <v>6.2486738946380198</v>
      </c>
      <c r="O70" s="1" t="s">
        <v>1044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563</v>
      </c>
      <c r="M71" s="1">
        <v>6822.75</v>
      </c>
      <c r="N71" s="1">
        <v>25.508892640566234</v>
      </c>
      <c r="O71" s="1" t="s">
        <v>1045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566</v>
      </c>
      <c r="M72" s="1">
        <v>8424.0499999999993</v>
      </c>
      <c r="N72" s="1">
        <v>31.495831893116698</v>
      </c>
      <c r="O72" s="1" t="s">
        <v>1046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565</v>
      </c>
      <c r="M73" s="1">
        <v>9828.4500000000007</v>
      </c>
      <c r="N73" s="1">
        <v>36.746601571679044</v>
      </c>
      <c r="O73" s="1" t="s">
        <v>1047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1048</v>
      </c>
      <c r="C5" s="214"/>
      <c r="D5" s="214"/>
      <c r="E5" s="214"/>
      <c r="F5" s="214"/>
      <c r="G5" s="214"/>
      <c r="H5" s="214"/>
      <c r="I5" s="214"/>
    </row>
    <row r="6" spans="1:9" ht="43.95" customHeight="1" x14ac:dyDescent="0.3">
      <c r="A6" s="1"/>
      <c r="B6" s="213" t="s">
        <v>557</v>
      </c>
      <c r="C6" s="213" t="s">
        <v>611</v>
      </c>
      <c r="D6" s="213" t="s">
        <v>612</v>
      </c>
      <c r="E6" s="213" t="s">
        <v>613</v>
      </c>
      <c r="F6" s="213" t="s">
        <v>614</v>
      </c>
      <c r="G6" s="213" t="s">
        <v>609</v>
      </c>
      <c r="H6" s="213" t="s">
        <v>610</v>
      </c>
      <c r="I6" s="63" t="s">
        <v>1049</v>
      </c>
    </row>
    <row r="7" spans="1:9" x14ac:dyDescent="0.3">
      <c r="A7" s="1"/>
      <c r="B7" s="213"/>
      <c r="C7" s="63" t="s">
        <v>999</v>
      </c>
      <c r="D7" s="63" t="s">
        <v>1000</v>
      </c>
      <c r="E7" s="63" t="s">
        <v>1001</v>
      </c>
      <c r="F7" s="63" t="s">
        <v>1002</v>
      </c>
      <c r="G7" s="63" t="s">
        <v>1004</v>
      </c>
      <c r="H7" s="63" t="s">
        <v>1050</v>
      </c>
      <c r="I7" s="63" t="s">
        <v>766</v>
      </c>
    </row>
    <row r="8" spans="1:9" x14ac:dyDescent="0.3">
      <c r="A8" s="1"/>
      <c r="B8" s="50" t="s">
        <v>1023</v>
      </c>
      <c r="C8" s="64">
        <v>14.7</v>
      </c>
      <c r="D8" s="64">
        <v>19.82</v>
      </c>
      <c r="E8" s="64">
        <v>9.32</v>
      </c>
      <c r="F8" s="64">
        <v>11.07</v>
      </c>
      <c r="G8" s="64">
        <v>8.6999999999999993</v>
      </c>
      <c r="H8" s="64">
        <v>58.8</v>
      </c>
      <c r="I8" s="65">
        <v>122.41</v>
      </c>
    </row>
    <row r="9" spans="1:9" x14ac:dyDescent="0.3">
      <c r="A9" s="1"/>
      <c r="B9" s="54" t="s">
        <v>1024</v>
      </c>
      <c r="C9" s="66">
        <v>15</v>
      </c>
      <c r="D9" s="66">
        <v>19.82</v>
      </c>
      <c r="E9" s="66">
        <v>9.16</v>
      </c>
      <c r="F9" s="66">
        <v>11.06</v>
      </c>
      <c r="G9" s="66">
        <v>8.1999999999999993</v>
      </c>
      <c r="H9" s="66">
        <v>59</v>
      </c>
      <c r="I9" s="67">
        <v>122.24</v>
      </c>
    </row>
    <row r="10" spans="1:9" x14ac:dyDescent="0.3">
      <c r="A10" s="1"/>
      <c r="B10" s="54" t="s">
        <v>1025</v>
      </c>
      <c r="C10" s="66">
        <v>15</v>
      </c>
      <c r="D10" s="66">
        <v>19.829999999999998</v>
      </c>
      <c r="E10" s="66">
        <v>9.14</v>
      </c>
      <c r="F10" s="66">
        <v>11.02</v>
      </c>
      <c r="G10" s="66">
        <v>8.4</v>
      </c>
      <c r="H10" s="66">
        <v>59.1</v>
      </c>
      <c r="I10" s="67">
        <v>122.49</v>
      </c>
    </row>
    <row r="11" spans="1:9" x14ac:dyDescent="0.3">
      <c r="A11" s="1"/>
      <c r="B11" s="54" t="s">
        <v>1026</v>
      </c>
      <c r="C11" s="66">
        <v>15</v>
      </c>
      <c r="D11" s="66">
        <v>19.829999999999998</v>
      </c>
      <c r="E11" s="66">
        <v>7.68</v>
      </c>
      <c r="F11" s="66">
        <v>11.11</v>
      </c>
      <c r="G11" s="66">
        <v>8.9</v>
      </c>
      <c r="H11" s="66">
        <v>58.7</v>
      </c>
      <c r="I11" s="67">
        <v>121.22</v>
      </c>
    </row>
    <row r="12" spans="1:9" x14ac:dyDescent="0.3">
      <c r="A12" s="1"/>
      <c r="B12" s="54" t="s">
        <v>1027</v>
      </c>
      <c r="C12" s="66">
        <v>14.7</v>
      </c>
      <c r="D12" s="66">
        <v>19.82</v>
      </c>
      <c r="E12" s="66">
        <v>9.14</v>
      </c>
      <c r="F12" s="66">
        <v>11.06</v>
      </c>
      <c r="G12" s="66">
        <v>8.6</v>
      </c>
      <c r="H12" s="66">
        <v>59</v>
      </c>
      <c r="I12" s="67">
        <v>122.32</v>
      </c>
    </row>
    <row r="13" spans="1:9" x14ac:dyDescent="0.3">
      <c r="A13" s="1"/>
      <c r="B13" s="54" t="s">
        <v>1028</v>
      </c>
      <c r="C13" s="66">
        <v>15</v>
      </c>
      <c r="D13" s="66">
        <v>19.829999999999998</v>
      </c>
      <c r="E13" s="66">
        <v>8.7899999999999991</v>
      </c>
      <c r="F13" s="66">
        <v>11.07</v>
      </c>
      <c r="G13" s="66">
        <v>8.1999999999999993</v>
      </c>
      <c r="H13" s="66">
        <v>58.9</v>
      </c>
      <c r="I13" s="67">
        <v>121.79</v>
      </c>
    </row>
    <row r="14" spans="1:9" x14ac:dyDescent="0.3">
      <c r="A14" s="1"/>
      <c r="B14" s="54" t="s">
        <v>1029</v>
      </c>
      <c r="C14" s="66">
        <v>14.7</v>
      </c>
      <c r="D14" s="66">
        <v>19.82</v>
      </c>
      <c r="E14" s="66">
        <v>7.19</v>
      </c>
      <c r="F14" s="66">
        <v>11.04</v>
      </c>
      <c r="G14" s="66">
        <v>8.1999999999999993</v>
      </c>
      <c r="H14" s="66">
        <v>59.5</v>
      </c>
      <c r="I14" s="67">
        <v>120.45</v>
      </c>
    </row>
    <row r="15" spans="1:9" x14ac:dyDescent="0.3">
      <c r="A15" s="1"/>
      <c r="B15" s="56" t="s">
        <v>1030</v>
      </c>
      <c r="C15" s="68">
        <v>15</v>
      </c>
      <c r="D15" s="68">
        <v>19.829999999999998</v>
      </c>
      <c r="E15" s="68">
        <v>8.83</v>
      </c>
      <c r="F15" s="68">
        <v>11.04</v>
      </c>
      <c r="G15" s="68">
        <v>8.1999999999999993</v>
      </c>
      <c r="H15" s="68">
        <v>59.5</v>
      </c>
      <c r="I15" s="69">
        <v>122.4</v>
      </c>
    </row>
    <row r="16" spans="1:9" x14ac:dyDescent="0.3">
      <c r="A16" s="1"/>
      <c r="B16" s="50" t="s">
        <v>1031</v>
      </c>
      <c r="C16" s="64">
        <v>15</v>
      </c>
      <c r="D16" s="64">
        <v>19.829999999999998</v>
      </c>
      <c r="E16" s="64">
        <v>8.5</v>
      </c>
      <c r="F16" s="64">
        <v>11.06</v>
      </c>
      <c r="G16" s="64">
        <v>8.4</v>
      </c>
      <c r="H16" s="64">
        <v>59.1</v>
      </c>
      <c r="I16" s="65">
        <v>121.89</v>
      </c>
    </row>
    <row r="17" spans="1:9" x14ac:dyDescent="0.3">
      <c r="A17" s="1"/>
      <c r="B17" s="54" t="s">
        <v>1032</v>
      </c>
      <c r="C17" s="66">
        <v>14.8</v>
      </c>
      <c r="D17" s="66">
        <v>19.84</v>
      </c>
      <c r="E17" s="66">
        <v>8.33</v>
      </c>
      <c r="F17" s="66">
        <v>11.1</v>
      </c>
      <c r="G17" s="66">
        <v>8.6</v>
      </c>
      <c r="H17" s="66">
        <v>59.5</v>
      </c>
      <c r="I17" s="67">
        <v>122.17</v>
      </c>
    </row>
    <row r="18" spans="1:9" x14ac:dyDescent="0.3">
      <c r="A18" s="1"/>
      <c r="B18" s="54" t="s">
        <v>1033</v>
      </c>
      <c r="C18" s="66">
        <v>15.1</v>
      </c>
      <c r="D18" s="66">
        <v>19.82</v>
      </c>
      <c r="E18" s="66">
        <v>8.66</v>
      </c>
      <c r="F18" s="66">
        <v>11.12</v>
      </c>
      <c r="G18" s="66">
        <v>8.1999999999999993</v>
      </c>
      <c r="H18" s="66">
        <v>59.6</v>
      </c>
      <c r="I18" s="67">
        <v>122.5</v>
      </c>
    </row>
    <row r="19" spans="1:9" x14ac:dyDescent="0.3">
      <c r="A19" s="1"/>
      <c r="B19" s="54" t="s">
        <v>1034</v>
      </c>
      <c r="C19" s="66">
        <v>15.2</v>
      </c>
      <c r="D19" s="66">
        <v>19.829999999999998</v>
      </c>
      <c r="E19" s="66">
        <v>7.78</v>
      </c>
      <c r="F19" s="66">
        <v>11.11</v>
      </c>
      <c r="G19" s="66">
        <v>8.6999999999999993</v>
      </c>
      <c r="H19" s="66">
        <v>59.6</v>
      </c>
      <c r="I19" s="67">
        <v>122.22</v>
      </c>
    </row>
    <row r="20" spans="1:9" x14ac:dyDescent="0.3">
      <c r="A20" s="1"/>
      <c r="B20" s="54" t="s">
        <v>1035</v>
      </c>
      <c r="C20" s="66">
        <v>15</v>
      </c>
      <c r="D20" s="66">
        <v>19.84</v>
      </c>
      <c r="E20" s="66">
        <v>6.08</v>
      </c>
      <c r="F20" s="66">
        <v>11.11</v>
      </c>
      <c r="G20" s="66">
        <v>8.8000000000000007</v>
      </c>
      <c r="H20" s="66">
        <v>59.3</v>
      </c>
      <c r="I20" s="67">
        <v>120.13</v>
      </c>
    </row>
    <row r="21" spans="1:9" x14ac:dyDescent="0.3">
      <c r="A21" s="1"/>
      <c r="B21" s="54" t="s">
        <v>1036</v>
      </c>
      <c r="C21" s="66">
        <v>15</v>
      </c>
      <c r="D21" s="66">
        <v>20.260000000000002</v>
      </c>
      <c r="E21" s="66">
        <v>7.11</v>
      </c>
      <c r="F21" s="66">
        <v>11.12</v>
      </c>
      <c r="G21" s="66">
        <v>9.1999999999999993</v>
      </c>
      <c r="H21" s="66">
        <v>60.2</v>
      </c>
      <c r="I21" s="67">
        <v>122.89</v>
      </c>
    </row>
    <row r="22" spans="1:9" x14ac:dyDescent="0.3">
      <c r="A22" s="1"/>
      <c r="B22" s="54" t="s">
        <v>1037</v>
      </c>
      <c r="C22" s="66">
        <v>15.1</v>
      </c>
      <c r="D22" s="66">
        <v>17.149999999999999</v>
      </c>
      <c r="E22" s="66">
        <v>8.48</v>
      </c>
      <c r="F22" s="66">
        <v>10.85</v>
      </c>
      <c r="G22" s="66">
        <v>9</v>
      </c>
      <c r="H22" s="66">
        <v>59.1</v>
      </c>
      <c r="I22" s="67">
        <v>119.68</v>
      </c>
    </row>
    <row r="23" spans="1:9" x14ac:dyDescent="0.3">
      <c r="A23" s="1"/>
      <c r="B23" s="56" t="s">
        <v>1038</v>
      </c>
      <c r="C23" s="68">
        <v>15.1</v>
      </c>
      <c r="D23" s="68">
        <v>17.16</v>
      </c>
      <c r="E23" s="68">
        <v>8.11</v>
      </c>
      <c r="F23" s="68">
        <v>10.97</v>
      </c>
      <c r="G23" s="68">
        <v>8.6999999999999993</v>
      </c>
      <c r="H23" s="68">
        <v>59</v>
      </c>
      <c r="I23" s="69">
        <v>119.04</v>
      </c>
    </row>
    <row r="24" spans="1:9" x14ac:dyDescent="0.3">
      <c r="A24" s="1"/>
      <c r="B24" s="50" t="s">
        <v>1039</v>
      </c>
      <c r="C24" s="64">
        <v>15</v>
      </c>
      <c r="D24" s="64">
        <v>17.16</v>
      </c>
      <c r="E24" s="64">
        <v>8.92</v>
      </c>
      <c r="F24" s="64">
        <v>11.02</v>
      </c>
      <c r="G24" s="64">
        <v>8.5</v>
      </c>
      <c r="H24" s="64">
        <v>59.1</v>
      </c>
      <c r="I24" s="65">
        <v>119.7</v>
      </c>
    </row>
    <row r="25" spans="1:9" x14ac:dyDescent="0.3">
      <c r="A25" s="1"/>
      <c r="B25" s="54" t="s">
        <v>1040</v>
      </c>
      <c r="C25" s="66">
        <v>15.1</v>
      </c>
      <c r="D25" s="66">
        <v>17.52</v>
      </c>
      <c r="E25" s="66">
        <v>8.2200000000000006</v>
      </c>
      <c r="F25" s="66">
        <v>11</v>
      </c>
      <c r="G25" s="66">
        <v>9.1</v>
      </c>
      <c r="H25" s="66">
        <v>59.5</v>
      </c>
      <c r="I25" s="67">
        <v>120.44</v>
      </c>
    </row>
    <row r="26" spans="1:9" x14ac:dyDescent="0.3">
      <c r="A26" s="1"/>
      <c r="B26" s="54" t="s">
        <v>1041</v>
      </c>
      <c r="C26" s="66">
        <v>15.1</v>
      </c>
      <c r="D26" s="66">
        <v>19.63</v>
      </c>
      <c r="E26" s="66">
        <v>8.3000000000000007</v>
      </c>
      <c r="F26" s="66">
        <v>11.06</v>
      </c>
      <c r="G26" s="66">
        <v>8.6</v>
      </c>
      <c r="H26" s="66">
        <v>59.2</v>
      </c>
      <c r="I26" s="67">
        <v>121.89</v>
      </c>
    </row>
    <row r="27" spans="1:9" x14ac:dyDescent="0.3">
      <c r="A27" s="1"/>
      <c r="B27" s="54" t="s">
        <v>794</v>
      </c>
      <c r="C27" s="66">
        <v>15</v>
      </c>
      <c r="D27" s="66">
        <v>20.03</v>
      </c>
      <c r="E27" s="66">
        <v>9.32</v>
      </c>
      <c r="F27" s="66">
        <v>10.9</v>
      </c>
      <c r="G27" s="66">
        <v>9</v>
      </c>
      <c r="H27" s="66">
        <v>59.5</v>
      </c>
      <c r="I27" s="67">
        <v>123.75</v>
      </c>
    </row>
    <row r="28" spans="1:9" x14ac:dyDescent="0.3">
      <c r="A28" s="1"/>
      <c r="B28" s="54" t="s">
        <v>795</v>
      </c>
      <c r="C28" s="66">
        <v>14.8</v>
      </c>
      <c r="D28" s="66">
        <v>20.27</v>
      </c>
      <c r="E28" s="66">
        <v>8.91</v>
      </c>
      <c r="F28" s="66">
        <v>10.95</v>
      </c>
      <c r="G28" s="66">
        <v>9.1999999999999993</v>
      </c>
      <c r="H28" s="66">
        <v>58.7</v>
      </c>
      <c r="I28" s="67">
        <v>122.83</v>
      </c>
    </row>
    <row r="29" spans="1:9" x14ac:dyDescent="0.3">
      <c r="A29" s="1"/>
      <c r="B29" s="54" t="s">
        <v>796</v>
      </c>
      <c r="C29" s="66">
        <v>14.7</v>
      </c>
      <c r="D29" s="66">
        <v>20.27</v>
      </c>
      <c r="E29" s="66">
        <v>8.41</v>
      </c>
      <c r="F29" s="66">
        <v>10.96</v>
      </c>
      <c r="G29" s="66">
        <v>8.5</v>
      </c>
      <c r="H29" s="66">
        <v>58.6</v>
      </c>
      <c r="I29" s="67">
        <v>121.44</v>
      </c>
    </row>
    <row r="30" spans="1:9" x14ac:dyDescent="0.3">
      <c r="A30" s="1"/>
      <c r="B30" s="54" t="s">
        <v>797</v>
      </c>
      <c r="C30" s="66">
        <v>14.8</v>
      </c>
      <c r="D30" s="66">
        <v>20.28</v>
      </c>
      <c r="E30" s="66">
        <v>7.31</v>
      </c>
      <c r="F30" s="66">
        <v>10.98</v>
      </c>
      <c r="G30" s="66">
        <v>9.1999999999999993</v>
      </c>
      <c r="H30" s="66">
        <v>58.8</v>
      </c>
      <c r="I30" s="67">
        <v>121.37</v>
      </c>
    </row>
    <row r="31" spans="1:9" x14ac:dyDescent="0.3">
      <c r="A31" s="1"/>
      <c r="B31" s="56" t="s">
        <v>798</v>
      </c>
      <c r="C31" s="68">
        <v>14.7</v>
      </c>
      <c r="D31" s="68">
        <v>20.29</v>
      </c>
      <c r="E31" s="68">
        <v>7.23</v>
      </c>
      <c r="F31" s="68">
        <v>11.01</v>
      </c>
      <c r="G31" s="68">
        <v>8.9</v>
      </c>
      <c r="H31" s="68">
        <v>58.5</v>
      </c>
      <c r="I31" s="69">
        <v>120.63</v>
      </c>
    </row>
    <row r="32" spans="1:9" x14ac:dyDescent="0.3">
      <c r="A32" s="1"/>
      <c r="B32" s="50" t="s">
        <v>799</v>
      </c>
      <c r="C32" s="64">
        <v>14.7</v>
      </c>
      <c r="D32" s="64">
        <v>20.29</v>
      </c>
      <c r="E32" s="64">
        <v>8.07</v>
      </c>
      <c r="F32" s="64">
        <v>10.93</v>
      </c>
      <c r="G32" s="64">
        <v>9.5</v>
      </c>
      <c r="H32" s="64">
        <v>58.7</v>
      </c>
      <c r="I32" s="65">
        <v>122.19</v>
      </c>
    </row>
    <row r="33" spans="1:9" x14ac:dyDescent="0.3">
      <c r="A33" s="1"/>
      <c r="B33" s="54" t="s">
        <v>800</v>
      </c>
      <c r="C33" s="66">
        <v>14.7</v>
      </c>
      <c r="D33" s="66">
        <v>20.29</v>
      </c>
      <c r="E33" s="66">
        <v>8.44</v>
      </c>
      <c r="F33" s="66">
        <v>10.75</v>
      </c>
      <c r="G33" s="66">
        <v>9.4</v>
      </c>
      <c r="H33" s="66">
        <v>58.1</v>
      </c>
      <c r="I33" s="67">
        <v>121.68</v>
      </c>
    </row>
    <row r="34" spans="1:9" x14ac:dyDescent="0.3">
      <c r="A34" s="1"/>
      <c r="B34" s="54" t="s">
        <v>801</v>
      </c>
      <c r="C34" s="66">
        <v>14.7</v>
      </c>
      <c r="D34" s="66">
        <v>20.3</v>
      </c>
      <c r="E34" s="66">
        <v>7.61</v>
      </c>
      <c r="F34" s="66">
        <v>10.61</v>
      </c>
      <c r="G34" s="66">
        <v>9.1</v>
      </c>
      <c r="H34" s="66">
        <v>58.2</v>
      </c>
      <c r="I34" s="67">
        <v>120.52</v>
      </c>
    </row>
    <row r="35" spans="1:9" x14ac:dyDescent="0.3">
      <c r="A35" s="1"/>
      <c r="B35" s="54" t="s">
        <v>802</v>
      </c>
      <c r="C35" s="66">
        <v>14.8</v>
      </c>
      <c r="D35" s="66">
        <v>20.309999999999999</v>
      </c>
      <c r="E35" s="66">
        <v>8.02</v>
      </c>
      <c r="F35" s="66">
        <v>10.78</v>
      </c>
      <c r="G35" s="66">
        <v>8.4</v>
      </c>
      <c r="H35" s="66">
        <v>58.1</v>
      </c>
      <c r="I35" s="67">
        <v>120.41</v>
      </c>
    </row>
    <row r="36" spans="1:9" x14ac:dyDescent="0.3">
      <c r="A36" s="1"/>
      <c r="B36" s="54" t="s">
        <v>803</v>
      </c>
      <c r="C36" s="66">
        <v>14.2</v>
      </c>
      <c r="D36" s="66">
        <v>20.309999999999999</v>
      </c>
      <c r="E36" s="66">
        <v>7.1</v>
      </c>
      <c r="F36" s="66">
        <v>10.7</v>
      </c>
      <c r="G36" s="66">
        <v>9.1999999999999993</v>
      </c>
      <c r="H36" s="66">
        <v>57.9</v>
      </c>
      <c r="I36" s="67">
        <v>119.41</v>
      </c>
    </row>
    <row r="37" spans="1:9" x14ac:dyDescent="0.3">
      <c r="A37" s="1"/>
      <c r="B37" s="54" t="s">
        <v>804</v>
      </c>
      <c r="C37" s="66">
        <v>14.3</v>
      </c>
      <c r="D37" s="66">
        <v>20.32</v>
      </c>
      <c r="E37" s="66">
        <v>7.51</v>
      </c>
      <c r="F37" s="66">
        <v>10.94</v>
      </c>
      <c r="G37" s="66">
        <v>9</v>
      </c>
      <c r="H37" s="66">
        <v>57.8</v>
      </c>
      <c r="I37" s="67">
        <v>119.87</v>
      </c>
    </row>
    <row r="38" spans="1:9" x14ac:dyDescent="0.3">
      <c r="A38" s="1"/>
      <c r="B38" s="54" t="s">
        <v>805</v>
      </c>
      <c r="C38" s="66">
        <v>14.6</v>
      </c>
      <c r="D38" s="66">
        <v>20.32</v>
      </c>
      <c r="E38" s="66">
        <v>7.96</v>
      </c>
      <c r="F38" s="66">
        <v>10.47</v>
      </c>
      <c r="G38" s="66">
        <v>9.1999999999999993</v>
      </c>
      <c r="H38" s="66">
        <v>57.8</v>
      </c>
      <c r="I38" s="67">
        <v>120.35</v>
      </c>
    </row>
    <row r="39" spans="1:9" x14ac:dyDescent="0.3">
      <c r="A39" s="1"/>
      <c r="B39" s="56" t="s">
        <v>806</v>
      </c>
      <c r="C39" s="68">
        <v>14.7</v>
      </c>
      <c r="D39" s="68">
        <v>20.32</v>
      </c>
      <c r="E39" s="68">
        <v>8.57</v>
      </c>
      <c r="F39" s="68">
        <v>10.93</v>
      </c>
      <c r="G39" s="68">
        <v>9.1</v>
      </c>
      <c r="H39" s="68">
        <v>58.2</v>
      </c>
      <c r="I39" s="69">
        <v>121.82</v>
      </c>
    </row>
    <row r="40" spans="1:9" x14ac:dyDescent="0.3">
      <c r="A40" s="1"/>
      <c r="B40" s="50" t="s">
        <v>807</v>
      </c>
      <c r="C40" s="64">
        <v>14.8</v>
      </c>
      <c r="D40" s="64">
        <v>20.3</v>
      </c>
      <c r="E40" s="64">
        <v>7.84</v>
      </c>
      <c r="F40" s="64">
        <v>10.74</v>
      </c>
      <c r="G40" s="64">
        <v>9</v>
      </c>
      <c r="H40" s="64">
        <v>57.8</v>
      </c>
      <c r="I40" s="65">
        <v>120.48</v>
      </c>
    </row>
    <row r="41" spans="1:9" x14ac:dyDescent="0.3">
      <c r="A41" s="1"/>
      <c r="B41" s="54" t="s">
        <v>808</v>
      </c>
      <c r="C41" s="66">
        <v>15</v>
      </c>
      <c r="D41" s="66">
        <v>20.3</v>
      </c>
      <c r="E41" s="66">
        <v>7.84</v>
      </c>
      <c r="F41" s="66">
        <v>10.79</v>
      </c>
      <c r="G41" s="66">
        <v>9.4</v>
      </c>
      <c r="H41" s="66">
        <v>58</v>
      </c>
      <c r="I41" s="67">
        <v>121.33</v>
      </c>
    </row>
    <row r="42" spans="1:9" x14ac:dyDescent="0.3">
      <c r="A42" s="1"/>
      <c r="B42" s="54" t="s">
        <v>809</v>
      </c>
      <c r="C42" s="66">
        <v>15</v>
      </c>
      <c r="D42" s="66">
        <v>20.27</v>
      </c>
      <c r="E42" s="66">
        <v>7.01</v>
      </c>
      <c r="F42" s="66">
        <v>11.01</v>
      </c>
      <c r="G42" s="66">
        <v>9</v>
      </c>
      <c r="H42" s="66">
        <v>58.4</v>
      </c>
      <c r="I42" s="67">
        <v>120.69</v>
      </c>
    </row>
    <row r="43" spans="1:9" x14ac:dyDescent="0.3">
      <c r="A43" s="1"/>
      <c r="B43" s="54" t="s">
        <v>810</v>
      </c>
      <c r="C43" s="66">
        <v>14.9</v>
      </c>
      <c r="D43" s="66">
        <v>17.96</v>
      </c>
      <c r="E43" s="66">
        <v>7.28</v>
      </c>
      <c r="F43" s="66">
        <v>11.03</v>
      </c>
      <c r="G43" s="66">
        <v>8.6999999999999993</v>
      </c>
      <c r="H43" s="66">
        <v>58.5</v>
      </c>
      <c r="I43" s="67">
        <v>118.37</v>
      </c>
    </row>
    <row r="44" spans="1:9" x14ac:dyDescent="0.3">
      <c r="A44" s="1"/>
      <c r="B44" s="54" t="s">
        <v>811</v>
      </c>
      <c r="C44" s="66">
        <v>15.2</v>
      </c>
      <c r="D44" s="66">
        <v>20.260000000000002</v>
      </c>
      <c r="E44" s="66">
        <v>8.61</v>
      </c>
      <c r="F44" s="66">
        <v>11.05</v>
      </c>
      <c r="G44" s="66">
        <v>9.1</v>
      </c>
      <c r="H44" s="66">
        <v>58.9</v>
      </c>
      <c r="I44" s="67">
        <v>123.12</v>
      </c>
    </row>
    <row r="45" spans="1:9" x14ac:dyDescent="0.3">
      <c r="A45" s="1"/>
      <c r="B45" s="54" t="s">
        <v>812</v>
      </c>
      <c r="C45" s="66">
        <v>14.9</v>
      </c>
      <c r="D45" s="66">
        <v>20.28</v>
      </c>
      <c r="E45" s="66">
        <v>9.5299999999999994</v>
      </c>
      <c r="F45" s="66">
        <v>10.55</v>
      </c>
      <c r="G45" s="66">
        <v>9.3000000000000007</v>
      </c>
      <c r="H45" s="66">
        <v>58.6</v>
      </c>
      <c r="I45" s="67">
        <v>123.16</v>
      </c>
    </row>
    <row r="46" spans="1:9" x14ac:dyDescent="0.3">
      <c r="A46" s="1"/>
      <c r="B46" s="54" t="s">
        <v>813</v>
      </c>
      <c r="C46" s="66">
        <v>14.8</v>
      </c>
      <c r="D46" s="66">
        <v>20.27</v>
      </c>
      <c r="E46" s="66">
        <v>8.18</v>
      </c>
      <c r="F46" s="66">
        <v>11</v>
      </c>
      <c r="G46" s="66">
        <v>9.4</v>
      </c>
      <c r="H46" s="66">
        <v>60.7</v>
      </c>
      <c r="I46" s="67">
        <v>124.35</v>
      </c>
    </row>
    <row r="47" spans="1:9" x14ac:dyDescent="0.3">
      <c r="A47" s="1"/>
      <c r="B47" s="56" t="s">
        <v>814</v>
      </c>
      <c r="C47" s="68">
        <v>14.9</v>
      </c>
      <c r="D47" s="68">
        <v>20.260000000000002</v>
      </c>
      <c r="E47" s="68">
        <v>8.41</v>
      </c>
      <c r="F47" s="68">
        <v>11.01</v>
      </c>
      <c r="G47" s="68">
        <v>9.3000000000000007</v>
      </c>
      <c r="H47" s="68">
        <v>61.2</v>
      </c>
      <c r="I47" s="69">
        <v>125.08</v>
      </c>
    </row>
    <row r="48" spans="1:9" x14ac:dyDescent="0.3">
      <c r="A48" s="1"/>
      <c r="B48" s="50" t="s">
        <v>815</v>
      </c>
      <c r="C48" s="64">
        <v>14.7</v>
      </c>
      <c r="D48" s="64">
        <v>20.260000000000002</v>
      </c>
      <c r="E48" s="64">
        <v>7.49</v>
      </c>
      <c r="F48" s="64">
        <v>11.05</v>
      </c>
      <c r="G48" s="64">
        <v>8.8000000000000007</v>
      </c>
      <c r="H48" s="64">
        <v>61.1</v>
      </c>
      <c r="I48" s="65">
        <v>123.4</v>
      </c>
    </row>
    <row r="49" spans="1:9" x14ac:dyDescent="0.3">
      <c r="A49" s="1"/>
      <c r="B49" s="54" t="s">
        <v>816</v>
      </c>
      <c r="C49" s="66">
        <v>14.8</v>
      </c>
      <c r="D49" s="66">
        <v>20.27</v>
      </c>
      <c r="E49" s="66">
        <v>7.84</v>
      </c>
      <c r="F49" s="66">
        <v>11.06</v>
      </c>
      <c r="G49" s="66">
        <v>8.9</v>
      </c>
      <c r="H49" s="66">
        <v>61.6</v>
      </c>
      <c r="I49" s="67">
        <v>124.47</v>
      </c>
    </row>
    <row r="50" spans="1:9" x14ac:dyDescent="0.3">
      <c r="A50" s="1"/>
      <c r="B50" s="54" t="s">
        <v>817</v>
      </c>
      <c r="C50" s="66">
        <v>15</v>
      </c>
      <c r="D50" s="66">
        <v>20.260000000000002</v>
      </c>
      <c r="E50" s="66">
        <v>7.68</v>
      </c>
      <c r="F50" s="66">
        <v>11.03</v>
      </c>
      <c r="G50" s="66">
        <v>7.6</v>
      </c>
      <c r="H50" s="66">
        <v>60.7</v>
      </c>
      <c r="I50" s="67">
        <v>122.27</v>
      </c>
    </row>
    <row r="51" spans="1:9" x14ac:dyDescent="0.3">
      <c r="A51" s="1"/>
      <c r="B51" s="54" t="s">
        <v>818</v>
      </c>
      <c r="C51" s="66">
        <v>15</v>
      </c>
      <c r="D51" s="66">
        <v>20.260000000000002</v>
      </c>
      <c r="E51" s="66">
        <v>7.62</v>
      </c>
      <c r="F51" s="66">
        <v>11.06</v>
      </c>
      <c r="G51" s="66">
        <v>7.9</v>
      </c>
      <c r="H51" s="66">
        <v>60.9</v>
      </c>
      <c r="I51" s="67">
        <v>122.74</v>
      </c>
    </row>
    <row r="52" spans="1:9" x14ac:dyDescent="0.3">
      <c r="A52" s="1"/>
      <c r="B52" s="54" t="s">
        <v>819</v>
      </c>
      <c r="C52" s="66">
        <v>15</v>
      </c>
      <c r="D52" s="66">
        <v>20.27</v>
      </c>
      <c r="E52" s="66">
        <v>9.52</v>
      </c>
      <c r="F52" s="66">
        <v>11.07</v>
      </c>
      <c r="G52" s="66">
        <v>8.8000000000000007</v>
      </c>
      <c r="H52" s="66">
        <v>60.6</v>
      </c>
      <c r="I52" s="67">
        <v>125.26</v>
      </c>
    </row>
    <row r="53" spans="1:9" x14ac:dyDescent="0.3">
      <c r="A53" s="1"/>
      <c r="B53" s="54" t="s">
        <v>820</v>
      </c>
      <c r="C53" s="66">
        <v>15.5</v>
      </c>
      <c r="D53" s="66">
        <v>20.260000000000002</v>
      </c>
      <c r="E53" s="66">
        <v>9.5399999999999991</v>
      </c>
      <c r="F53" s="66">
        <v>11.07</v>
      </c>
      <c r="G53" s="66">
        <v>9</v>
      </c>
      <c r="H53" s="66">
        <v>60.8</v>
      </c>
      <c r="I53" s="67">
        <v>126.17</v>
      </c>
    </row>
    <row r="54" spans="1:9" x14ac:dyDescent="0.3">
      <c r="A54" s="1"/>
      <c r="B54" s="54" t="s">
        <v>821</v>
      </c>
      <c r="C54" s="66">
        <v>15</v>
      </c>
      <c r="D54" s="66">
        <v>20.27</v>
      </c>
      <c r="E54" s="66">
        <v>9.2200000000000006</v>
      </c>
      <c r="F54" s="66">
        <v>11.05</v>
      </c>
      <c r="G54" s="66">
        <v>8.8000000000000007</v>
      </c>
      <c r="H54" s="66">
        <v>61</v>
      </c>
      <c r="I54" s="67">
        <v>125.34</v>
      </c>
    </row>
    <row r="55" spans="1:9" x14ac:dyDescent="0.3">
      <c r="A55" s="1"/>
      <c r="B55" s="56" t="s">
        <v>1042</v>
      </c>
      <c r="C55" s="68">
        <v>15</v>
      </c>
      <c r="D55" s="68">
        <v>20.260000000000002</v>
      </c>
      <c r="E55" s="68">
        <v>7.71</v>
      </c>
      <c r="F55" s="68">
        <v>11.07</v>
      </c>
      <c r="G55" s="68">
        <v>8.8000000000000007</v>
      </c>
      <c r="H55" s="68">
        <v>61</v>
      </c>
      <c r="I55" s="69">
        <v>123.84</v>
      </c>
    </row>
    <row r="56" spans="1:9" ht="15.6" x14ac:dyDescent="0.3">
      <c r="A56" s="1"/>
      <c r="B56" s="70" t="s">
        <v>1043</v>
      </c>
      <c r="C56" s="71">
        <v>357.4</v>
      </c>
      <c r="D56" s="71">
        <v>476.125</v>
      </c>
      <c r="E56" s="71">
        <v>196.76</v>
      </c>
      <c r="F56" s="71">
        <v>263.27</v>
      </c>
      <c r="G56" s="71">
        <v>211.35</v>
      </c>
      <c r="H56" s="71">
        <v>1422.2</v>
      </c>
      <c r="I56" s="71">
        <v>2927.105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60"/>
  <sheetViews>
    <sheetView showGridLines="0" zoomScale="80" workbookViewId="0">
      <pane xSplit="5" ySplit="7" topLeftCell="F173" activePane="bottomRight" state="frozen"/>
      <selection pane="topRight" activeCell="F1" sqref="F1"/>
      <selection pane="bottomLeft" activeCell="A8" sqref="A8"/>
      <selection pane="bottomRight" activeCell="B181" sqref="B181:E181"/>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1051</v>
      </c>
      <c r="C3" s="198"/>
      <c r="D3" s="198"/>
      <c r="E3" s="198"/>
      <c r="F3" s="198"/>
      <c r="G3" s="198"/>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1052</v>
      </c>
      <c r="C5" s="1"/>
      <c r="D5" s="1"/>
      <c r="E5" s="1"/>
      <c r="F5" s="1"/>
      <c r="G5" s="1"/>
      <c r="H5" s="1"/>
      <c r="I5" s="1"/>
      <c r="J5" s="1"/>
      <c r="K5" s="1"/>
      <c r="L5" s="1"/>
      <c r="M5" s="1"/>
      <c r="N5" s="1"/>
      <c r="O5" s="1"/>
      <c r="P5" s="1"/>
      <c r="Q5" s="1"/>
      <c r="R5" s="1"/>
      <c r="S5" s="1"/>
      <c r="T5" s="1"/>
      <c r="U5" s="1"/>
      <c r="V5" s="1"/>
      <c r="W5" s="1"/>
      <c r="X5" s="1"/>
    </row>
    <row r="6" spans="1:24" ht="22.95" customHeight="1" x14ac:dyDescent="0.3">
      <c r="A6" s="1"/>
      <c r="B6" s="205" t="s">
        <v>3</v>
      </c>
      <c r="C6" s="205" t="s">
        <v>80</v>
      </c>
      <c r="D6" s="205" t="s">
        <v>1053</v>
      </c>
      <c r="E6" s="205" t="s">
        <v>1054</v>
      </c>
      <c r="F6" s="205" t="s">
        <v>1055</v>
      </c>
      <c r="G6" s="205"/>
      <c r="H6" s="205"/>
      <c r="I6" s="205"/>
      <c r="J6" s="205"/>
      <c r="K6" s="205"/>
      <c r="L6" s="205"/>
      <c r="M6" s="205"/>
      <c r="N6" s="205"/>
      <c r="O6" s="205"/>
      <c r="P6" s="205"/>
      <c r="Q6" s="205"/>
      <c r="R6" s="205"/>
      <c r="S6" s="205"/>
      <c r="T6" s="205"/>
      <c r="U6" s="205"/>
      <c r="V6" s="205"/>
      <c r="W6" s="205"/>
      <c r="X6" s="205"/>
    </row>
    <row r="7" spans="1:24" ht="22.95" customHeight="1" x14ac:dyDescent="0.3">
      <c r="A7" s="1"/>
      <c r="B7" s="205"/>
      <c r="C7" s="205"/>
      <c r="D7" s="205"/>
      <c r="E7" s="20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926</v>
      </c>
    </row>
    <row r="8" spans="1:24" x14ac:dyDescent="0.3">
      <c r="A8" s="1"/>
      <c r="B8" s="72" t="s">
        <v>611</v>
      </c>
      <c r="C8" s="72" t="s">
        <v>999</v>
      </c>
      <c r="D8" s="72" t="s">
        <v>1056</v>
      </c>
      <c r="E8" s="73" t="s">
        <v>564</v>
      </c>
      <c r="F8" s="74"/>
      <c r="G8" s="74"/>
      <c r="H8" s="74">
        <v>195.15</v>
      </c>
      <c r="I8" s="74">
        <v>342.3</v>
      </c>
      <c r="J8" s="74">
        <v>359.25</v>
      </c>
      <c r="K8" s="74">
        <v>367.45</v>
      </c>
      <c r="L8" s="74">
        <v>370.6</v>
      </c>
      <c r="M8" s="74">
        <v>370.35</v>
      </c>
      <c r="N8" s="74">
        <v>364.35</v>
      </c>
      <c r="O8" s="74">
        <v>356.55</v>
      </c>
      <c r="P8" s="74">
        <v>363.45</v>
      </c>
      <c r="Q8" s="74">
        <v>366.2</v>
      </c>
      <c r="R8" s="74">
        <v>367.65</v>
      </c>
      <c r="S8" s="74">
        <v>359.05</v>
      </c>
      <c r="T8" s="74">
        <v>365.55</v>
      </c>
      <c r="U8" s="74">
        <v>362.9</v>
      </c>
      <c r="V8" s="74">
        <v>341.45</v>
      </c>
      <c r="W8" s="74">
        <v>357.4</v>
      </c>
      <c r="X8" s="74">
        <v>5609.65</v>
      </c>
    </row>
    <row r="9" spans="1:24" x14ac:dyDescent="0.3">
      <c r="A9" s="1"/>
      <c r="B9" s="72" t="s">
        <v>612</v>
      </c>
      <c r="C9" s="72" t="s">
        <v>1057</v>
      </c>
      <c r="D9" s="72" t="s">
        <v>304</v>
      </c>
      <c r="E9" s="73" t="s">
        <v>564</v>
      </c>
      <c r="F9" s="74">
        <v>414.9</v>
      </c>
      <c r="G9" s="74">
        <v>359.75</v>
      </c>
      <c r="H9" s="74">
        <v>314.05</v>
      </c>
      <c r="I9" s="74">
        <v>386.35</v>
      </c>
      <c r="J9" s="74">
        <v>328.7</v>
      </c>
      <c r="K9" s="74">
        <v>454.7</v>
      </c>
      <c r="L9" s="74">
        <v>305.89999999999998</v>
      </c>
      <c r="M9" s="74">
        <v>332.3</v>
      </c>
      <c r="N9" s="74">
        <v>447.6</v>
      </c>
      <c r="O9" s="74">
        <v>454.7</v>
      </c>
      <c r="P9" s="74">
        <v>445.75</v>
      </c>
      <c r="Q9" s="74">
        <v>438.4</v>
      </c>
      <c r="R9" s="74">
        <v>444.15</v>
      </c>
      <c r="S9" s="74">
        <v>431.8</v>
      </c>
      <c r="T9" s="74">
        <v>339.62</v>
      </c>
      <c r="U9" s="74"/>
      <c r="V9" s="74">
        <v>424.15</v>
      </c>
      <c r="W9" s="74">
        <v>476.125</v>
      </c>
      <c r="X9" s="74">
        <v>6798.9449999999997</v>
      </c>
    </row>
    <row r="10" spans="1:24" x14ac:dyDescent="0.3">
      <c r="A10" s="1"/>
      <c r="B10" s="72" t="s">
        <v>613</v>
      </c>
      <c r="C10" s="72" t="s">
        <v>1058</v>
      </c>
      <c r="D10" s="72" t="s">
        <v>80</v>
      </c>
      <c r="E10" s="73" t="s">
        <v>564</v>
      </c>
      <c r="F10" s="74">
        <v>182</v>
      </c>
      <c r="G10" s="74">
        <v>157.19999999999999</v>
      </c>
      <c r="H10" s="74">
        <v>49.75</v>
      </c>
      <c r="I10" s="74">
        <v>70.95</v>
      </c>
      <c r="J10" s="74">
        <v>170.15</v>
      </c>
      <c r="K10" s="74">
        <v>194.6</v>
      </c>
      <c r="L10" s="74">
        <v>190.6</v>
      </c>
      <c r="M10" s="74">
        <v>192.05</v>
      </c>
      <c r="N10" s="74">
        <v>197.75</v>
      </c>
      <c r="O10" s="74">
        <v>183.75</v>
      </c>
      <c r="P10" s="74">
        <v>189.7</v>
      </c>
      <c r="Q10" s="74">
        <v>197.6</v>
      </c>
      <c r="R10" s="74">
        <v>119.85</v>
      </c>
      <c r="S10" s="74">
        <v>192.15</v>
      </c>
      <c r="T10" s="74">
        <v>194.7</v>
      </c>
      <c r="U10" s="74">
        <v>180.9</v>
      </c>
      <c r="V10" s="74">
        <v>198.95</v>
      </c>
      <c r="W10" s="74">
        <v>196.76</v>
      </c>
      <c r="X10" s="74">
        <v>3059.41</v>
      </c>
    </row>
    <row r="11" spans="1:24" x14ac:dyDescent="0.3">
      <c r="A11" s="1"/>
      <c r="B11" s="72" t="s">
        <v>614</v>
      </c>
      <c r="C11" s="72" t="s">
        <v>1002</v>
      </c>
      <c r="D11" s="72" t="s">
        <v>80</v>
      </c>
      <c r="E11" s="73" t="s">
        <v>564</v>
      </c>
      <c r="F11" s="74">
        <v>265.35000000000002</v>
      </c>
      <c r="G11" s="74">
        <v>264.3</v>
      </c>
      <c r="H11" s="74">
        <v>263.89999999999998</v>
      </c>
      <c r="I11" s="74">
        <v>261.35000000000002</v>
      </c>
      <c r="J11" s="74">
        <v>261.89999999999998</v>
      </c>
      <c r="K11" s="74">
        <v>263.75</v>
      </c>
      <c r="L11" s="74">
        <v>257.76</v>
      </c>
      <c r="M11" s="74">
        <v>254.03370000000001</v>
      </c>
      <c r="N11" s="74">
        <v>247.3</v>
      </c>
      <c r="O11" s="74">
        <v>265.5</v>
      </c>
      <c r="P11" s="74">
        <v>252.26499999999999</v>
      </c>
      <c r="Q11" s="74">
        <v>260.70499999999998</v>
      </c>
      <c r="R11" s="74">
        <v>261.95</v>
      </c>
      <c r="S11" s="74">
        <v>256.89999999999998</v>
      </c>
      <c r="T11" s="74">
        <v>263.25885</v>
      </c>
      <c r="U11" s="74">
        <v>262.55</v>
      </c>
      <c r="V11" s="74">
        <v>262.57215000000002</v>
      </c>
      <c r="W11" s="74">
        <v>263.27</v>
      </c>
      <c r="X11" s="74">
        <v>4688.6147000000001</v>
      </c>
    </row>
    <row r="12" spans="1:24" x14ac:dyDescent="0.3">
      <c r="A12" s="1"/>
      <c r="B12" s="72" t="s">
        <v>597</v>
      </c>
      <c r="C12" s="72" t="s">
        <v>929</v>
      </c>
      <c r="D12" s="72" t="s">
        <v>80</v>
      </c>
      <c r="E12" s="73" t="s">
        <v>563</v>
      </c>
      <c r="F12" s="74">
        <v>347.95</v>
      </c>
      <c r="G12" s="74">
        <v>359.35</v>
      </c>
      <c r="H12" s="74">
        <v>364.1</v>
      </c>
      <c r="I12" s="74">
        <v>373.4</v>
      </c>
      <c r="J12" s="74">
        <v>368.2</v>
      </c>
      <c r="K12" s="74">
        <v>378.35</v>
      </c>
      <c r="L12" s="74">
        <v>413.7</v>
      </c>
      <c r="M12" s="74">
        <v>406.45</v>
      </c>
      <c r="N12" s="74">
        <v>423.2</v>
      </c>
      <c r="O12" s="74">
        <v>414.9</v>
      </c>
      <c r="P12" s="74">
        <v>448.85</v>
      </c>
      <c r="Q12" s="74">
        <v>400.3</v>
      </c>
      <c r="R12" s="74">
        <v>381.45</v>
      </c>
      <c r="S12" s="74">
        <v>379.75</v>
      </c>
      <c r="T12" s="74">
        <v>379.2</v>
      </c>
      <c r="U12" s="74">
        <v>396.65</v>
      </c>
      <c r="V12" s="74">
        <v>376.3</v>
      </c>
      <c r="W12" s="74">
        <v>365.5</v>
      </c>
      <c r="X12" s="74">
        <v>6977.6</v>
      </c>
    </row>
    <row r="13" spans="1:24" x14ac:dyDescent="0.3">
      <c r="A13" s="1"/>
      <c r="B13" s="72" t="s">
        <v>598</v>
      </c>
      <c r="C13" s="72" t="s">
        <v>931</v>
      </c>
      <c r="D13" s="72" t="s">
        <v>80</v>
      </c>
      <c r="E13" s="73" t="s">
        <v>563</v>
      </c>
      <c r="F13" s="74">
        <v>55.85</v>
      </c>
      <c r="G13" s="74">
        <v>59.1</v>
      </c>
      <c r="H13" s="74">
        <v>60.15</v>
      </c>
      <c r="I13" s="74">
        <v>57.1</v>
      </c>
      <c r="J13" s="74">
        <v>65.55</v>
      </c>
      <c r="K13" s="74">
        <v>52.65</v>
      </c>
      <c r="L13" s="74">
        <v>67.05</v>
      </c>
      <c r="M13" s="74">
        <v>57</v>
      </c>
      <c r="N13" s="74">
        <v>63.85</v>
      </c>
      <c r="O13" s="74">
        <v>64.819999999999993</v>
      </c>
      <c r="P13" s="74">
        <v>68</v>
      </c>
      <c r="Q13" s="74">
        <v>61.15</v>
      </c>
      <c r="R13" s="74">
        <v>58.85</v>
      </c>
      <c r="S13" s="74">
        <v>54.2</v>
      </c>
      <c r="T13" s="74">
        <v>58.85</v>
      </c>
      <c r="U13" s="74">
        <v>54.5</v>
      </c>
      <c r="V13" s="74">
        <v>53.2</v>
      </c>
      <c r="W13" s="74">
        <v>62.1</v>
      </c>
      <c r="X13" s="74">
        <v>1073.97</v>
      </c>
    </row>
    <row r="14" spans="1:24" x14ac:dyDescent="0.3">
      <c r="A14" s="1"/>
      <c r="B14" s="72" t="s">
        <v>599</v>
      </c>
      <c r="C14" s="72" t="s">
        <v>932</v>
      </c>
      <c r="D14" s="72" t="s">
        <v>80</v>
      </c>
      <c r="E14" s="73" t="s">
        <v>563</v>
      </c>
      <c r="F14" s="74"/>
      <c r="G14" s="74"/>
      <c r="H14" s="74"/>
      <c r="I14" s="74"/>
      <c r="J14" s="74"/>
      <c r="K14" s="74">
        <v>2.4500000000000002</v>
      </c>
      <c r="L14" s="74">
        <v>2.75</v>
      </c>
      <c r="M14" s="74"/>
      <c r="N14" s="74"/>
      <c r="O14" s="74"/>
      <c r="P14" s="74"/>
      <c r="Q14" s="74"/>
      <c r="R14" s="74">
        <v>3.7</v>
      </c>
      <c r="S14" s="74">
        <v>2.65</v>
      </c>
      <c r="T14" s="74"/>
      <c r="U14" s="74"/>
      <c r="V14" s="74"/>
      <c r="W14" s="74">
        <v>4.8</v>
      </c>
      <c r="X14" s="74">
        <v>16.350000000000001</v>
      </c>
    </row>
    <row r="15" spans="1:24" x14ac:dyDescent="0.3">
      <c r="A15" s="1"/>
      <c r="B15" s="72" t="s">
        <v>609</v>
      </c>
      <c r="C15" s="72" t="s">
        <v>1004</v>
      </c>
      <c r="D15" s="72" t="s">
        <v>80</v>
      </c>
      <c r="E15" s="73" t="s">
        <v>564</v>
      </c>
      <c r="F15" s="74">
        <v>190.6</v>
      </c>
      <c r="G15" s="74">
        <v>212.4</v>
      </c>
      <c r="H15" s="74">
        <v>215.65</v>
      </c>
      <c r="I15" s="74">
        <v>203.35</v>
      </c>
      <c r="J15" s="74">
        <v>206</v>
      </c>
      <c r="K15" s="74">
        <v>193.1</v>
      </c>
      <c r="L15" s="74">
        <v>209.95</v>
      </c>
      <c r="M15" s="74">
        <v>186.3</v>
      </c>
      <c r="N15" s="74">
        <v>199</v>
      </c>
      <c r="O15" s="74">
        <v>203.25</v>
      </c>
      <c r="P15" s="74">
        <v>208.2</v>
      </c>
      <c r="Q15" s="74">
        <v>211.3</v>
      </c>
      <c r="R15" s="74">
        <v>210.95</v>
      </c>
      <c r="S15" s="74">
        <v>215.35</v>
      </c>
      <c r="T15" s="74">
        <v>208.65</v>
      </c>
      <c r="U15" s="74">
        <v>210.4</v>
      </c>
      <c r="V15" s="74">
        <v>190.35</v>
      </c>
      <c r="W15" s="74">
        <v>211.35</v>
      </c>
      <c r="X15" s="74">
        <v>3686.15</v>
      </c>
    </row>
    <row r="16" spans="1:24" x14ac:dyDescent="0.3">
      <c r="A16" s="1"/>
      <c r="B16" s="72" t="s">
        <v>77</v>
      </c>
      <c r="C16" s="72" t="s">
        <v>78</v>
      </c>
      <c r="D16" s="72" t="s">
        <v>80</v>
      </c>
      <c r="E16" s="73" t="s">
        <v>563</v>
      </c>
      <c r="F16" s="74">
        <v>2830</v>
      </c>
      <c r="G16" s="74">
        <v>2899.6</v>
      </c>
      <c r="H16" s="74">
        <v>2724.65</v>
      </c>
      <c r="I16" s="74">
        <v>2741.65</v>
      </c>
      <c r="J16" s="74">
        <v>2729.25</v>
      </c>
      <c r="K16" s="74">
        <v>2757.4</v>
      </c>
      <c r="L16" s="74">
        <v>2654.25</v>
      </c>
      <c r="M16" s="74">
        <v>3063</v>
      </c>
      <c r="N16" s="74">
        <v>3203.25</v>
      </c>
      <c r="O16" s="74">
        <v>3251.2</v>
      </c>
      <c r="P16" s="74">
        <v>3058.1</v>
      </c>
      <c r="Q16" s="74">
        <v>2865.2</v>
      </c>
      <c r="R16" s="74">
        <v>2804.4</v>
      </c>
      <c r="S16" s="74">
        <v>2602.65</v>
      </c>
      <c r="T16" s="74">
        <v>2490.9</v>
      </c>
      <c r="U16" s="74">
        <v>2443.1999999999998</v>
      </c>
      <c r="V16" s="74">
        <v>2331.6999999999998</v>
      </c>
      <c r="W16" s="74">
        <v>2459.3000000000002</v>
      </c>
      <c r="X16" s="74">
        <v>49909.7</v>
      </c>
    </row>
    <row r="17" spans="1:24" x14ac:dyDescent="0.3">
      <c r="A17" s="1"/>
      <c r="B17" s="72" t="s">
        <v>573</v>
      </c>
      <c r="C17" s="72" t="s">
        <v>933</v>
      </c>
      <c r="D17" s="72" t="s">
        <v>80</v>
      </c>
      <c r="E17" s="73" t="s">
        <v>563</v>
      </c>
      <c r="F17" s="74">
        <v>451.2</v>
      </c>
      <c r="G17" s="74">
        <v>451.2</v>
      </c>
      <c r="H17" s="74">
        <v>451.2</v>
      </c>
      <c r="I17" s="74">
        <v>451.2</v>
      </c>
      <c r="J17" s="74">
        <v>451.2</v>
      </c>
      <c r="K17" s="74">
        <v>451.2</v>
      </c>
      <c r="L17" s="74">
        <v>451.2</v>
      </c>
      <c r="M17" s="74">
        <v>451.2</v>
      </c>
      <c r="N17" s="74">
        <v>427.3</v>
      </c>
      <c r="O17" s="74">
        <v>449.15</v>
      </c>
      <c r="P17" s="74">
        <v>357.45</v>
      </c>
      <c r="Q17" s="74">
        <v>401.35</v>
      </c>
      <c r="R17" s="74">
        <v>439.75</v>
      </c>
      <c r="S17" s="74">
        <v>439.45</v>
      </c>
      <c r="T17" s="74">
        <v>448.3</v>
      </c>
      <c r="U17" s="74">
        <v>451.2</v>
      </c>
      <c r="V17" s="74">
        <v>451.2</v>
      </c>
      <c r="W17" s="74">
        <v>451.2</v>
      </c>
      <c r="X17" s="74">
        <v>7925.95</v>
      </c>
    </row>
    <row r="18" spans="1:24" x14ac:dyDescent="0.3">
      <c r="A18" s="1"/>
      <c r="B18" s="72" t="s">
        <v>575</v>
      </c>
      <c r="C18" s="72" t="s">
        <v>1059</v>
      </c>
      <c r="D18" s="72" t="s">
        <v>80</v>
      </c>
      <c r="E18" s="73" t="s">
        <v>563</v>
      </c>
      <c r="F18" s="74"/>
      <c r="G18" s="74"/>
      <c r="H18" s="74"/>
      <c r="I18" s="74"/>
      <c r="J18" s="74"/>
      <c r="K18" s="74"/>
      <c r="L18" s="74"/>
      <c r="M18" s="74"/>
      <c r="N18" s="74"/>
      <c r="O18" s="74"/>
      <c r="P18" s="74"/>
      <c r="Q18" s="74"/>
      <c r="R18" s="74"/>
      <c r="S18" s="74"/>
      <c r="T18" s="74"/>
      <c r="U18" s="74"/>
      <c r="V18" s="74"/>
      <c r="W18" s="74"/>
      <c r="X18" s="74">
        <v>0</v>
      </c>
    </row>
    <row r="19" spans="1:24" x14ac:dyDescent="0.3">
      <c r="A19" s="1"/>
      <c r="B19" s="72" t="s">
        <v>575</v>
      </c>
      <c r="C19" s="72" t="s">
        <v>1060</v>
      </c>
      <c r="D19" s="72" t="s">
        <v>80</v>
      </c>
      <c r="E19" s="73" t="s">
        <v>563</v>
      </c>
      <c r="F19" s="74"/>
      <c r="G19" s="74"/>
      <c r="H19" s="74"/>
      <c r="I19" s="74"/>
      <c r="J19" s="74"/>
      <c r="K19" s="74"/>
      <c r="L19" s="74"/>
      <c r="M19" s="74"/>
      <c r="N19" s="74"/>
      <c r="O19" s="74"/>
      <c r="P19" s="74"/>
      <c r="Q19" s="74"/>
      <c r="R19" s="74"/>
      <c r="S19" s="74"/>
      <c r="T19" s="74"/>
      <c r="U19" s="74"/>
      <c r="V19" s="74"/>
      <c r="W19" s="74"/>
      <c r="X19" s="74">
        <v>0</v>
      </c>
    </row>
    <row r="20" spans="1:24" x14ac:dyDescent="0.3">
      <c r="A20" s="1"/>
      <c r="B20" s="72" t="s">
        <v>571</v>
      </c>
      <c r="C20" s="72" t="s">
        <v>934</v>
      </c>
      <c r="D20" s="72" t="s">
        <v>80</v>
      </c>
      <c r="E20" s="73" t="s">
        <v>563</v>
      </c>
      <c r="F20" s="74">
        <v>3626.05</v>
      </c>
      <c r="G20" s="74">
        <v>3629.35</v>
      </c>
      <c r="H20" s="74">
        <v>3621.5</v>
      </c>
      <c r="I20" s="74">
        <v>3360.35</v>
      </c>
      <c r="J20" s="74">
        <v>2823.4</v>
      </c>
      <c r="K20" s="74">
        <v>2739.65</v>
      </c>
      <c r="L20" s="74">
        <v>3142.3</v>
      </c>
      <c r="M20" s="74">
        <v>2899.55</v>
      </c>
      <c r="N20" s="74">
        <v>3173.8</v>
      </c>
      <c r="O20" s="74">
        <v>3340.4</v>
      </c>
      <c r="P20" s="74">
        <v>3485.7</v>
      </c>
      <c r="Q20" s="74">
        <v>2863.15</v>
      </c>
      <c r="R20" s="74">
        <v>3631</v>
      </c>
      <c r="S20" s="74">
        <v>2609.75</v>
      </c>
      <c r="T20" s="74">
        <v>3397.85</v>
      </c>
      <c r="U20" s="74">
        <v>2929.7</v>
      </c>
      <c r="V20" s="74">
        <v>2441.8000000000002</v>
      </c>
      <c r="W20" s="74">
        <v>3540.8</v>
      </c>
      <c r="X20" s="74">
        <v>57256.1</v>
      </c>
    </row>
    <row r="21" spans="1:24" x14ac:dyDescent="0.3">
      <c r="A21" s="1"/>
      <c r="B21" s="72" t="s">
        <v>571</v>
      </c>
      <c r="C21" s="72" t="s">
        <v>935</v>
      </c>
      <c r="D21" s="72" t="s">
        <v>80</v>
      </c>
      <c r="E21" s="73" t="s">
        <v>563</v>
      </c>
      <c r="F21" s="74">
        <v>692</v>
      </c>
      <c r="G21" s="74">
        <v>656.35</v>
      </c>
      <c r="H21" s="74">
        <v>790.7</v>
      </c>
      <c r="I21" s="74">
        <v>694.2</v>
      </c>
      <c r="J21" s="74">
        <v>615.95000000000005</v>
      </c>
      <c r="K21" s="74">
        <v>419.75</v>
      </c>
      <c r="L21" s="74">
        <v>617.45000000000005</v>
      </c>
      <c r="M21" s="74">
        <v>617.9</v>
      </c>
      <c r="N21" s="74">
        <v>608</v>
      </c>
      <c r="O21" s="74">
        <v>698.4</v>
      </c>
      <c r="P21" s="74">
        <v>632.1</v>
      </c>
      <c r="Q21" s="74">
        <v>612.29999999999995</v>
      </c>
      <c r="R21" s="74">
        <v>776.05</v>
      </c>
      <c r="S21" s="74">
        <v>617.01</v>
      </c>
      <c r="T21" s="74">
        <v>701.45</v>
      </c>
      <c r="U21" s="74">
        <v>635.04999999999995</v>
      </c>
      <c r="V21" s="74">
        <v>562.04999999999995</v>
      </c>
      <c r="W21" s="74">
        <v>742.25</v>
      </c>
      <c r="X21" s="74">
        <v>11688.96</v>
      </c>
    </row>
    <row r="22" spans="1:24" x14ac:dyDescent="0.3">
      <c r="A22" s="1"/>
      <c r="B22" s="72" t="s">
        <v>579</v>
      </c>
      <c r="C22" s="72" t="s">
        <v>1061</v>
      </c>
      <c r="D22" s="72" t="s">
        <v>80</v>
      </c>
      <c r="E22" s="73" t="s">
        <v>565</v>
      </c>
      <c r="F22" s="74">
        <v>9.1</v>
      </c>
      <c r="G22" s="74">
        <v>8.85</v>
      </c>
      <c r="H22" s="74">
        <v>8.4499999999999993</v>
      </c>
      <c r="I22" s="74">
        <v>6.75</v>
      </c>
      <c r="J22" s="74">
        <v>5.65</v>
      </c>
      <c r="K22" s="74">
        <v>8.75</v>
      </c>
      <c r="L22" s="74">
        <v>6.8</v>
      </c>
      <c r="M22" s="74">
        <v>8.5500000000000007</v>
      </c>
      <c r="N22" s="74">
        <v>8.4499999999999993</v>
      </c>
      <c r="O22" s="74">
        <v>6.8</v>
      </c>
      <c r="P22" s="74">
        <v>8.9499999999999993</v>
      </c>
      <c r="Q22" s="74">
        <v>8.6</v>
      </c>
      <c r="R22" s="74">
        <v>8.9</v>
      </c>
      <c r="S22" s="74">
        <v>9.0500000000000007</v>
      </c>
      <c r="T22" s="74">
        <v>7.85</v>
      </c>
      <c r="U22" s="74">
        <v>7.9</v>
      </c>
      <c r="V22" s="74">
        <v>8.25</v>
      </c>
      <c r="W22" s="74">
        <v>7.3</v>
      </c>
      <c r="X22" s="74">
        <v>144.94999999999999</v>
      </c>
    </row>
    <row r="23" spans="1:24" x14ac:dyDescent="0.3">
      <c r="A23" s="1"/>
      <c r="B23" s="72" t="s">
        <v>82</v>
      </c>
      <c r="C23" s="72" t="s">
        <v>936</v>
      </c>
      <c r="D23" s="72" t="s">
        <v>80</v>
      </c>
      <c r="E23" s="73" t="s">
        <v>563</v>
      </c>
      <c r="F23" s="74">
        <v>165.6</v>
      </c>
      <c r="G23" s="74">
        <v>165.85</v>
      </c>
      <c r="H23" s="74">
        <v>165.95</v>
      </c>
      <c r="I23" s="74">
        <v>165.7</v>
      </c>
      <c r="J23" s="74">
        <v>166.1</v>
      </c>
      <c r="K23" s="74">
        <v>155.27500000000001</v>
      </c>
      <c r="L23" s="74">
        <v>154.05000000000001</v>
      </c>
      <c r="M23" s="74">
        <v>164.1</v>
      </c>
      <c r="N23" s="74">
        <v>102.5</v>
      </c>
      <c r="O23" s="74">
        <v>163.1</v>
      </c>
      <c r="P23" s="74">
        <v>163.95</v>
      </c>
      <c r="Q23" s="74">
        <v>163.35</v>
      </c>
      <c r="R23" s="74">
        <v>163.25</v>
      </c>
      <c r="S23" s="74">
        <v>163.44999999999999</v>
      </c>
      <c r="T23" s="74">
        <v>163.6</v>
      </c>
      <c r="U23" s="74">
        <v>165.6</v>
      </c>
      <c r="V23" s="74">
        <v>113.8</v>
      </c>
      <c r="W23" s="74">
        <v>162.69499999999999</v>
      </c>
      <c r="X23" s="74">
        <v>2827.92</v>
      </c>
    </row>
    <row r="24" spans="1:24" x14ac:dyDescent="0.3">
      <c r="A24" s="1"/>
      <c r="B24" s="72" t="s">
        <v>82</v>
      </c>
      <c r="C24" s="72" t="s">
        <v>937</v>
      </c>
      <c r="D24" s="72" t="s">
        <v>80</v>
      </c>
      <c r="E24" s="73" t="s">
        <v>563</v>
      </c>
      <c r="F24" s="74">
        <v>298.75</v>
      </c>
      <c r="G24" s="74">
        <v>295.95</v>
      </c>
      <c r="H24" s="74">
        <v>296.05</v>
      </c>
      <c r="I24" s="74">
        <v>271.55</v>
      </c>
      <c r="J24" s="74">
        <v>301.5</v>
      </c>
      <c r="K24" s="74">
        <v>263.65499999999997</v>
      </c>
      <c r="L24" s="74">
        <v>266.14999999999998</v>
      </c>
      <c r="M24" s="74">
        <v>325.25</v>
      </c>
      <c r="N24" s="74">
        <v>206.8</v>
      </c>
      <c r="O24" s="74">
        <v>222.7</v>
      </c>
      <c r="P24" s="74">
        <v>313.39999999999998</v>
      </c>
      <c r="Q24" s="74">
        <v>304.10000000000002</v>
      </c>
      <c r="R24" s="74">
        <v>304.7</v>
      </c>
      <c r="S24" s="74">
        <v>306.05</v>
      </c>
      <c r="T24" s="74">
        <v>308.7</v>
      </c>
      <c r="U24" s="74">
        <v>307</v>
      </c>
      <c r="V24" s="74">
        <v>301.5</v>
      </c>
      <c r="W24" s="74">
        <v>314.22000000000003</v>
      </c>
      <c r="X24" s="74">
        <v>5208.0249999999996</v>
      </c>
    </row>
    <row r="25" spans="1:24" x14ac:dyDescent="0.3">
      <c r="A25" s="1"/>
      <c r="B25" s="72" t="s">
        <v>82</v>
      </c>
      <c r="C25" s="72" t="s">
        <v>938</v>
      </c>
      <c r="D25" s="72" t="s">
        <v>80</v>
      </c>
      <c r="E25" s="73" t="s">
        <v>563</v>
      </c>
      <c r="F25" s="74">
        <v>1876.1</v>
      </c>
      <c r="G25" s="74">
        <v>1890.55</v>
      </c>
      <c r="H25" s="74">
        <v>1880.33</v>
      </c>
      <c r="I25" s="74">
        <v>1917.15</v>
      </c>
      <c r="J25" s="74">
        <v>1900.55</v>
      </c>
      <c r="K25" s="74">
        <v>1712.655</v>
      </c>
      <c r="L25" s="74">
        <v>1727.45</v>
      </c>
      <c r="M25" s="74">
        <v>2020.55</v>
      </c>
      <c r="N25" s="74">
        <v>2034.2</v>
      </c>
      <c r="O25" s="74">
        <v>2000.95</v>
      </c>
      <c r="P25" s="74">
        <v>1954.65</v>
      </c>
      <c r="Q25" s="74">
        <v>1902.9</v>
      </c>
      <c r="R25" s="74">
        <v>1866.8</v>
      </c>
      <c r="S25" s="74">
        <v>1895.3</v>
      </c>
      <c r="T25" s="74">
        <v>1901.45</v>
      </c>
      <c r="U25" s="74">
        <v>1889.7</v>
      </c>
      <c r="V25" s="74">
        <v>1886.65</v>
      </c>
      <c r="W25" s="74">
        <v>1917.32</v>
      </c>
      <c r="X25" s="74">
        <v>34175.254999999997</v>
      </c>
    </row>
    <row r="26" spans="1:24" x14ac:dyDescent="0.3">
      <c r="A26" s="1"/>
      <c r="B26" s="72" t="s">
        <v>82</v>
      </c>
      <c r="C26" s="72" t="s">
        <v>1062</v>
      </c>
      <c r="D26" s="72" t="s">
        <v>80</v>
      </c>
      <c r="E26" s="73" t="s">
        <v>563</v>
      </c>
      <c r="F26" s="74"/>
      <c r="G26" s="74"/>
      <c r="H26" s="74"/>
      <c r="I26" s="74"/>
      <c r="J26" s="74"/>
      <c r="K26" s="74"/>
      <c r="L26" s="74"/>
      <c r="M26" s="74"/>
      <c r="N26" s="74"/>
      <c r="O26" s="74"/>
      <c r="P26" s="74"/>
      <c r="Q26" s="74"/>
      <c r="R26" s="74"/>
      <c r="S26" s="74"/>
      <c r="T26" s="74"/>
      <c r="U26" s="74"/>
      <c r="V26" s="74"/>
      <c r="W26" s="74"/>
      <c r="X26" s="74">
        <v>0</v>
      </c>
    </row>
    <row r="27" spans="1:24" x14ac:dyDescent="0.3">
      <c r="A27" s="1"/>
      <c r="B27" s="72" t="s">
        <v>82</v>
      </c>
      <c r="C27" s="72" t="s">
        <v>1063</v>
      </c>
      <c r="D27" s="72" t="s">
        <v>80</v>
      </c>
      <c r="E27" s="73" t="s">
        <v>564</v>
      </c>
      <c r="F27" s="74"/>
      <c r="G27" s="74"/>
      <c r="H27" s="74"/>
      <c r="I27" s="74"/>
      <c r="J27" s="74"/>
      <c r="K27" s="74"/>
      <c r="L27" s="74"/>
      <c r="M27" s="74"/>
      <c r="N27" s="74"/>
      <c r="O27" s="74"/>
      <c r="P27" s="74"/>
      <c r="Q27" s="74"/>
      <c r="R27" s="74"/>
      <c r="S27" s="74"/>
      <c r="T27" s="74"/>
      <c r="U27" s="74"/>
      <c r="V27" s="74"/>
      <c r="W27" s="74"/>
      <c r="X27" s="74">
        <v>0</v>
      </c>
    </row>
    <row r="28" spans="1:24" x14ac:dyDescent="0.3">
      <c r="A28" s="1"/>
      <c r="B28" s="72" t="s">
        <v>82</v>
      </c>
      <c r="C28" s="72" t="s">
        <v>1063</v>
      </c>
      <c r="D28" s="72" t="s">
        <v>1064</v>
      </c>
      <c r="E28" s="73" t="s">
        <v>564</v>
      </c>
      <c r="F28" s="74"/>
      <c r="G28" s="74"/>
      <c r="H28" s="74"/>
      <c r="I28" s="74"/>
      <c r="J28" s="74"/>
      <c r="K28" s="74"/>
      <c r="L28" s="74"/>
      <c r="M28" s="74"/>
      <c r="N28" s="74"/>
      <c r="O28" s="74"/>
      <c r="P28" s="74"/>
      <c r="Q28" s="74"/>
      <c r="R28" s="74"/>
      <c r="S28" s="74"/>
      <c r="T28" s="74"/>
      <c r="U28" s="74"/>
      <c r="V28" s="74"/>
      <c r="W28" s="74"/>
      <c r="X28" s="74">
        <v>0</v>
      </c>
    </row>
    <row r="29" spans="1:24" x14ac:dyDescent="0.3">
      <c r="A29" s="1"/>
      <c r="B29" s="72" t="s">
        <v>82</v>
      </c>
      <c r="C29" s="72" t="s">
        <v>1065</v>
      </c>
      <c r="D29" s="72" t="s">
        <v>80</v>
      </c>
      <c r="E29" s="73" t="s">
        <v>564</v>
      </c>
      <c r="F29" s="74"/>
      <c r="G29" s="74"/>
      <c r="H29" s="74"/>
      <c r="I29" s="74"/>
      <c r="J29" s="74"/>
      <c r="K29" s="74"/>
      <c r="L29" s="74"/>
      <c r="M29" s="74"/>
      <c r="N29" s="74"/>
      <c r="O29" s="74"/>
      <c r="P29" s="74"/>
      <c r="Q29" s="74"/>
      <c r="R29" s="74"/>
      <c r="S29" s="74"/>
      <c r="T29" s="74"/>
      <c r="U29" s="74"/>
      <c r="V29" s="74"/>
      <c r="W29" s="74"/>
      <c r="X29" s="74">
        <v>0</v>
      </c>
    </row>
    <row r="30" spans="1:24" x14ac:dyDescent="0.3">
      <c r="A30" s="1"/>
      <c r="B30" s="72" t="s">
        <v>600</v>
      </c>
      <c r="C30" s="72" t="s">
        <v>939</v>
      </c>
      <c r="D30" s="72" t="s">
        <v>1066</v>
      </c>
      <c r="E30" s="73" t="s">
        <v>563</v>
      </c>
      <c r="F30" s="74">
        <v>287.25</v>
      </c>
      <c r="G30" s="74">
        <v>255.5</v>
      </c>
      <c r="H30" s="74">
        <v>321.7</v>
      </c>
      <c r="I30" s="74">
        <v>281.55</v>
      </c>
      <c r="J30" s="74">
        <v>229.8</v>
      </c>
      <c r="K30" s="74">
        <v>223.2</v>
      </c>
      <c r="L30" s="74">
        <v>226.55</v>
      </c>
      <c r="M30" s="74">
        <v>225.05</v>
      </c>
      <c r="N30" s="74">
        <v>198.7</v>
      </c>
      <c r="O30" s="74">
        <v>224.1</v>
      </c>
      <c r="P30" s="74">
        <v>215.4</v>
      </c>
      <c r="Q30" s="74">
        <v>194.55</v>
      </c>
      <c r="R30" s="74">
        <v>235.5</v>
      </c>
      <c r="S30" s="74">
        <v>218.9</v>
      </c>
      <c r="T30" s="74">
        <v>226.15</v>
      </c>
      <c r="U30" s="74">
        <v>219.3</v>
      </c>
      <c r="V30" s="74">
        <v>193.6</v>
      </c>
      <c r="W30" s="74">
        <v>211.75</v>
      </c>
      <c r="X30" s="74">
        <v>4188.55</v>
      </c>
    </row>
    <row r="31" spans="1:24" x14ac:dyDescent="0.3">
      <c r="A31" s="1"/>
      <c r="B31" s="72" t="s">
        <v>600</v>
      </c>
      <c r="C31" s="72" t="s">
        <v>940</v>
      </c>
      <c r="D31" s="72" t="s">
        <v>80</v>
      </c>
      <c r="E31" s="73" t="s">
        <v>563</v>
      </c>
      <c r="F31" s="74">
        <v>285.64999999999998</v>
      </c>
      <c r="G31" s="74">
        <v>256.64999999999998</v>
      </c>
      <c r="H31" s="74">
        <v>258.75</v>
      </c>
      <c r="I31" s="74">
        <v>225.5</v>
      </c>
      <c r="J31" s="74">
        <v>242.05</v>
      </c>
      <c r="K31" s="74">
        <v>253.05</v>
      </c>
      <c r="L31" s="74">
        <v>257.95</v>
      </c>
      <c r="M31" s="74">
        <v>247.4</v>
      </c>
      <c r="N31" s="74">
        <v>274.10000000000002</v>
      </c>
      <c r="O31" s="74">
        <v>305.39999999999998</v>
      </c>
      <c r="P31" s="74">
        <v>281.35000000000002</v>
      </c>
      <c r="Q31" s="74">
        <v>277.75</v>
      </c>
      <c r="R31" s="74">
        <v>317.39999999999998</v>
      </c>
      <c r="S31" s="74">
        <v>266.3</v>
      </c>
      <c r="T31" s="74">
        <v>275.8</v>
      </c>
      <c r="U31" s="74">
        <v>253.2</v>
      </c>
      <c r="V31" s="74">
        <v>233.75</v>
      </c>
      <c r="W31" s="74">
        <v>249.2</v>
      </c>
      <c r="X31" s="74">
        <v>4761.25</v>
      </c>
    </row>
    <row r="32" spans="1:24" x14ac:dyDescent="0.3">
      <c r="A32" s="1"/>
      <c r="B32" s="72" t="s">
        <v>600</v>
      </c>
      <c r="C32" s="72" t="s">
        <v>941</v>
      </c>
      <c r="D32" s="72" t="s">
        <v>80</v>
      </c>
      <c r="E32" s="73" t="s">
        <v>563</v>
      </c>
      <c r="F32" s="74">
        <v>396.5</v>
      </c>
      <c r="G32" s="74">
        <v>363.2</v>
      </c>
      <c r="H32" s="74">
        <v>367.05</v>
      </c>
      <c r="I32" s="74">
        <v>355.55</v>
      </c>
      <c r="J32" s="74">
        <v>336.55</v>
      </c>
      <c r="K32" s="74">
        <v>358.15</v>
      </c>
      <c r="L32" s="74">
        <v>362.8</v>
      </c>
      <c r="M32" s="74">
        <v>343.35</v>
      </c>
      <c r="N32" s="74">
        <v>364.85</v>
      </c>
      <c r="O32" s="74">
        <v>419.5</v>
      </c>
      <c r="P32" s="74">
        <v>389.85</v>
      </c>
      <c r="Q32" s="74">
        <v>373.55</v>
      </c>
      <c r="R32" s="74">
        <v>431.65</v>
      </c>
      <c r="S32" s="74">
        <v>370.95</v>
      </c>
      <c r="T32" s="74">
        <v>389.45</v>
      </c>
      <c r="U32" s="74">
        <v>350.3</v>
      </c>
      <c r="V32" s="74">
        <v>324.60000000000002</v>
      </c>
      <c r="W32" s="74">
        <v>345.85</v>
      </c>
      <c r="X32" s="74">
        <v>6643.7</v>
      </c>
    </row>
    <row r="33" spans="1:24" x14ac:dyDescent="0.3">
      <c r="A33" s="1"/>
      <c r="B33" s="72" t="s">
        <v>600</v>
      </c>
      <c r="C33" s="72" t="s">
        <v>942</v>
      </c>
      <c r="D33" s="72" t="s">
        <v>1066</v>
      </c>
      <c r="E33" s="73" t="s">
        <v>563</v>
      </c>
      <c r="F33" s="74">
        <v>165.3</v>
      </c>
      <c r="G33" s="74">
        <v>158.94999999999999</v>
      </c>
      <c r="H33" s="74">
        <v>162.55000000000001</v>
      </c>
      <c r="I33" s="74">
        <v>174.35</v>
      </c>
      <c r="J33" s="74">
        <v>212.6</v>
      </c>
      <c r="K33" s="74">
        <v>211</v>
      </c>
      <c r="L33" s="74">
        <v>222.8</v>
      </c>
      <c r="M33" s="74">
        <v>220.75</v>
      </c>
      <c r="N33" s="74">
        <v>209.6</v>
      </c>
      <c r="O33" s="74">
        <v>200.35</v>
      </c>
      <c r="P33" s="74">
        <v>201.4</v>
      </c>
      <c r="Q33" s="74">
        <v>187.95</v>
      </c>
      <c r="R33" s="74">
        <v>168.65</v>
      </c>
      <c r="S33" s="74">
        <v>159.75</v>
      </c>
      <c r="T33" s="74">
        <v>160.4</v>
      </c>
      <c r="U33" s="74">
        <v>161.80000000000001</v>
      </c>
      <c r="V33" s="74">
        <v>155.85</v>
      </c>
      <c r="W33" s="74">
        <v>156</v>
      </c>
      <c r="X33" s="74">
        <v>3290.05</v>
      </c>
    </row>
    <row r="34" spans="1:24" x14ac:dyDescent="0.3">
      <c r="A34" s="1"/>
      <c r="B34" s="72" t="s">
        <v>226</v>
      </c>
      <c r="C34" s="72" t="s">
        <v>943</v>
      </c>
      <c r="D34" s="72" t="s">
        <v>80</v>
      </c>
      <c r="E34" s="73" t="s">
        <v>563</v>
      </c>
      <c r="F34" s="74">
        <v>3987.6</v>
      </c>
      <c r="G34" s="74">
        <v>3950.3</v>
      </c>
      <c r="H34" s="74">
        <v>3681.9</v>
      </c>
      <c r="I34" s="74">
        <v>3689.8</v>
      </c>
      <c r="J34" s="74">
        <v>3412.15</v>
      </c>
      <c r="K34" s="74">
        <v>3216.05</v>
      </c>
      <c r="L34" s="74">
        <v>3095.6</v>
      </c>
      <c r="M34" s="74">
        <v>3126.95</v>
      </c>
      <c r="N34" s="74">
        <v>3626.55</v>
      </c>
      <c r="O34" s="74">
        <v>3987.95</v>
      </c>
      <c r="P34" s="74">
        <v>3991.95</v>
      </c>
      <c r="Q34" s="74">
        <v>3996.45</v>
      </c>
      <c r="R34" s="74">
        <v>3974.35</v>
      </c>
      <c r="S34" s="74">
        <v>3968.15</v>
      </c>
      <c r="T34" s="74">
        <v>3970.25</v>
      </c>
      <c r="U34" s="74">
        <v>3087.25</v>
      </c>
      <c r="V34" s="74">
        <v>3975.75</v>
      </c>
      <c r="W34" s="74">
        <v>3954.1</v>
      </c>
      <c r="X34" s="74">
        <v>66693.100000000006</v>
      </c>
    </row>
    <row r="35" spans="1:24" x14ac:dyDescent="0.3">
      <c r="A35" s="1"/>
      <c r="B35" s="72" t="s">
        <v>236</v>
      </c>
      <c r="C35" s="72" t="s">
        <v>944</v>
      </c>
      <c r="D35" s="72" t="s">
        <v>80</v>
      </c>
      <c r="E35" s="73" t="s">
        <v>563</v>
      </c>
      <c r="F35" s="74">
        <v>178.9</v>
      </c>
      <c r="G35" s="74">
        <v>178.15</v>
      </c>
      <c r="H35" s="74">
        <v>178.25</v>
      </c>
      <c r="I35" s="74">
        <v>178.55</v>
      </c>
      <c r="J35" s="74">
        <v>178.5</v>
      </c>
      <c r="K35" s="74">
        <v>179.85</v>
      </c>
      <c r="L35" s="74">
        <v>179.3</v>
      </c>
      <c r="M35" s="74">
        <v>180.95</v>
      </c>
      <c r="N35" s="74">
        <v>180.35</v>
      </c>
      <c r="O35" s="74">
        <v>178.95</v>
      </c>
      <c r="P35" s="74">
        <v>178.6</v>
      </c>
      <c r="Q35" s="74">
        <v>178.65</v>
      </c>
      <c r="R35" s="74">
        <v>177.65</v>
      </c>
      <c r="S35" s="74">
        <v>177.3</v>
      </c>
      <c r="T35" s="74">
        <v>128.1</v>
      </c>
      <c r="U35" s="74">
        <v>186.05</v>
      </c>
      <c r="V35" s="74">
        <v>184.55</v>
      </c>
      <c r="W35" s="74">
        <v>188.25</v>
      </c>
      <c r="X35" s="74">
        <v>3190.9</v>
      </c>
    </row>
    <row r="36" spans="1:24" x14ac:dyDescent="0.3">
      <c r="A36" s="1"/>
      <c r="B36" s="72" t="s">
        <v>236</v>
      </c>
      <c r="C36" s="72" t="s">
        <v>945</v>
      </c>
      <c r="D36" s="72" t="s">
        <v>80</v>
      </c>
      <c r="E36" s="73" t="s">
        <v>563</v>
      </c>
      <c r="F36" s="74">
        <v>137.15</v>
      </c>
      <c r="G36" s="74">
        <v>139.25</v>
      </c>
      <c r="H36" s="74">
        <v>140.69999999999999</v>
      </c>
      <c r="I36" s="74">
        <v>140.75</v>
      </c>
      <c r="J36" s="74">
        <v>138.85</v>
      </c>
      <c r="K36" s="74">
        <v>140.80000000000001</v>
      </c>
      <c r="L36" s="74">
        <v>144.1</v>
      </c>
      <c r="M36" s="74">
        <v>143.94999999999999</v>
      </c>
      <c r="N36" s="74">
        <v>143.15</v>
      </c>
      <c r="O36" s="74">
        <v>140.9</v>
      </c>
      <c r="P36" s="74">
        <v>141.35</v>
      </c>
      <c r="Q36" s="74">
        <v>141.4</v>
      </c>
      <c r="R36" s="74">
        <v>138.75</v>
      </c>
      <c r="S36" s="74">
        <v>137.25</v>
      </c>
      <c r="T36" s="74">
        <v>132.19999999999999</v>
      </c>
      <c r="U36" s="74">
        <v>100.7</v>
      </c>
      <c r="V36" s="74">
        <v>145.65</v>
      </c>
      <c r="W36" s="74">
        <v>147.85</v>
      </c>
      <c r="X36" s="74">
        <v>2494.75</v>
      </c>
    </row>
    <row r="37" spans="1:24" x14ac:dyDescent="0.3">
      <c r="A37" s="1"/>
      <c r="B37" s="72" t="s">
        <v>236</v>
      </c>
      <c r="C37" s="72" t="s">
        <v>1067</v>
      </c>
      <c r="D37" s="72" t="s">
        <v>1068</v>
      </c>
      <c r="E37" s="73" t="s">
        <v>564</v>
      </c>
      <c r="F37" s="74">
        <v>132.94999999999999</v>
      </c>
      <c r="G37" s="74">
        <v>75.2</v>
      </c>
      <c r="H37" s="74">
        <v>161.19999999999999</v>
      </c>
      <c r="I37" s="74">
        <v>134.80000000000001</v>
      </c>
      <c r="J37" s="74">
        <v>306.3</v>
      </c>
      <c r="K37" s="74">
        <v>101.2</v>
      </c>
      <c r="L37" s="74"/>
      <c r="M37" s="74"/>
      <c r="N37" s="74"/>
      <c r="O37" s="74"/>
      <c r="P37" s="74"/>
      <c r="Q37" s="74"/>
      <c r="R37" s="74"/>
      <c r="S37" s="74"/>
      <c r="T37" s="74"/>
      <c r="U37" s="74"/>
      <c r="V37" s="74">
        <v>46.6</v>
      </c>
      <c r="W37" s="74"/>
      <c r="X37" s="74">
        <v>958.25</v>
      </c>
    </row>
    <row r="38" spans="1:24" x14ac:dyDescent="0.3">
      <c r="A38" s="1"/>
      <c r="B38" s="72" t="s">
        <v>596</v>
      </c>
      <c r="C38" s="72" t="s">
        <v>946</v>
      </c>
      <c r="D38" s="72" t="s">
        <v>80</v>
      </c>
      <c r="E38" s="73" t="s">
        <v>563</v>
      </c>
      <c r="F38" s="74">
        <v>62.2</v>
      </c>
      <c r="G38" s="74">
        <v>76</v>
      </c>
      <c r="H38" s="74">
        <v>73.150000000000006</v>
      </c>
      <c r="I38" s="74">
        <v>77.25</v>
      </c>
      <c r="J38" s="74">
        <v>77.2</v>
      </c>
      <c r="K38" s="74">
        <v>83.4</v>
      </c>
      <c r="L38" s="74">
        <v>82.6</v>
      </c>
      <c r="M38" s="74">
        <v>81.150000000000006</v>
      </c>
      <c r="N38" s="74">
        <v>56.65</v>
      </c>
      <c r="O38" s="74">
        <v>82.75</v>
      </c>
      <c r="P38" s="74">
        <v>81.599999999999994</v>
      </c>
      <c r="Q38" s="74">
        <v>81.5</v>
      </c>
      <c r="R38" s="74">
        <v>81</v>
      </c>
      <c r="S38" s="74">
        <v>82</v>
      </c>
      <c r="T38" s="74">
        <v>80.400000000000006</v>
      </c>
      <c r="U38" s="74">
        <v>79.45</v>
      </c>
      <c r="V38" s="74">
        <v>78.3</v>
      </c>
      <c r="W38" s="74">
        <v>80.05</v>
      </c>
      <c r="X38" s="74">
        <v>1396.65</v>
      </c>
    </row>
    <row r="39" spans="1:24" x14ac:dyDescent="0.3">
      <c r="A39" s="1"/>
      <c r="B39" s="72" t="s">
        <v>86</v>
      </c>
      <c r="C39" s="72" t="s">
        <v>87</v>
      </c>
      <c r="D39" s="72" t="s">
        <v>80</v>
      </c>
      <c r="E39" s="73" t="s">
        <v>563</v>
      </c>
      <c r="F39" s="74">
        <v>14611.8</v>
      </c>
      <c r="G39" s="74">
        <v>14679.565000000001</v>
      </c>
      <c r="H39" s="74">
        <v>15064.885</v>
      </c>
      <c r="I39" s="74">
        <v>14980.1</v>
      </c>
      <c r="J39" s="74">
        <v>15037</v>
      </c>
      <c r="K39" s="74">
        <v>15058.9</v>
      </c>
      <c r="L39" s="74">
        <v>15040.7</v>
      </c>
      <c r="M39" s="74">
        <v>14578.25</v>
      </c>
      <c r="N39" s="74">
        <v>14496.75</v>
      </c>
      <c r="O39" s="74">
        <v>14835.3</v>
      </c>
      <c r="P39" s="74">
        <v>15050</v>
      </c>
      <c r="Q39" s="74">
        <v>15030.05</v>
      </c>
      <c r="R39" s="74">
        <v>14965.05</v>
      </c>
      <c r="S39" s="74">
        <v>14675.9</v>
      </c>
      <c r="T39" s="74">
        <v>14989.05</v>
      </c>
      <c r="U39" s="74">
        <v>15019.75</v>
      </c>
      <c r="V39" s="74">
        <v>15002.8</v>
      </c>
      <c r="W39" s="74">
        <v>14978.75</v>
      </c>
      <c r="X39" s="74">
        <v>268094.59999999998</v>
      </c>
    </row>
    <row r="40" spans="1:24" x14ac:dyDescent="0.3">
      <c r="A40" s="1"/>
      <c r="B40" s="72" t="s">
        <v>86</v>
      </c>
      <c r="C40" s="72" t="s">
        <v>947</v>
      </c>
      <c r="D40" s="72" t="s">
        <v>80</v>
      </c>
      <c r="E40" s="73" t="s">
        <v>563</v>
      </c>
      <c r="F40" s="74">
        <v>4974.55</v>
      </c>
      <c r="G40" s="74">
        <v>5001.8950000000004</v>
      </c>
      <c r="H40" s="74">
        <v>5155.88</v>
      </c>
      <c r="I40" s="74">
        <v>5131.3500000000004</v>
      </c>
      <c r="J40" s="74">
        <v>5148.8999999999996</v>
      </c>
      <c r="K40" s="74">
        <v>5157</v>
      </c>
      <c r="L40" s="74">
        <v>5161.2</v>
      </c>
      <c r="M40" s="74">
        <v>4987.8</v>
      </c>
      <c r="N40" s="74">
        <v>4948.75</v>
      </c>
      <c r="O40" s="74">
        <v>5077.1000000000004</v>
      </c>
      <c r="P40" s="74">
        <v>5168.3500000000004</v>
      </c>
      <c r="Q40" s="74">
        <v>5150.75</v>
      </c>
      <c r="R40" s="74">
        <v>5150.3999999999996</v>
      </c>
      <c r="S40" s="74">
        <v>5039.6000000000004</v>
      </c>
      <c r="T40" s="74">
        <v>5100.1499999999996</v>
      </c>
      <c r="U40" s="74">
        <v>4123.6499999999996</v>
      </c>
      <c r="V40" s="74">
        <v>4837.3500000000004</v>
      </c>
      <c r="W40" s="74">
        <v>4258.8500000000004</v>
      </c>
      <c r="X40" s="74">
        <v>89573.524999999994</v>
      </c>
    </row>
    <row r="41" spans="1:24" x14ac:dyDescent="0.3">
      <c r="A41" s="1"/>
      <c r="B41" s="72" t="s">
        <v>86</v>
      </c>
      <c r="C41" s="72" t="s">
        <v>1069</v>
      </c>
      <c r="D41" s="72" t="s">
        <v>1070</v>
      </c>
      <c r="E41" s="73" t="s">
        <v>564</v>
      </c>
      <c r="F41" s="74"/>
      <c r="G41" s="74"/>
      <c r="H41" s="74"/>
      <c r="I41" s="74"/>
      <c r="J41" s="74"/>
      <c r="K41" s="74"/>
      <c r="L41" s="74"/>
      <c r="M41" s="74"/>
      <c r="N41" s="74"/>
      <c r="O41" s="74"/>
      <c r="P41" s="74"/>
      <c r="Q41" s="74"/>
      <c r="R41" s="74"/>
      <c r="S41" s="74"/>
      <c r="T41" s="74"/>
      <c r="U41" s="74"/>
      <c r="V41" s="74"/>
      <c r="W41" s="74"/>
      <c r="X41" s="74">
        <v>0</v>
      </c>
    </row>
    <row r="42" spans="1:24" x14ac:dyDescent="0.3">
      <c r="A42" s="1"/>
      <c r="B42" s="72" t="s">
        <v>86</v>
      </c>
      <c r="C42" s="72" t="s">
        <v>1069</v>
      </c>
      <c r="D42" s="72" t="s">
        <v>1071</v>
      </c>
      <c r="E42" s="73" t="s">
        <v>564</v>
      </c>
      <c r="F42" s="74"/>
      <c r="G42" s="74"/>
      <c r="H42" s="74"/>
      <c r="I42" s="74"/>
      <c r="J42" s="74"/>
      <c r="K42" s="74"/>
      <c r="L42" s="74"/>
      <c r="M42" s="74"/>
      <c r="N42" s="74"/>
      <c r="O42" s="74"/>
      <c r="P42" s="74"/>
      <c r="Q42" s="74"/>
      <c r="R42" s="74"/>
      <c r="S42" s="74"/>
      <c r="T42" s="74"/>
      <c r="U42" s="74"/>
      <c r="V42" s="74"/>
      <c r="W42" s="74"/>
      <c r="X42" s="74">
        <v>0</v>
      </c>
    </row>
    <row r="43" spans="1:24" ht="27.6" x14ac:dyDescent="0.3">
      <c r="A43" s="1"/>
      <c r="B43" s="72" t="s">
        <v>586</v>
      </c>
      <c r="C43" s="72" t="s">
        <v>948</v>
      </c>
      <c r="D43" s="72" t="s">
        <v>80</v>
      </c>
      <c r="E43" s="73" t="s">
        <v>563</v>
      </c>
      <c r="F43" s="74">
        <v>69.8</v>
      </c>
      <c r="G43" s="74">
        <v>69.5</v>
      </c>
      <c r="H43" s="74">
        <v>70.599999999999994</v>
      </c>
      <c r="I43" s="74">
        <v>68.7</v>
      </c>
      <c r="J43" s="74">
        <v>67.45</v>
      </c>
      <c r="K43" s="74">
        <v>68.05</v>
      </c>
      <c r="L43" s="74">
        <v>79.95</v>
      </c>
      <c r="M43" s="74">
        <v>80.7</v>
      </c>
      <c r="N43" s="74">
        <v>46.55</v>
      </c>
      <c r="O43" s="74">
        <v>82.35</v>
      </c>
      <c r="P43" s="74">
        <v>82.5</v>
      </c>
      <c r="Q43" s="74">
        <v>79.75</v>
      </c>
      <c r="R43" s="74">
        <v>80.5</v>
      </c>
      <c r="S43" s="74">
        <v>78.25</v>
      </c>
      <c r="T43" s="74">
        <v>60.55</v>
      </c>
      <c r="U43" s="74">
        <v>60.95</v>
      </c>
      <c r="V43" s="74">
        <v>61.4</v>
      </c>
      <c r="W43" s="74">
        <v>61.55</v>
      </c>
      <c r="X43" s="74">
        <v>1269.0999999999999</v>
      </c>
    </row>
    <row r="44" spans="1:24" ht="27.6" x14ac:dyDescent="0.3">
      <c r="A44" s="1"/>
      <c r="B44" s="72" t="s">
        <v>601</v>
      </c>
      <c r="C44" s="72" t="s">
        <v>949</v>
      </c>
      <c r="D44" s="72" t="s">
        <v>80</v>
      </c>
      <c r="E44" s="73" t="s">
        <v>563</v>
      </c>
      <c r="F44" s="74">
        <v>372.9</v>
      </c>
      <c r="G44" s="74">
        <v>358.75</v>
      </c>
      <c r="H44" s="74">
        <v>351.65</v>
      </c>
      <c r="I44" s="74">
        <v>372.15</v>
      </c>
      <c r="J44" s="74">
        <v>369.15</v>
      </c>
      <c r="K44" s="74">
        <v>371.9</v>
      </c>
      <c r="L44" s="74">
        <v>375.75</v>
      </c>
      <c r="M44" s="74">
        <v>387.4</v>
      </c>
      <c r="N44" s="74">
        <v>427.05</v>
      </c>
      <c r="O44" s="74">
        <v>403.35</v>
      </c>
      <c r="P44" s="74">
        <v>249.15</v>
      </c>
      <c r="Q44" s="74">
        <v>240.1</v>
      </c>
      <c r="R44" s="74">
        <v>239.85</v>
      </c>
      <c r="S44" s="74">
        <v>225.85</v>
      </c>
      <c r="T44" s="74">
        <v>239.85</v>
      </c>
      <c r="U44" s="74">
        <v>239.75</v>
      </c>
      <c r="V44" s="74">
        <v>240.15</v>
      </c>
      <c r="W44" s="74">
        <v>239.8</v>
      </c>
      <c r="X44" s="74">
        <v>5704.55</v>
      </c>
    </row>
    <row r="45" spans="1:24" ht="27.6" x14ac:dyDescent="0.3">
      <c r="A45" s="1"/>
      <c r="B45" s="72" t="s">
        <v>251</v>
      </c>
      <c r="C45" s="72" t="s">
        <v>1007</v>
      </c>
      <c r="D45" s="72" t="s">
        <v>80</v>
      </c>
      <c r="E45" s="73" t="s">
        <v>563</v>
      </c>
      <c r="F45" s="74"/>
      <c r="G45" s="74"/>
      <c r="H45" s="74"/>
      <c r="I45" s="74"/>
      <c r="J45" s="74"/>
      <c r="K45" s="74"/>
      <c r="L45" s="74"/>
      <c r="M45" s="74"/>
      <c r="N45" s="74"/>
      <c r="O45" s="74"/>
      <c r="P45" s="74">
        <v>45.45</v>
      </c>
      <c r="Q45" s="74">
        <v>483</v>
      </c>
      <c r="R45" s="74">
        <v>452.75</v>
      </c>
      <c r="S45" s="74">
        <v>482.5</v>
      </c>
      <c r="T45" s="74">
        <v>312.3</v>
      </c>
      <c r="U45" s="74"/>
      <c r="V45" s="74"/>
      <c r="W45" s="74"/>
      <c r="X45" s="74">
        <v>1776</v>
      </c>
    </row>
    <row r="46" spans="1:24" x14ac:dyDescent="0.3">
      <c r="A46" s="1"/>
      <c r="B46" s="72" t="s">
        <v>569</v>
      </c>
      <c r="C46" s="72" t="s">
        <v>950</v>
      </c>
      <c r="D46" s="72" t="s">
        <v>80</v>
      </c>
      <c r="E46" s="73" t="s">
        <v>563</v>
      </c>
      <c r="F46" s="74">
        <v>6248.45</v>
      </c>
      <c r="G46" s="74">
        <v>3546.8</v>
      </c>
      <c r="H46" s="74">
        <v>5184.7</v>
      </c>
      <c r="I46" s="74">
        <v>4484.55</v>
      </c>
      <c r="J46" s="74">
        <v>4789.45</v>
      </c>
      <c r="K46" s="74">
        <v>4275</v>
      </c>
      <c r="L46" s="74">
        <v>4317.8999999999996</v>
      </c>
      <c r="M46" s="74">
        <v>5406.25</v>
      </c>
      <c r="N46" s="74">
        <v>4269.75</v>
      </c>
      <c r="O46" s="74">
        <v>7376.2</v>
      </c>
      <c r="P46" s="74">
        <v>6211.8</v>
      </c>
      <c r="Q46" s="74">
        <v>5428.9</v>
      </c>
      <c r="R46" s="74">
        <v>5656.35</v>
      </c>
      <c r="S46" s="74">
        <v>5993.6</v>
      </c>
      <c r="T46" s="74">
        <v>4270.8</v>
      </c>
      <c r="U46" s="74">
        <v>4567.55</v>
      </c>
      <c r="V46" s="74">
        <v>5156.3999999999996</v>
      </c>
      <c r="W46" s="74">
        <v>5100.55</v>
      </c>
      <c r="X46" s="74">
        <v>92285</v>
      </c>
    </row>
    <row r="47" spans="1:24" x14ac:dyDescent="0.3">
      <c r="A47" s="1"/>
      <c r="B47" s="72" t="s">
        <v>569</v>
      </c>
      <c r="C47" s="72" t="s">
        <v>951</v>
      </c>
      <c r="D47" s="72" t="s">
        <v>80</v>
      </c>
      <c r="E47" s="73" t="s">
        <v>563</v>
      </c>
      <c r="F47" s="74">
        <v>155.5</v>
      </c>
      <c r="G47" s="74">
        <v>155.80000000000001</v>
      </c>
      <c r="H47" s="74">
        <v>155.75</v>
      </c>
      <c r="I47" s="74">
        <v>155.65</v>
      </c>
      <c r="J47" s="74">
        <v>154.80000000000001</v>
      </c>
      <c r="K47" s="74">
        <v>155.15</v>
      </c>
      <c r="L47" s="74">
        <v>155.44999999999999</v>
      </c>
      <c r="M47" s="74">
        <v>107.2</v>
      </c>
      <c r="N47" s="74">
        <v>107.4</v>
      </c>
      <c r="O47" s="74">
        <v>155.94999999999999</v>
      </c>
      <c r="P47" s="74">
        <v>156</v>
      </c>
      <c r="Q47" s="74">
        <v>155.85</v>
      </c>
      <c r="R47" s="74">
        <v>155.4</v>
      </c>
      <c r="S47" s="74">
        <v>155.35</v>
      </c>
      <c r="T47" s="74">
        <v>155.1</v>
      </c>
      <c r="U47" s="74">
        <v>154.05000000000001</v>
      </c>
      <c r="V47" s="74">
        <v>154.30000000000001</v>
      </c>
      <c r="W47" s="74">
        <v>154.69999999999999</v>
      </c>
      <c r="X47" s="74">
        <v>2699.4</v>
      </c>
    </row>
    <row r="48" spans="1:24" x14ac:dyDescent="0.3">
      <c r="A48" s="1"/>
      <c r="B48" s="72" t="s">
        <v>952</v>
      </c>
      <c r="C48" s="72" t="s">
        <v>953</v>
      </c>
      <c r="D48" s="72" t="s">
        <v>80</v>
      </c>
      <c r="E48" s="73" t="s">
        <v>563</v>
      </c>
      <c r="F48" s="74">
        <v>1506.4</v>
      </c>
      <c r="G48" s="74">
        <v>1559.1</v>
      </c>
      <c r="H48" s="74">
        <v>1572.4</v>
      </c>
      <c r="I48" s="74">
        <v>1579.75</v>
      </c>
      <c r="J48" s="74">
        <v>1565.9</v>
      </c>
      <c r="K48" s="74">
        <v>1570.6</v>
      </c>
      <c r="L48" s="74">
        <v>1764.95</v>
      </c>
      <c r="M48" s="74">
        <v>1751.25</v>
      </c>
      <c r="N48" s="74">
        <v>1757.7</v>
      </c>
      <c r="O48" s="74">
        <v>1642.15</v>
      </c>
      <c r="P48" s="74">
        <v>1885.8</v>
      </c>
      <c r="Q48" s="74">
        <v>1706.35</v>
      </c>
      <c r="R48" s="74">
        <v>1592.9</v>
      </c>
      <c r="S48" s="74">
        <v>1644.65</v>
      </c>
      <c r="T48" s="74">
        <v>1643.25</v>
      </c>
      <c r="U48" s="74">
        <v>1656.75</v>
      </c>
      <c r="V48" s="74">
        <v>1592.5</v>
      </c>
      <c r="W48" s="74">
        <v>1567.65</v>
      </c>
      <c r="X48" s="74">
        <v>29560.05</v>
      </c>
    </row>
    <row r="49" spans="1:24" x14ac:dyDescent="0.3">
      <c r="A49" s="1"/>
      <c r="B49" s="72" t="s">
        <v>587</v>
      </c>
      <c r="C49" s="72" t="s">
        <v>954</v>
      </c>
      <c r="D49" s="72" t="s">
        <v>80</v>
      </c>
      <c r="E49" s="73" t="s">
        <v>563</v>
      </c>
      <c r="F49" s="74">
        <v>480</v>
      </c>
      <c r="G49" s="74">
        <v>480</v>
      </c>
      <c r="H49" s="74">
        <v>479.95</v>
      </c>
      <c r="I49" s="74">
        <v>480</v>
      </c>
      <c r="J49" s="74">
        <v>477.05</v>
      </c>
      <c r="K49" s="74">
        <v>80</v>
      </c>
      <c r="L49" s="74"/>
      <c r="M49" s="74"/>
      <c r="N49" s="74"/>
      <c r="O49" s="74">
        <v>224.1</v>
      </c>
      <c r="P49" s="74">
        <v>480</v>
      </c>
      <c r="Q49" s="74">
        <v>480</v>
      </c>
      <c r="R49" s="74">
        <v>480</v>
      </c>
      <c r="S49" s="74">
        <v>479.9</v>
      </c>
      <c r="T49" s="74">
        <v>467.55</v>
      </c>
      <c r="U49" s="74">
        <v>480</v>
      </c>
      <c r="V49" s="74">
        <v>480</v>
      </c>
      <c r="W49" s="74">
        <v>480</v>
      </c>
      <c r="X49" s="74">
        <v>6528.55</v>
      </c>
    </row>
    <row r="50" spans="1:24" x14ac:dyDescent="0.3">
      <c r="A50" s="1"/>
      <c r="B50" s="72" t="s">
        <v>588</v>
      </c>
      <c r="C50" s="72" t="s">
        <v>955</v>
      </c>
      <c r="D50" s="72" t="s">
        <v>80</v>
      </c>
      <c r="E50" s="73" t="s">
        <v>563</v>
      </c>
      <c r="F50" s="74">
        <v>454.15</v>
      </c>
      <c r="G50" s="74">
        <v>453.95</v>
      </c>
      <c r="H50" s="74">
        <v>453.75</v>
      </c>
      <c r="I50" s="74">
        <v>451.35</v>
      </c>
      <c r="J50" s="74">
        <v>424.65</v>
      </c>
      <c r="K50" s="74">
        <v>447.05</v>
      </c>
      <c r="L50" s="74">
        <v>451</v>
      </c>
      <c r="M50" s="74">
        <v>453.1</v>
      </c>
      <c r="N50" s="74">
        <v>451.45</v>
      </c>
      <c r="O50" s="74">
        <v>311.64999999999998</v>
      </c>
      <c r="P50" s="74">
        <v>451</v>
      </c>
      <c r="Q50" s="74">
        <v>452.55</v>
      </c>
      <c r="R50" s="74">
        <v>447.1</v>
      </c>
      <c r="S50" s="74">
        <v>446.7</v>
      </c>
      <c r="T50" s="74">
        <v>448.95</v>
      </c>
      <c r="U50" s="74">
        <v>449.05</v>
      </c>
      <c r="V50" s="74">
        <v>449.95</v>
      </c>
      <c r="W50" s="74">
        <v>451.35</v>
      </c>
      <c r="X50" s="74">
        <v>7948.75</v>
      </c>
    </row>
    <row r="51" spans="1:24" x14ac:dyDescent="0.3">
      <c r="A51" s="1"/>
      <c r="B51" s="72" t="s">
        <v>89</v>
      </c>
      <c r="C51" s="72" t="s">
        <v>1072</v>
      </c>
      <c r="D51" s="72" t="s">
        <v>1073</v>
      </c>
      <c r="E51" s="73" t="s">
        <v>564</v>
      </c>
      <c r="F51" s="74">
        <v>842.4</v>
      </c>
      <c r="G51" s="74">
        <v>2.65</v>
      </c>
      <c r="H51" s="74">
        <v>650.45000000000005</v>
      </c>
      <c r="I51" s="74">
        <v>641.6</v>
      </c>
      <c r="J51" s="74">
        <v>678.7</v>
      </c>
      <c r="K51" s="74">
        <v>744.55</v>
      </c>
      <c r="L51" s="74">
        <v>423.65</v>
      </c>
      <c r="M51" s="74">
        <v>690.65</v>
      </c>
      <c r="N51" s="74">
        <v>1101.45</v>
      </c>
      <c r="O51" s="74"/>
      <c r="P51" s="74"/>
      <c r="Q51" s="74"/>
      <c r="R51" s="74"/>
      <c r="S51" s="74">
        <v>756.45</v>
      </c>
      <c r="T51" s="74">
        <v>36.200000000000003</v>
      </c>
      <c r="U51" s="74"/>
      <c r="V51" s="74">
        <v>234.65</v>
      </c>
      <c r="W51" s="74">
        <v>444.6</v>
      </c>
      <c r="X51" s="74">
        <v>7248</v>
      </c>
    </row>
    <row r="52" spans="1:24" x14ac:dyDescent="0.3">
      <c r="A52" s="1"/>
      <c r="B52" s="72" t="s">
        <v>89</v>
      </c>
      <c r="C52" s="72" t="s">
        <v>1074</v>
      </c>
      <c r="D52" s="72" t="s">
        <v>94</v>
      </c>
      <c r="E52" s="73" t="s">
        <v>564</v>
      </c>
      <c r="F52" s="74"/>
      <c r="G52" s="74"/>
      <c r="H52" s="74"/>
      <c r="I52" s="74"/>
      <c r="J52" s="74"/>
      <c r="K52" s="74"/>
      <c r="L52" s="74"/>
      <c r="M52" s="74"/>
      <c r="N52" s="74"/>
      <c r="O52" s="74"/>
      <c r="P52" s="74"/>
      <c r="Q52" s="74"/>
      <c r="R52" s="74"/>
      <c r="S52" s="74"/>
      <c r="T52" s="74"/>
      <c r="U52" s="74">
        <v>671.05</v>
      </c>
      <c r="V52" s="74">
        <v>37.5</v>
      </c>
      <c r="W52" s="74"/>
      <c r="X52" s="74">
        <v>708.55</v>
      </c>
    </row>
    <row r="53" spans="1:24" x14ac:dyDescent="0.3">
      <c r="A53" s="1"/>
      <c r="B53" s="72" t="s">
        <v>89</v>
      </c>
      <c r="C53" s="72" t="s">
        <v>1075</v>
      </c>
      <c r="D53" s="72" t="s">
        <v>1076</v>
      </c>
      <c r="E53" s="73" t="s">
        <v>564</v>
      </c>
      <c r="F53" s="74"/>
      <c r="G53" s="74">
        <v>352.45</v>
      </c>
      <c r="H53" s="74"/>
      <c r="I53" s="74"/>
      <c r="J53" s="74"/>
      <c r="K53" s="74"/>
      <c r="L53" s="74"/>
      <c r="M53" s="74"/>
      <c r="N53" s="74"/>
      <c r="O53" s="74"/>
      <c r="P53" s="74"/>
      <c r="Q53" s="74"/>
      <c r="R53" s="74"/>
      <c r="S53" s="74"/>
      <c r="T53" s="74"/>
      <c r="U53" s="74"/>
      <c r="V53" s="74"/>
      <c r="W53" s="74"/>
      <c r="X53" s="74">
        <v>352.45</v>
      </c>
    </row>
    <row r="54" spans="1:24" x14ac:dyDescent="0.3">
      <c r="A54" s="1"/>
      <c r="B54" s="72" t="s">
        <v>602</v>
      </c>
      <c r="C54" s="72" t="s">
        <v>1077</v>
      </c>
      <c r="D54" s="72" t="s">
        <v>80</v>
      </c>
      <c r="E54" s="73" t="s">
        <v>566</v>
      </c>
      <c r="F54" s="74">
        <v>1077.3499999999999</v>
      </c>
      <c r="G54" s="74">
        <v>1198.25</v>
      </c>
      <c r="H54" s="74">
        <v>1245.05</v>
      </c>
      <c r="I54" s="74">
        <v>1370.75</v>
      </c>
      <c r="J54" s="74">
        <v>1244.6500000000001</v>
      </c>
      <c r="K54" s="74">
        <v>1574.2</v>
      </c>
      <c r="L54" s="74">
        <v>1430.85</v>
      </c>
      <c r="M54" s="74">
        <v>1206.8</v>
      </c>
      <c r="N54" s="74">
        <v>1450.1</v>
      </c>
      <c r="O54" s="74">
        <v>772.9</v>
      </c>
      <c r="P54" s="74">
        <v>1458.15</v>
      </c>
      <c r="Q54" s="74">
        <v>1444.65</v>
      </c>
      <c r="R54" s="74">
        <v>1604.7</v>
      </c>
      <c r="S54" s="74">
        <v>1677.8</v>
      </c>
      <c r="T54" s="74">
        <v>1736.25</v>
      </c>
      <c r="U54" s="74">
        <v>1675.65</v>
      </c>
      <c r="V54" s="74">
        <v>1101.3499999999999</v>
      </c>
      <c r="W54" s="74">
        <v>1307.5</v>
      </c>
      <c r="X54" s="74">
        <v>24576.95</v>
      </c>
    </row>
    <row r="55" spans="1:24" x14ac:dyDescent="0.3">
      <c r="A55" s="1"/>
      <c r="B55" s="72" t="s">
        <v>602</v>
      </c>
      <c r="C55" s="72" t="s">
        <v>1078</v>
      </c>
      <c r="D55" s="72" t="s">
        <v>80</v>
      </c>
      <c r="E55" s="73" t="s">
        <v>566</v>
      </c>
      <c r="F55" s="74">
        <v>535.15</v>
      </c>
      <c r="G55" s="74">
        <v>406.2</v>
      </c>
      <c r="H55" s="74">
        <v>393.4</v>
      </c>
      <c r="I55" s="74">
        <v>389.35</v>
      </c>
      <c r="J55" s="74">
        <v>399.3</v>
      </c>
      <c r="K55" s="74">
        <v>558.6</v>
      </c>
      <c r="L55" s="74">
        <v>534.5</v>
      </c>
      <c r="M55" s="74">
        <v>404</v>
      </c>
      <c r="N55" s="74">
        <v>579.45000000000005</v>
      </c>
      <c r="O55" s="74">
        <v>536.75</v>
      </c>
      <c r="P55" s="74">
        <v>555.4</v>
      </c>
      <c r="Q55" s="74">
        <v>448.35</v>
      </c>
      <c r="R55" s="74">
        <v>482.65</v>
      </c>
      <c r="S55" s="74">
        <v>544.1</v>
      </c>
      <c r="T55" s="74">
        <v>486.4</v>
      </c>
      <c r="U55" s="74">
        <v>561.45000000000005</v>
      </c>
      <c r="V55" s="74">
        <v>502</v>
      </c>
      <c r="W55" s="74">
        <v>508.4</v>
      </c>
      <c r="X55" s="74">
        <v>8825.4500000000007</v>
      </c>
    </row>
    <row r="56" spans="1:24" x14ac:dyDescent="0.3">
      <c r="A56" s="1"/>
      <c r="B56" s="72" t="s">
        <v>580</v>
      </c>
      <c r="C56" s="72" t="s">
        <v>1079</v>
      </c>
      <c r="D56" s="72" t="s">
        <v>80</v>
      </c>
      <c r="E56" s="73" t="s">
        <v>566</v>
      </c>
      <c r="F56" s="74">
        <v>1591.15</v>
      </c>
      <c r="G56" s="74">
        <v>1841.4</v>
      </c>
      <c r="H56" s="74">
        <v>1519.1</v>
      </c>
      <c r="I56" s="74">
        <v>2469.25</v>
      </c>
      <c r="J56" s="74">
        <v>2735.55</v>
      </c>
      <c r="K56" s="74">
        <v>2823.1</v>
      </c>
      <c r="L56" s="74">
        <v>2866.35</v>
      </c>
      <c r="M56" s="74">
        <v>2215.8000000000002</v>
      </c>
      <c r="N56" s="74">
        <v>2280.6</v>
      </c>
      <c r="O56" s="74">
        <v>2513.0500000000002</v>
      </c>
      <c r="P56" s="74">
        <v>2144.6999999999998</v>
      </c>
      <c r="Q56" s="74">
        <v>2272.4499999999998</v>
      </c>
      <c r="R56" s="74">
        <v>2462.15</v>
      </c>
      <c r="S56" s="74">
        <v>1970.1</v>
      </c>
      <c r="T56" s="74">
        <v>2284.5500000000002</v>
      </c>
      <c r="U56" s="74">
        <v>1943.85</v>
      </c>
      <c r="V56" s="74">
        <v>1951.75</v>
      </c>
      <c r="W56" s="74">
        <v>1559.55</v>
      </c>
      <c r="X56" s="74">
        <v>39444.449999999997</v>
      </c>
    </row>
    <row r="57" spans="1:24" x14ac:dyDescent="0.3">
      <c r="A57" s="1"/>
      <c r="B57" s="72" t="s">
        <v>96</v>
      </c>
      <c r="C57" s="72" t="s">
        <v>1080</v>
      </c>
      <c r="D57" s="72" t="s">
        <v>1081</v>
      </c>
      <c r="E57" s="73" t="s">
        <v>566</v>
      </c>
      <c r="F57" s="74">
        <v>1829.35</v>
      </c>
      <c r="G57" s="74">
        <v>1871.65</v>
      </c>
      <c r="H57" s="74">
        <v>869.2</v>
      </c>
      <c r="I57" s="74">
        <v>915.95</v>
      </c>
      <c r="J57" s="74">
        <v>841.1</v>
      </c>
      <c r="K57" s="74">
        <v>985.55</v>
      </c>
      <c r="L57" s="74">
        <v>1198.8</v>
      </c>
      <c r="M57" s="74">
        <v>667.3</v>
      </c>
      <c r="N57" s="74">
        <v>592.70000000000005</v>
      </c>
      <c r="O57" s="74">
        <v>743.5</v>
      </c>
      <c r="P57" s="74">
        <v>760</v>
      </c>
      <c r="Q57" s="74">
        <v>614.20000000000005</v>
      </c>
      <c r="R57" s="74">
        <v>949.45</v>
      </c>
      <c r="S57" s="74">
        <v>1558.45</v>
      </c>
      <c r="T57" s="74">
        <v>2003.3</v>
      </c>
      <c r="U57" s="74">
        <v>1983.4</v>
      </c>
      <c r="V57" s="74">
        <v>1546.3</v>
      </c>
      <c r="W57" s="74">
        <v>1155.3499999999999</v>
      </c>
      <c r="X57" s="74">
        <v>21085.55</v>
      </c>
    </row>
    <row r="58" spans="1:24" x14ac:dyDescent="0.3">
      <c r="A58" s="1"/>
      <c r="B58" s="72" t="s">
        <v>96</v>
      </c>
      <c r="C58" s="72" t="s">
        <v>1080</v>
      </c>
      <c r="D58" s="72" t="s">
        <v>286</v>
      </c>
      <c r="E58" s="73" t="s">
        <v>566</v>
      </c>
      <c r="F58" s="74">
        <v>2010</v>
      </c>
      <c r="G58" s="74">
        <v>2056.25</v>
      </c>
      <c r="H58" s="74">
        <v>1660.65</v>
      </c>
      <c r="I58" s="74">
        <v>2000.05</v>
      </c>
      <c r="J58" s="74">
        <v>2079.4</v>
      </c>
      <c r="K58" s="74">
        <v>1860.8</v>
      </c>
      <c r="L58" s="74">
        <v>2014.1</v>
      </c>
      <c r="M58" s="74">
        <v>1950.3</v>
      </c>
      <c r="N58" s="74">
        <v>1762.05</v>
      </c>
      <c r="O58" s="74">
        <v>1891.75</v>
      </c>
      <c r="P58" s="74">
        <v>2121.6</v>
      </c>
      <c r="Q58" s="74">
        <v>2096.9499999999998</v>
      </c>
      <c r="R58" s="74">
        <v>2347.85</v>
      </c>
      <c r="S58" s="74">
        <v>882.4</v>
      </c>
      <c r="T58" s="74">
        <v>1148.75</v>
      </c>
      <c r="U58" s="74">
        <v>1296.2</v>
      </c>
      <c r="V58" s="74">
        <v>876.6</v>
      </c>
      <c r="W58" s="74">
        <v>675.4</v>
      </c>
      <c r="X58" s="74">
        <v>30731.1</v>
      </c>
    </row>
    <row r="59" spans="1:24" x14ac:dyDescent="0.3">
      <c r="A59" s="1"/>
      <c r="B59" s="72" t="s">
        <v>96</v>
      </c>
      <c r="C59" s="72" t="s">
        <v>1082</v>
      </c>
      <c r="D59" s="72" t="s">
        <v>1083</v>
      </c>
      <c r="E59" s="73" t="s">
        <v>566</v>
      </c>
      <c r="F59" s="74">
        <v>261.55</v>
      </c>
      <c r="G59" s="74">
        <v>269.3</v>
      </c>
      <c r="H59" s="74">
        <v>84.95</v>
      </c>
      <c r="I59" s="74">
        <v>77.45</v>
      </c>
      <c r="J59" s="74">
        <v>75.05</v>
      </c>
      <c r="K59" s="74">
        <v>106.75</v>
      </c>
      <c r="L59" s="74">
        <v>132.6</v>
      </c>
      <c r="M59" s="74">
        <v>32.25</v>
      </c>
      <c r="N59" s="74">
        <v>38.65</v>
      </c>
      <c r="O59" s="74">
        <v>25.85</v>
      </c>
      <c r="P59" s="74">
        <v>6.3</v>
      </c>
      <c r="Q59" s="74">
        <v>24.45</v>
      </c>
      <c r="R59" s="74">
        <v>59.6</v>
      </c>
      <c r="S59" s="74">
        <v>138.30000000000001</v>
      </c>
      <c r="T59" s="74">
        <v>269.8</v>
      </c>
      <c r="U59" s="74">
        <v>297.64999999999998</v>
      </c>
      <c r="V59" s="74">
        <v>196.15</v>
      </c>
      <c r="W59" s="74">
        <v>134.85</v>
      </c>
      <c r="X59" s="74">
        <v>2231.5</v>
      </c>
    </row>
    <row r="60" spans="1:24" x14ac:dyDescent="0.3">
      <c r="A60" s="1"/>
      <c r="B60" s="72" t="s">
        <v>96</v>
      </c>
      <c r="C60" s="72" t="s">
        <v>1082</v>
      </c>
      <c r="D60" s="72" t="s">
        <v>291</v>
      </c>
      <c r="E60" s="73" t="s">
        <v>566</v>
      </c>
      <c r="F60" s="74">
        <v>125</v>
      </c>
      <c r="G60" s="74">
        <v>124.35</v>
      </c>
      <c r="H60" s="74">
        <v>138.75</v>
      </c>
      <c r="I60" s="74">
        <v>181.45</v>
      </c>
      <c r="J60" s="74">
        <v>143.30000000000001</v>
      </c>
      <c r="K60" s="74">
        <v>220.25</v>
      </c>
      <c r="L60" s="74">
        <v>237.65</v>
      </c>
      <c r="M60" s="74">
        <v>133.05000000000001</v>
      </c>
      <c r="N60" s="74">
        <v>116.75</v>
      </c>
      <c r="O60" s="74">
        <v>127.8</v>
      </c>
      <c r="P60" s="74">
        <v>185.5</v>
      </c>
      <c r="Q60" s="74">
        <v>203.3</v>
      </c>
      <c r="R60" s="74">
        <v>173.95</v>
      </c>
      <c r="S60" s="74">
        <v>22.5</v>
      </c>
      <c r="T60" s="74">
        <v>52.6</v>
      </c>
      <c r="U60" s="74">
        <v>90.5</v>
      </c>
      <c r="V60" s="74">
        <v>31.4</v>
      </c>
      <c r="W60" s="74">
        <v>21.25</v>
      </c>
      <c r="X60" s="74">
        <v>2329.35</v>
      </c>
    </row>
    <row r="61" spans="1:24" x14ac:dyDescent="0.3">
      <c r="A61" s="1"/>
      <c r="B61" s="72" t="s">
        <v>96</v>
      </c>
      <c r="C61" s="72" t="s">
        <v>956</v>
      </c>
      <c r="D61" s="72" t="s">
        <v>80</v>
      </c>
      <c r="E61" s="73" t="s">
        <v>563</v>
      </c>
      <c r="F61" s="74"/>
      <c r="G61" s="74"/>
      <c r="H61" s="74"/>
      <c r="I61" s="74"/>
      <c r="J61" s="74"/>
      <c r="K61" s="74"/>
      <c r="L61" s="74"/>
      <c r="M61" s="74"/>
      <c r="N61" s="74"/>
      <c r="O61" s="74"/>
      <c r="P61" s="74"/>
      <c r="Q61" s="74"/>
      <c r="R61" s="74"/>
      <c r="S61" s="74">
        <v>367.25</v>
      </c>
      <c r="T61" s="74"/>
      <c r="U61" s="74"/>
      <c r="V61" s="74"/>
      <c r="W61" s="74">
        <v>288.64999999999998</v>
      </c>
      <c r="X61" s="74">
        <v>655.9</v>
      </c>
    </row>
    <row r="62" spans="1:24" x14ac:dyDescent="0.3">
      <c r="A62" s="1"/>
      <c r="B62" s="72" t="s">
        <v>96</v>
      </c>
      <c r="C62" s="72" t="s">
        <v>957</v>
      </c>
      <c r="D62" s="72" t="s">
        <v>80</v>
      </c>
      <c r="E62" s="73" t="s">
        <v>563</v>
      </c>
      <c r="F62" s="74">
        <v>2508.6999999999998</v>
      </c>
      <c r="G62" s="74">
        <v>2185.1</v>
      </c>
      <c r="H62" s="74">
        <v>2033.35</v>
      </c>
      <c r="I62" s="74">
        <v>2021.7</v>
      </c>
      <c r="J62" s="74">
        <v>2224.3000000000002</v>
      </c>
      <c r="K62" s="74">
        <v>2213.1999999999998</v>
      </c>
      <c r="L62" s="74">
        <v>2504.6999999999998</v>
      </c>
      <c r="M62" s="74">
        <v>2257.5</v>
      </c>
      <c r="N62" s="74">
        <v>2187.85</v>
      </c>
      <c r="O62" s="74">
        <v>2928.75</v>
      </c>
      <c r="P62" s="74">
        <v>2896.1</v>
      </c>
      <c r="Q62" s="74">
        <v>2364</v>
      </c>
      <c r="R62" s="74">
        <v>3057.65</v>
      </c>
      <c r="S62" s="74">
        <v>2471.3000000000002</v>
      </c>
      <c r="T62" s="74">
        <v>2680.45</v>
      </c>
      <c r="U62" s="74">
        <v>2705.3</v>
      </c>
      <c r="V62" s="74">
        <v>2272.75</v>
      </c>
      <c r="W62" s="74">
        <v>2334.6</v>
      </c>
      <c r="X62" s="74">
        <v>43847.3</v>
      </c>
    </row>
    <row r="63" spans="1:24" x14ac:dyDescent="0.3">
      <c r="A63" s="1"/>
      <c r="B63" s="72" t="s">
        <v>96</v>
      </c>
      <c r="C63" s="72" t="s">
        <v>1084</v>
      </c>
      <c r="D63" s="72" t="s">
        <v>80</v>
      </c>
      <c r="E63" s="73" t="s">
        <v>565</v>
      </c>
      <c r="F63" s="74">
        <v>406.15</v>
      </c>
      <c r="G63" s="74">
        <v>406.55</v>
      </c>
      <c r="H63" s="74">
        <v>405.95</v>
      </c>
      <c r="I63" s="74">
        <v>309.55</v>
      </c>
      <c r="J63" s="74">
        <v>357.8</v>
      </c>
      <c r="K63" s="74">
        <v>381.35</v>
      </c>
      <c r="L63" s="74">
        <v>366.6</v>
      </c>
      <c r="M63" s="74">
        <v>397.15</v>
      </c>
      <c r="N63" s="74">
        <v>292.7</v>
      </c>
      <c r="O63" s="74">
        <v>365.05</v>
      </c>
      <c r="P63" s="74">
        <v>364.1</v>
      </c>
      <c r="Q63" s="74">
        <v>346.55</v>
      </c>
      <c r="R63" s="74">
        <v>403.55</v>
      </c>
      <c r="S63" s="74">
        <v>409.4</v>
      </c>
      <c r="T63" s="74">
        <v>405.35</v>
      </c>
      <c r="U63" s="74">
        <v>409.25</v>
      </c>
      <c r="V63" s="74">
        <v>407.45</v>
      </c>
      <c r="W63" s="74">
        <v>397.1</v>
      </c>
      <c r="X63" s="74">
        <v>6831.6</v>
      </c>
    </row>
    <row r="64" spans="1:24" x14ac:dyDescent="0.3">
      <c r="A64" s="1"/>
      <c r="B64" s="72" t="s">
        <v>96</v>
      </c>
      <c r="C64" s="72" t="s">
        <v>100</v>
      </c>
      <c r="D64" s="72" t="s">
        <v>1085</v>
      </c>
      <c r="E64" s="73" t="s">
        <v>564</v>
      </c>
      <c r="F64" s="74">
        <v>3319.4</v>
      </c>
      <c r="G64" s="74">
        <v>3164.6</v>
      </c>
      <c r="H64" s="74">
        <v>3722.3</v>
      </c>
      <c r="I64" s="74">
        <v>4160.55</v>
      </c>
      <c r="J64" s="74">
        <v>3876.8</v>
      </c>
      <c r="K64" s="74">
        <v>4069.5</v>
      </c>
      <c r="L64" s="74">
        <v>626.6</v>
      </c>
      <c r="M64" s="74"/>
      <c r="N64" s="74"/>
      <c r="O64" s="74"/>
      <c r="P64" s="74"/>
      <c r="Q64" s="74"/>
      <c r="R64" s="74"/>
      <c r="S64" s="74"/>
      <c r="T64" s="74">
        <v>255.4</v>
      </c>
      <c r="U64" s="74"/>
      <c r="V64" s="74"/>
      <c r="W64" s="74"/>
      <c r="X64" s="74">
        <v>23195.15</v>
      </c>
    </row>
    <row r="65" spans="1:24" x14ac:dyDescent="0.3">
      <c r="A65" s="1"/>
      <c r="B65" s="72" t="s">
        <v>96</v>
      </c>
      <c r="C65" s="72" t="s">
        <v>100</v>
      </c>
      <c r="D65" s="72" t="s">
        <v>1086</v>
      </c>
      <c r="E65" s="73" t="s">
        <v>564</v>
      </c>
      <c r="F65" s="74">
        <v>3288.9</v>
      </c>
      <c r="G65" s="74">
        <v>3148.7</v>
      </c>
      <c r="H65" s="74">
        <v>3685.15</v>
      </c>
      <c r="I65" s="74">
        <v>4109.8</v>
      </c>
      <c r="J65" s="74">
        <v>3841.7</v>
      </c>
      <c r="K65" s="74">
        <v>4042.75</v>
      </c>
      <c r="L65" s="74">
        <v>4117.25</v>
      </c>
      <c r="M65" s="74">
        <v>2173.25</v>
      </c>
      <c r="N65" s="74">
        <v>151.4</v>
      </c>
      <c r="O65" s="74">
        <v>1682.8</v>
      </c>
      <c r="P65" s="74">
        <v>4116.6000000000004</v>
      </c>
      <c r="Q65" s="74">
        <v>4130.2</v>
      </c>
      <c r="R65" s="74">
        <v>4135.6499999999996</v>
      </c>
      <c r="S65" s="74">
        <v>4125.45</v>
      </c>
      <c r="T65" s="74">
        <v>4020.1</v>
      </c>
      <c r="U65" s="74">
        <v>3697.5</v>
      </c>
      <c r="V65" s="74">
        <v>4118.1000000000004</v>
      </c>
      <c r="W65" s="74">
        <v>4109.1499999999996</v>
      </c>
      <c r="X65" s="74">
        <v>62694.45</v>
      </c>
    </row>
    <row r="66" spans="1:24" x14ac:dyDescent="0.3">
      <c r="A66" s="1"/>
      <c r="B66" s="72" t="s">
        <v>96</v>
      </c>
      <c r="C66" s="72" t="s">
        <v>100</v>
      </c>
      <c r="D66" s="72" t="s">
        <v>1087</v>
      </c>
      <c r="E66" s="73" t="s">
        <v>564</v>
      </c>
      <c r="F66" s="74">
        <v>3707.7</v>
      </c>
      <c r="G66" s="74">
        <v>3324.8</v>
      </c>
      <c r="H66" s="74">
        <v>4163.95</v>
      </c>
      <c r="I66" s="74">
        <v>4767.8</v>
      </c>
      <c r="J66" s="74">
        <v>4305.95</v>
      </c>
      <c r="K66" s="74">
        <v>4370.1499999999996</v>
      </c>
      <c r="L66" s="74">
        <v>4800</v>
      </c>
      <c r="M66" s="74">
        <v>4771.55</v>
      </c>
      <c r="N66" s="74">
        <v>4945.8999999999996</v>
      </c>
      <c r="O66" s="74">
        <v>4800</v>
      </c>
      <c r="P66" s="74">
        <v>4749.6499999999996</v>
      </c>
      <c r="Q66" s="74">
        <v>4799.95</v>
      </c>
      <c r="R66" s="74">
        <v>4948.3</v>
      </c>
      <c r="S66" s="74">
        <v>4800</v>
      </c>
      <c r="T66" s="74">
        <v>4736.6499999999996</v>
      </c>
      <c r="U66" s="74">
        <v>4070.85</v>
      </c>
      <c r="V66" s="74">
        <v>4800</v>
      </c>
      <c r="W66" s="74">
        <v>4798.6000000000004</v>
      </c>
      <c r="X66" s="74">
        <v>81661.8</v>
      </c>
    </row>
    <row r="67" spans="1:24" x14ac:dyDescent="0.3">
      <c r="A67" s="1"/>
      <c r="B67" s="72" t="s">
        <v>96</v>
      </c>
      <c r="C67" s="72" t="s">
        <v>100</v>
      </c>
      <c r="D67" s="72" t="s">
        <v>304</v>
      </c>
      <c r="E67" s="73" t="s">
        <v>564</v>
      </c>
      <c r="F67" s="74">
        <v>5457.75</v>
      </c>
      <c r="G67" s="74">
        <v>5248.05</v>
      </c>
      <c r="H67" s="74">
        <v>5927.9</v>
      </c>
      <c r="I67" s="74">
        <v>6429.85</v>
      </c>
      <c r="J67" s="74">
        <v>6067.85</v>
      </c>
      <c r="K67" s="74">
        <v>6221.3</v>
      </c>
      <c r="L67" s="74">
        <v>4653.2</v>
      </c>
      <c r="M67" s="74">
        <v>3234.05</v>
      </c>
      <c r="N67" s="74">
        <v>2083.65</v>
      </c>
      <c r="O67" s="74">
        <v>2979.85</v>
      </c>
      <c r="P67" s="74">
        <v>4334.1499999999996</v>
      </c>
      <c r="Q67" s="74">
        <v>4354.1000000000004</v>
      </c>
      <c r="R67" s="74">
        <v>4353.45</v>
      </c>
      <c r="S67" s="74">
        <v>4351.3</v>
      </c>
      <c r="T67" s="74">
        <v>4267.95</v>
      </c>
      <c r="U67" s="74">
        <v>3927.8</v>
      </c>
      <c r="V67" s="74">
        <v>4348.7</v>
      </c>
      <c r="W67" s="74">
        <v>4344.95</v>
      </c>
      <c r="X67" s="74">
        <v>82585.850000000006</v>
      </c>
    </row>
    <row r="68" spans="1:24" x14ac:dyDescent="0.3">
      <c r="A68" s="1"/>
      <c r="B68" s="72" t="s">
        <v>96</v>
      </c>
      <c r="C68" s="72" t="s">
        <v>103</v>
      </c>
      <c r="D68" s="72" t="s">
        <v>1088</v>
      </c>
      <c r="E68" s="73" t="s">
        <v>564</v>
      </c>
      <c r="F68" s="74"/>
      <c r="G68" s="74"/>
      <c r="H68" s="74"/>
      <c r="I68" s="74"/>
      <c r="J68" s="74"/>
      <c r="K68" s="74">
        <v>303.75</v>
      </c>
      <c r="L68" s="74"/>
      <c r="M68" s="74"/>
      <c r="N68" s="74"/>
      <c r="O68" s="74"/>
      <c r="P68" s="74"/>
      <c r="Q68" s="74"/>
      <c r="R68" s="74"/>
      <c r="S68" s="74"/>
      <c r="T68" s="74"/>
      <c r="U68" s="74"/>
      <c r="V68" s="74"/>
      <c r="W68" s="74"/>
      <c r="X68" s="74">
        <v>303.75</v>
      </c>
    </row>
    <row r="69" spans="1:24" x14ac:dyDescent="0.3">
      <c r="A69" s="1"/>
      <c r="B69" s="72" t="s">
        <v>96</v>
      </c>
      <c r="C69" s="72" t="s">
        <v>103</v>
      </c>
      <c r="D69" s="72" t="s">
        <v>1089</v>
      </c>
      <c r="E69" s="73" t="s">
        <v>564</v>
      </c>
      <c r="F69" s="74"/>
      <c r="G69" s="74"/>
      <c r="H69" s="74"/>
      <c r="I69" s="74"/>
      <c r="J69" s="74"/>
      <c r="K69" s="74"/>
      <c r="L69" s="74"/>
      <c r="M69" s="74"/>
      <c r="N69" s="74"/>
      <c r="O69" s="74"/>
      <c r="P69" s="74"/>
      <c r="Q69" s="74"/>
      <c r="R69" s="74"/>
      <c r="S69" s="74"/>
      <c r="T69" s="74"/>
      <c r="U69" s="74"/>
      <c r="V69" s="74"/>
      <c r="W69" s="74"/>
      <c r="X69" s="74">
        <v>0</v>
      </c>
    </row>
    <row r="70" spans="1:24" x14ac:dyDescent="0.3">
      <c r="A70" s="1"/>
      <c r="B70" s="72" t="s">
        <v>96</v>
      </c>
      <c r="C70" s="72" t="s">
        <v>1090</v>
      </c>
      <c r="D70" s="72" t="s">
        <v>1088</v>
      </c>
      <c r="E70" s="73" t="s">
        <v>564</v>
      </c>
      <c r="F70" s="74"/>
      <c r="G70" s="74"/>
      <c r="H70" s="74"/>
      <c r="I70" s="74"/>
      <c r="J70" s="74"/>
      <c r="K70" s="74"/>
      <c r="L70" s="74"/>
      <c r="M70" s="74"/>
      <c r="N70" s="74"/>
      <c r="O70" s="74"/>
      <c r="P70" s="74"/>
      <c r="Q70" s="74"/>
      <c r="R70" s="74"/>
      <c r="S70" s="74"/>
      <c r="T70" s="74"/>
      <c r="U70" s="74"/>
      <c r="V70" s="74"/>
      <c r="W70" s="74"/>
      <c r="X70" s="74">
        <v>0</v>
      </c>
    </row>
    <row r="71" spans="1:24" x14ac:dyDescent="0.3">
      <c r="A71" s="1"/>
      <c r="B71" s="72" t="s">
        <v>96</v>
      </c>
      <c r="C71" s="72" t="s">
        <v>1090</v>
      </c>
      <c r="D71" s="72" t="s">
        <v>1091</v>
      </c>
      <c r="E71" s="73" t="s">
        <v>564</v>
      </c>
      <c r="F71" s="74"/>
      <c r="G71" s="74"/>
      <c r="H71" s="74"/>
      <c r="I71" s="74"/>
      <c r="J71" s="74"/>
      <c r="K71" s="74"/>
      <c r="L71" s="74"/>
      <c r="M71" s="74"/>
      <c r="N71" s="74"/>
      <c r="O71" s="74"/>
      <c r="P71" s="74"/>
      <c r="Q71" s="74"/>
      <c r="R71" s="74"/>
      <c r="S71" s="74"/>
      <c r="T71" s="74"/>
      <c r="U71" s="74"/>
      <c r="V71" s="74"/>
      <c r="W71" s="74"/>
      <c r="X71" s="74">
        <v>0</v>
      </c>
    </row>
    <row r="72" spans="1:24" x14ac:dyDescent="0.3">
      <c r="A72" s="1"/>
      <c r="B72" s="72" t="s">
        <v>96</v>
      </c>
      <c r="C72" s="72" t="s">
        <v>1090</v>
      </c>
      <c r="D72" s="72" t="s">
        <v>1092</v>
      </c>
      <c r="E72" s="73" t="s">
        <v>564</v>
      </c>
      <c r="F72" s="74"/>
      <c r="G72" s="74"/>
      <c r="H72" s="74"/>
      <c r="I72" s="74"/>
      <c r="J72" s="74"/>
      <c r="K72" s="74"/>
      <c r="L72" s="74"/>
      <c r="M72" s="74"/>
      <c r="N72" s="74"/>
      <c r="O72" s="74"/>
      <c r="P72" s="74"/>
      <c r="Q72" s="74"/>
      <c r="R72" s="74"/>
      <c r="S72" s="74"/>
      <c r="T72" s="74"/>
      <c r="U72" s="74"/>
      <c r="V72" s="74"/>
      <c r="W72" s="74"/>
      <c r="X72" s="74">
        <v>0</v>
      </c>
    </row>
    <row r="73" spans="1:24" x14ac:dyDescent="0.3">
      <c r="A73" s="1"/>
      <c r="B73" s="72" t="s">
        <v>96</v>
      </c>
      <c r="C73" s="72" t="s">
        <v>1093</v>
      </c>
      <c r="D73" s="72" t="s">
        <v>1094</v>
      </c>
      <c r="E73" s="73" t="s">
        <v>564</v>
      </c>
      <c r="F73" s="74"/>
      <c r="G73" s="74"/>
      <c r="H73" s="74"/>
      <c r="I73" s="74"/>
      <c r="J73" s="74"/>
      <c r="K73" s="74"/>
      <c r="L73" s="74"/>
      <c r="M73" s="74"/>
      <c r="N73" s="74"/>
      <c r="O73" s="74"/>
      <c r="P73" s="74"/>
      <c r="Q73" s="74"/>
      <c r="R73" s="74"/>
      <c r="S73" s="74"/>
      <c r="T73" s="74"/>
      <c r="U73" s="74"/>
      <c r="V73" s="74"/>
      <c r="W73" s="74"/>
      <c r="X73" s="74">
        <v>0</v>
      </c>
    </row>
    <row r="74" spans="1:24" x14ac:dyDescent="0.3">
      <c r="A74" s="1"/>
      <c r="B74" s="72" t="s">
        <v>96</v>
      </c>
      <c r="C74" s="72" t="s">
        <v>1093</v>
      </c>
      <c r="D74" s="72" t="s">
        <v>1095</v>
      </c>
      <c r="E74" s="73" t="s">
        <v>564</v>
      </c>
      <c r="F74" s="74"/>
      <c r="G74" s="74">
        <v>354.4</v>
      </c>
      <c r="H74" s="74"/>
      <c r="I74" s="74"/>
      <c r="J74" s="74"/>
      <c r="K74" s="74"/>
      <c r="L74" s="74"/>
      <c r="M74" s="74"/>
      <c r="N74" s="74"/>
      <c r="O74" s="74"/>
      <c r="P74" s="74"/>
      <c r="Q74" s="74"/>
      <c r="R74" s="74"/>
      <c r="S74" s="74"/>
      <c r="T74" s="74"/>
      <c r="U74" s="74"/>
      <c r="V74" s="74"/>
      <c r="W74" s="74"/>
      <c r="X74" s="74">
        <v>354.4</v>
      </c>
    </row>
    <row r="75" spans="1:24" x14ac:dyDescent="0.3">
      <c r="A75" s="1"/>
      <c r="B75" s="72" t="s">
        <v>96</v>
      </c>
      <c r="C75" s="72" t="s">
        <v>1093</v>
      </c>
      <c r="D75" s="72" t="s">
        <v>1087</v>
      </c>
      <c r="E75" s="73" t="s">
        <v>564</v>
      </c>
      <c r="F75" s="74"/>
      <c r="G75" s="74"/>
      <c r="H75" s="74"/>
      <c r="I75" s="74"/>
      <c r="J75" s="74"/>
      <c r="K75" s="74"/>
      <c r="L75" s="74"/>
      <c r="M75" s="74"/>
      <c r="N75" s="74"/>
      <c r="O75" s="74"/>
      <c r="P75" s="74"/>
      <c r="Q75" s="74"/>
      <c r="R75" s="74"/>
      <c r="S75" s="74"/>
      <c r="T75" s="74"/>
      <c r="U75" s="74"/>
      <c r="V75" s="74"/>
      <c r="W75" s="74"/>
      <c r="X75" s="74">
        <v>0</v>
      </c>
    </row>
    <row r="76" spans="1:24" x14ac:dyDescent="0.3">
      <c r="A76" s="1"/>
      <c r="B76" s="72" t="s">
        <v>104</v>
      </c>
      <c r="C76" s="72" t="s">
        <v>105</v>
      </c>
      <c r="D76" s="72" t="s">
        <v>1096</v>
      </c>
      <c r="E76" s="73" t="s">
        <v>564</v>
      </c>
      <c r="F76" s="74"/>
      <c r="G76" s="74"/>
      <c r="H76" s="74"/>
      <c r="I76" s="74"/>
      <c r="J76" s="74"/>
      <c r="K76" s="74"/>
      <c r="L76" s="74"/>
      <c r="M76" s="74">
        <v>2381.1</v>
      </c>
      <c r="N76" s="74">
        <v>4225.8</v>
      </c>
      <c r="O76" s="74">
        <v>4154.5</v>
      </c>
      <c r="P76" s="74">
        <v>3819.65</v>
      </c>
      <c r="Q76" s="74">
        <v>4354</v>
      </c>
      <c r="R76" s="74">
        <v>4223.1499999999996</v>
      </c>
      <c r="S76" s="74"/>
      <c r="T76" s="74">
        <v>2818.05</v>
      </c>
      <c r="U76" s="74"/>
      <c r="V76" s="74">
        <v>3421.8</v>
      </c>
      <c r="W76" s="74">
        <v>4257.75</v>
      </c>
      <c r="X76" s="74">
        <v>33655.800000000003</v>
      </c>
    </row>
    <row r="77" spans="1:24" x14ac:dyDescent="0.3">
      <c r="A77" s="1"/>
      <c r="B77" s="72" t="s">
        <v>104</v>
      </c>
      <c r="C77" s="72" t="s">
        <v>105</v>
      </c>
      <c r="D77" s="72" t="s">
        <v>1097</v>
      </c>
      <c r="E77" s="73" t="s">
        <v>564</v>
      </c>
      <c r="F77" s="74"/>
      <c r="G77" s="74"/>
      <c r="H77" s="74"/>
      <c r="I77" s="74"/>
      <c r="J77" s="74"/>
      <c r="K77" s="74"/>
      <c r="L77" s="74"/>
      <c r="M77" s="74">
        <v>2136</v>
      </c>
      <c r="N77" s="74">
        <v>4240.45</v>
      </c>
      <c r="O77" s="74">
        <v>4165.5</v>
      </c>
      <c r="P77" s="74">
        <v>3828.4</v>
      </c>
      <c r="Q77" s="74">
        <v>4366.75</v>
      </c>
      <c r="R77" s="74">
        <v>63.4</v>
      </c>
      <c r="S77" s="74">
        <v>3389.65</v>
      </c>
      <c r="T77" s="74">
        <v>4111.1499999999996</v>
      </c>
      <c r="U77" s="74">
        <v>3663.95</v>
      </c>
      <c r="V77" s="74">
        <v>4342.45</v>
      </c>
      <c r="W77" s="74">
        <v>4273.2</v>
      </c>
      <c r="X77" s="74">
        <v>38580.9</v>
      </c>
    </row>
    <row r="78" spans="1:24" x14ac:dyDescent="0.3">
      <c r="A78" s="1"/>
      <c r="B78" s="72" t="s">
        <v>104</v>
      </c>
      <c r="C78" s="72" t="s">
        <v>105</v>
      </c>
      <c r="D78" s="72" t="s">
        <v>1098</v>
      </c>
      <c r="E78" s="73" t="s">
        <v>564</v>
      </c>
      <c r="F78" s="74"/>
      <c r="G78" s="74"/>
      <c r="H78" s="74"/>
      <c r="I78" s="74"/>
      <c r="J78" s="74"/>
      <c r="K78" s="74"/>
      <c r="L78" s="74"/>
      <c r="M78" s="74">
        <v>2165.6999999999998</v>
      </c>
      <c r="N78" s="74">
        <v>4317.3999999999996</v>
      </c>
      <c r="O78" s="74">
        <v>4275.7</v>
      </c>
      <c r="P78" s="74">
        <v>4104</v>
      </c>
      <c r="Q78" s="74">
        <v>4388.25</v>
      </c>
      <c r="R78" s="74">
        <v>2129.3000000000002</v>
      </c>
      <c r="S78" s="74">
        <v>1661.9</v>
      </c>
      <c r="T78" s="74">
        <v>3553.5</v>
      </c>
      <c r="U78" s="74">
        <v>1983.45</v>
      </c>
      <c r="V78" s="74">
        <v>3880.45</v>
      </c>
      <c r="W78" s="74">
        <v>4361.05</v>
      </c>
      <c r="X78" s="74">
        <v>36820.699999999997</v>
      </c>
    </row>
    <row r="79" spans="1:24" x14ac:dyDescent="0.3">
      <c r="A79" s="1"/>
      <c r="B79" s="72" t="s">
        <v>603</v>
      </c>
      <c r="C79" s="72" t="s">
        <v>958</v>
      </c>
      <c r="D79" s="72" t="s">
        <v>80</v>
      </c>
      <c r="E79" s="73" t="s">
        <v>563</v>
      </c>
      <c r="F79" s="74">
        <v>501.4</v>
      </c>
      <c r="G79" s="74">
        <v>485.75</v>
      </c>
      <c r="H79" s="74">
        <v>365.3</v>
      </c>
      <c r="I79" s="74">
        <v>492.5</v>
      </c>
      <c r="J79" s="74">
        <v>493.6</v>
      </c>
      <c r="K79" s="74">
        <v>455.55</v>
      </c>
      <c r="L79" s="74">
        <v>498.95</v>
      </c>
      <c r="M79" s="74">
        <v>461.4</v>
      </c>
      <c r="N79" s="74">
        <v>491.3</v>
      </c>
      <c r="O79" s="74">
        <v>500.95</v>
      </c>
      <c r="P79" s="74">
        <v>433.2</v>
      </c>
      <c r="Q79" s="74">
        <v>406.95</v>
      </c>
      <c r="R79" s="74">
        <v>487.7</v>
      </c>
      <c r="S79" s="74">
        <v>423.8</v>
      </c>
      <c r="T79" s="74">
        <v>497.1</v>
      </c>
      <c r="U79" s="74">
        <v>474.1</v>
      </c>
      <c r="V79" s="74">
        <v>436.4</v>
      </c>
      <c r="W79" s="74">
        <v>425.35</v>
      </c>
      <c r="X79" s="74">
        <v>8331.2999999999993</v>
      </c>
    </row>
    <row r="80" spans="1:24" x14ac:dyDescent="0.3">
      <c r="A80" s="1"/>
      <c r="B80" s="72" t="s">
        <v>603</v>
      </c>
      <c r="C80" s="72" t="s">
        <v>959</v>
      </c>
      <c r="D80" s="72" t="s">
        <v>80</v>
      </c>
      <c r="E80" s="73" t="s">
        <v>563</v>
      </c>
      <c r="F80" s="74">
        <v>190.5</v>
      </c>
      <c r="G80" s="74">
        <v>183.35</v>
      </c>
      <c r="H80" s="74">
        <v>174.55</v>
      </c>
      <c r="I80" s="74">
        <v>181.9</v>
      </c>
      <c r="J80" s="74">
        <v>171.15</v>
      </c>
      <c r="K80" s="74">
        <v>156.25</v>
      </c>
      <c r="L80" s="74">
        <v>142.75</v>
      </c>
      <c r="M80" s="74">
        <v>139.9</v>
      </c>
      <c r="N80" s="74">
        <v>166.25</v>
      </c>
      <c r="O80" s="74">
        <v>166.45</v>
      </c>
      <c r="P80" s="74">
        <v>135.05000000000001</v>
      </c>
      <c r="Q80" s="74">
        <v>122</v>
      </c>
      <c r="R80" s="74">
        <v>143.65</v>
      </c>
      <c r="S80" s="74">
        <v>117.4</v>
      </c>
      <c r="T80" s="74">
        <v>133.05000000000001</v>
      </c>
      <c r="U80" s="74">
        <v>131.15</v>
      </c>
      <c r="V80" s="74">
        <v>110.7</v>
      </c>
      <c r="W80" s="74">
        <v>180.55</v>
      </c>
      <c r="X80" s="74">
        <v>2746.6</v>
      </c>
    </row>
    <row r="81" spans="1:24" x14ac:dyDescent="0.3">
      <c r="A81" s="1"/>
      <c r="B81" s="72" t="s">
        <v>604</v>
      </c>
      <c r="C81" s="72" t="s">
        <v>960</v>
      </c>
      <c r="D81" s="72" t="s">
        <v>80</v>
      </c>
      <c r="E81" s="73" t="s">
        <v>563</v>
      </c>
      <c r="F81" s="74">
        <v>489.6</v>
      </c>
      <c r="G81" s="74">
        <v>489</v>
      </c>
      <c r="H81" s="74">
        <v>475.75</v>
      </c>
      <c r="I81" s="74">
        <v>479.85</v>
      </c>
      <c r="J81" s="74">
        <v>413.85</v>
      </c>
      <c r="K81" s="74">
        <v>388.6</v>
      </c>
      <c r="L81" s="74">
        <v>463.25</v>
      </c>
      <c r="M81" s="74">
        <v>377.4</v>
      </c>
      <c r="N81" s="74">
        <v>446.6</v>
      </c>
      <c r="O81" s="74">
        <v>489.6</v>
      </c>
      <c r="P81" s="74">
        <v>484.3</v>
      </c>
      <c r="Q81" s="74">
        <v>430.1</v>
      </c>
      <c r="R81" s="74">
        <v>458.4</v>
      </c>
      <c r="S81" s="74">
        <v>489.6</v>
      </c>
      <c r="T81" s="74">
        <v>489.6</v>
      </c>
      <c r="U81" s="74">
        <v>479.4</v>
      </c>
      <c r="V81" s="74">
        <v>479.4</v>
      </c>
      <c r="W81" s="74">
        <v>489.6</v>
      </c>
      <c r="X81" s="74">
        <v>8313.9</v>
      </c>
    </row>
    <row r="82" spans="1:24" x14ac:dyDescent="0.3">
      <c r="A82" s="1"/>
      <c r="B82" s="72" t="s">
        <v>604</v>
      </c>
      <c r="C82" s="72" t="s">
        <v>961</v>
      </c>
      <c r="D82" s="72" t="s">
        <v>80</v>
      </c>
      <c r="E82" s="73" t="s">
        <v>563</v>
      </c>
      <c r="F82" s="74">
        <v>489.6</v>
      </c>
      <c r="G82" s="74">
        <v>489.6</v>
      </c>
      <c r="H82" s="74">
        <v>484.45</v>
      </c>
      <c r="I82" s="74">
        <v>486.95</v>
      </c>
      <c r="J82" s="74">
        <v>436.1</v>
      </c>
      <c r="K82" s="74">
        <v>397.75</v>
      </c>
      <c r="L82" s="74">
        <v>473.2</v>
      </c>
      <c r="M82" s="74">
        <v>388.5</v>
      </c>
      <c r="N82" s="74">
        <v>440.7</v>
      </c>
      <c r="O82" s="74">
        <v>489.6</v>
      </c>
      <c r="P82" s="74">
        <v>489</v>
      </c>
      <c r="Q82" s="74">
        <v>453.75</v>
      </c>
      <c r="R82" s="74">
        <v>475.15</v>
      </c>
      <c r="S82" s="74">
        <v>489.6</v>
      </c>
      <c r="T82" s="74">
        <v>489.6</v>
      </c>
      <c r="U82" s="74">
        <v>479.4</v>
      </c>
      <c r="V82" s="74">
        <v>461</v>
      </c>
      <c r="W82" s="74">
        <v>489.6</v>
      </c>
      <c r="X82" s="74">
        <v>8403.5499999999993</v>
      </c>
    </row>
    <row r="83" spans="1:24" x14ac:dyDescent="0.3">
      <c r="A83" s="1"/>
      <c r="B83" s="72" t="s">
        <v>604</v>
      </c>
      <c r="C83" s="72" t="s">
        <v>962</v>
      </c>
      <c r="D83" s="72" t="s">
        <v>80</v>
      </c>
      <c r="E83" s="73" t="s">
        <v>563</v>
      </c>
      <c r="F83" s="74">
        <v>481.2</v>
      </c>
      <c r="G83" s="74">
        <v>480.85</v>
      </c>
      <c r="H83" s="74">
        <v>479.15</v>
      </c>
      <c r="I83" s="74">
        <v>478.4</v>
      </c>
      <c r="J83" s="74">
        <v>438.15</v>
      </c>
      <c r="K83" s="74">
        <v>397.75</v>
      </c>
      <c r="L83" s="74">
        <v>468.35</v>
      </c>
      <c r="M83" s="74">
        <v>384.05</v>
      </c>
      <c r="N83" s="74">
        <v>424.25</v>
      </c>
      <c r="O83" s="74">
        <v>479.1</v>
      </c>
      <c r="P83" s="74">
        <v>479.9</v>
      </c>
      <c r="Q83" s="74">
        <v>446.3</v>
      </c>
      <c r="R83" s="74">
        <v>470.7</v>
      </c>
      <c r="S83" s="74">
        <v>480</v>
      </c>
      <c r="T83" s="74">
        <v>480</v>
      </c>
      <c r="U83" s="74">
        <v>470</v>
      </c>
      <c r="V83" s="74">
        <v>443.25</v>
      </c>
      <c r="W83" s="74">
        <v>480</v>
      </c>
      <c r="X83" s="74">
        <v>8261.4</v>
      </c>
    </row>
    <row r="84" spans="1:24" x14ac:dyDescent="0.3">
      <c r="A84" s="1"/>
      <c r="B84" s="72" t="s">
        <v>604</v>
      </c>
      <c r="C84" s="72" t="s">
        <v>963</v>
      </c>
      <c r="D84" s="72" t="s">
        <v>80</v>
      </c>
      <c r="E84" s="73" t="s">
        <v>563</v>
      </c>
      <c r="F84" s="74">
        <v>162.6</v>
      </c>
      <c r="G84" s="74">
        <v>161.19999999999999</v>
      </c>
      <c r="H84" s="74">
        <v>173.7</v>
      </c>
      <c r="I84" s="74">
        <v>175.5</v>
      </c>
      <c r="J84" s="74">
        <v>189.95</v>
      </c>
      <c r="K84" s="74">
        <v>182.1</v>
      </c>
      <c r="L84" s="74">
        <v>17.75</v>
      </c>
      <c r="M84" s="74">
        <v>153.15</v>
      </c>
      <c r="N84" s="74">
        <v>185.6</v>
      </c>
      <c r="O84" s="74">
        <v>183.85</v>
      </c>
      <c r="P84" s="74">
        <v>184.55</v>
      </c>
      <c r="Q84" s="74">
        <v>169.9</v>
      </c>
      <c r="R84" s="74">
        <v>164.55</v>
      </c>
      <c r="S84" s="74">
        <v>170.3</v>
      </c>
      <c r="T84" s="74">
        <v>178.9</v>
      </c>
      <c r="U84" s="74">
        <v>180.15</v>
      </c>
      <c r="V84" s="74">
        <v>214.45</v>
      </c>
      <c r="W84" s="74">
        <v>208.95</v>
      </c>
      <c r="X84" s="74">
        <v>3057.15</v>
      </c>
    </row>
    <row r="85" spans="1:24" x14ac:dyDescent="0.3">
      <c r="A85" s="1"/>
      <c r="B85" s="72" t="s">
        <v>610</v>
      </c>
      <c r="C85" s="72" t="s">
        <v>1099</v>
      </c>
      <c r="D85" s="72" t="s">
        <v>1100</v>
      </c>
      <c r="E85" s="73" t="s">
        <v>564</v>
      </c>
      <c r="F85" s="74">
        <v>658.2</v>
      </c>
      <c r="G85" s="74">
        <v>646.4</v>
      </c>
      <c r="H85" s="74">
        <v>664.7</v>
      </c>
      <c r="I85" s="74">
        <v>666.53499999999997</v>
      </c>
      <c r="J85" s="74">
        <v>631.6</v>
      </c>
      <c r="K85" s="74">
        <v>618.20000000000005</v>
      </c>
      <c r="L85" s="74">
        <v>644.15</v>
      </c>
      <c r="M85" s="74">
        <v>658.1</v>
      </c>
      <c r="N85" s="74">
        <v>670.15</v>
      </c>
      <c r="O85" s="74">
        <v>662.35</v>
      </c>
      <c r="P85" s="74">
        <v>655.7</v>
      </c>
      <c r="Q85" s="74">
        <v>659.5</v>
      </c>
      <c r="R85" s="74">
        <v>667.45</v>
      </c>
      <c r="S85" s="74">
        <v>676.15</v>
      </c>
      <c r="T85" s="74">
        <v>660.05</v>
      </c>
      <c r="U85" s="74">
        <v>653.45000000000005</v>
      </c>
      <c r="V85" s="74">
        <v>651.95000000000005</v>
      </c>
      <c r="W85" s="74">
        <v>640.95000000000005</v>
      </c>
      <c r="X85" s="74">
        <v>11785.584999999999</v>
      </c>
    </row>
    <row r="86" spans="1:24" x14ac:dyDescent="0.3">
      <c r="A86" s="1"/>
      <c r="B86" s="72" t="s">
        <v>610</v>
      </c>
      <c r="C86" s="72" t="s">
        <v>1099</v>
      </c>
      <c r="D86" s="72" t="s">
        <v>1101</v>
      </c>
      <c r="E86" s="73" t="s">
        <v>564</v>
      </c>
      <c r="F86" s="74">
        <v>824.05</v>
      </c>
      <c r="G86" s="74">
        <v>813.1</v>
      </c>
      <c r="H86" s="74">
        <v>833</v>
      </c>
      <c r="I86" s="74">
        <v>832.73</v>
      </c>
      <c r="J86" s="74">
        <v>785.35</v>
      </c>
      <c r="K86" s="74">
        <v>792.25</v>
      </c>
      <c r="L86" s="74">
        <v>772.45</v>
      </c>
      <c r="M86" s="74">
        <v>811.95</v>
      </c>
      <c r="N86" s="74">
        <v>841.45</v>
      </c>
      <c r="O86" s="74">
        <v>833.2</v>
      </c>
      <c r="P86" s="74">
        <v>830.2</v>
      </c>
      <c r="Q86" s="74">
        <v>832.4</v>
      </c>
      <c r="R86" s="74">
        <v>834.65</v>
      </c>
      <c r="S86" s="74">
        <v>767.8</v>
      </c>
      <c r="T86" s="74">
        <v>741.95</v>
      </c>
      <c r="U86" s="74">
        <v>743.1</v>
      </c>
      <c r="V86" s="74">
        <v>745.6</v>
      </c>
      <c r="W86" s="74">
        <v>781.25</v>
      </c>
      <c r="X86" s="74">
        <v>14416.48</v>
      </c>
    </row>
    <row r="87" spans="1:24" x14ac:dyDescent="0.3">
      <c r="A87" s="1"/>
      <c r="B87" s="72" t="s">
        <v>581</v>
      </c>
      <c r="C87" s="72" t="s">
        <v>1102</v>
      </c>
      <c r="D87" s="72" t="s">
        <v>1102</v>
      </c>
      <c r="E87" s="73" t="s">
        <v>565</v>
      </c>
      <c r="F87" s="74">
        <v>851.1</v>
      </c>
      <c r="G87" s="74">
        <v>853.5</v>
      </c>
      <c r="H87" s="74">
        <v>849.75</v>
      </c>
      <c r="I87" s="74">
        <v>755</v>
      </c>
      <c r="J87" s="74">
        <v>742.6</v>
      </c>
      <c r="K87" s="74">
        <v>823</v>
      </c>
      <c r="L87" s="74">
        <v>827.3</v>
      </c>
      <c r="M87" s="74">
        <v>806.35</v>
      </c>
      <c r="N87" s="74">
        <v>759.1</v>
      </c>
      <c r="O87" s="74">
        <v>722.1</v>
      </c>
      <c r="P87" s="74">
        <v>836.9</v>
      </c>
      <c r="Q87" s="74">
        <v>693.4</v>
      </c>
      <c r="R87" s="74">
        <v>797.1</v>
      </c>
      <c r="S87" s="74">
        <v>860.15</v>
      </c>
      <c r="T87" s="74">
        <v>860.3</v>
      </c>
      <c r="U87" s="74">
        <v>864.15</v>
      </c>
      <c r="V87" s="74">
        <v>858.45</v>
      </c>
      <c r="W87" s="74">
        <v>841.1</v>
      </c>
      <c r="X87" s="74">
        <v>14601.35</v>
      </c>
    </row>
    <row r="88" spans="1:24" x14ac:dyDescent="0.3">
      <c r="A88" s="1"/>
      <c r="B88" s="72" t="s">
        <v>295</v>
      </c>
      <c r="C88" s="72" t="s">
        <v>1103</v>
      </c>
      <c r="D88" s="72" t="s">
        <v>80</v>
      </c>
      <c r="E88" s="73" t="s">
        <v>566</v>
      </c>
      <c r="F88" s="74">
        <v>145.55000000000001</v>
      </c>
      <c r="G88" s="74">
        <v>180.9</v>
      </c>
      <c r="H88" s="74">
        <v>74.099999999999994</v>
      </c>
      <c r="I88" s="74">
        <v>29.2</v>
      </c>
      <c r="J88" s="74">
        <v>75.75</v>
      </c>
      <c r="K88" s="74">
        <v>107.95</v>
      </c>
      <c r="L88" s="74">
        <v>244.4</v>
      </c>
      <c r="M88" s="74">
        <v>174.65</v>
      </c>
      <c r="N88" s="74">
        <v>23.4</v>
      </c>
      <c r="O88" s="74">
        <v>72.2</v>
      </c>
      <c r="P88" s="74">
        <v>127.75</v>
      </c>
      <c r="Q88" s="74">
        <v>65.75</v>
      </c>
      <c r="R88" s="74">
        <v>124.25</v>
      </c>
      <c r="S88" s="74">
        <v>85.55</v>
      </c>
      <c r="T88" s="74">
        <v>42.35</v>
      </c>
      <c r="U88" s="74">
        <v>47.3</v>
      </c>
      <c r="V88" s="74">
        <v>39.1</v>
      </c>
      <c r="W88" s="74">
        <v>36.1</v>
      </c>
      <c r="X88" s="74">
        <v>1696.25</v>
      </c>
    </row>
    <row r="89" spans="1:24" x14ac:dyDescent="0.3">
      <c r="A89" s="1"/>
      <c r="B89" s="72" t="s">
        <v>582</v>
      </c>
      <c r="C89" s="72" t="s">
        <v>1104</v>
      </c>
      <c r="D89" s="72" t="s">
        <v>80</v>
      </c>
      <c r="E89" s="73" t="s">
        <v>566</v>
      </c>
      <c r="F89" s="74">
        <v>150.69999999999999</v>
      </c>
      <c r="G89" s="74">
        <v>169.4</v>
      </c>
      <c r="H89" s="74">
        <v>76.05</v>
      </c>
      <c r="I89" s="74">
        <v>21.35</v>
      </c>
      <c r="J89" s="74">
        <v>99.65</v>
      </c>
      <c r="K89" s="74">
        <v>132.75</v>
      </c>
      <c r="L89" s="74">
        <v>269.3</v>
      </c>
      <c r="M89" s="74">
        <v>189.25</v>
      </c>
      <c r="N89" s="74">
        <v>35</v>
      </c>
      <c r="O89" s="74">
        <v>140.48249999999999</v>
      </c>
      <c r="P89" s="74">
        <v>146.1</v>
      </c>
      <c r="Q89" s="74">
        <v>59.1</v>
      </c>
      <c r="R89" s="74">
        <v>111.9</v>
      </c>
      <c r="S89" s="74">
        <v>62.6</v>
      </c>
      <c r="T89" s="74">
        <v>21</v>
      </c>
      <c r="U89" s="74">
        <v>59.5</v>
      </c>
      <c r="V89" s="74">
        <v>25</v>
      </c>
      <c r="W89" s="74">
        <v>47.5</v>
      </c>
      <c r="X89" s="74">
        <v>1816.6324999999999</v>
      </c>
    </row>
    <row r="90" spans="1:24" x14ac:dyDescent="0.3">
      <c r="A90" s="1"/>
      <c r="B90" s="72" t="s">
        <v>589</v>
      </c>
      <c r="C90" s="72" t="s">
        <v>1105</v>
      </c>
      <c r="D90" s="72" t="s">
        <v>1066</v>
      </c>
      <c r="E90" s="73" t="s">
        <v>563</v>
      </c>
      <c r="F90" s="74">
        <v>86.6</v>
      </c>
      <c r="G90" s="74">
        <v>85.1</v>
      </c>
      <c r="H90" s="74">
        <v>82.8</v>
      </c>
      <c r="I90" s="74">
        <v>81.75</v>
      </c>
      <c r="J90" s="74">
        <v>83.1</v>
      </c>
      <c r="K90" s="74">
        <v>81.650000000000006</v>
      </c>
      <c r="L90" s="74">
        <v>81.45</v>
      </c>
      <c r="M90" s="74">
        <v>81.599999999999994</v>
      </c>
      <c r="N90" s="74">
        <v>83.4</v>
      </c>
      <c r="O90" s="74">
        <v>82.3</v>
      </c>
      <c r="P90" s="74">
        <v>81.650000000000006</v>
      </c>
      <c r="Q90" s="74">
        <v>81.3</v>
      </c>
      <c r="R90" s="74">
        <v>82.15</v>
      </c>
      <c r="S90" s="74">
        <v>77.150000000000006</v>
      </c>
      <c r="T90" s="74">
        <v>83.15</v>
      </c>
      <c r="U90" s="74">
        <v>69.2</v>
      </c>
      <c r="V90" s="74"/>
      <c r="W90" s="74"/>
      <c r="X90" s="74">
        <v>1304.3499999999999</v>
      </c>
    </row>
    <row r="91" spans="1:24" x14ac:dyDescent="0.3">
      <c r="A91" s="1"/>
      <c r="B91" s="72" t="s">
        <v>572</v>
      </c>
      <c r="C91" s="72" t="s">
        <v>964</v>
      </c>
      <c r="D91" s="72" t="s">
        <v>80</v>
      </c>
      <c r="E91" s="73" t="s">
        <v>563</v>
      </c>
      <c r="F91" s="74">
        <v>437.8</v>
      </c>
      <c r="G91" s="74">
        <v>428.8</v>
      </c>
      <c r="H91" s="74">
        <v>438.7</v>
      </c>
      <c r="I91" s="74">
        <v>404.4</v>
      </c>
      <c r="J91" s="74">
        <v>442.4</v>
      </c>
      <c r="K91" s="74">
        <v>442.25</v>
      </c>
      <c r="L91" s="74">
        <v>432.8</v>
      </c>
      <c r="M91" s="74">
        <v>433.95</v>
      </c>
      <c r="N91" s="74">
        <v>439</v>
      </c>
      <c r="O91" s="74">
        <v>431.55</v>
      </c>
      <c r="P91" s="74">
        <v>438.5</v>
      </c>
      <c r="Q91" s="74">
        <v>439</v>
      </c>
      <c r="R91" s="74">
        <v>438.4</v>
      </c>
      <c r="S91" s="74">
        <v>439.4</v>
      </c>
      <c r="T91" s="74">
        <v>441.75</v>
      </c>
      <c r="U91" s="74">
        <v>441.15</v>
      </c>
      <c r="V91" s="74">
        <v>441.5</v>
      </c>
      <c r="W91" s="74">
        <v>439.25</v>
      </c>
      <c r="X91" s="74">
        <v>7850.6</v>
      </c>
    </row>
    <row r="92" spans="1:24" x14ac:dyDescent="0.3">
      <c r="A92" s="1"/>
      <c r="B92" s="72" t="s">
        <v>590</v>
      </c>
      <c r="C92" s="72" t="s">
        <v>965</v>
      </c>
      <c r="D92" s="72" t="s">
        <v>80</v>
      </c>
      <c r="E92" s="73" t="s">
        <v>563</v>
      </c>
      <c r="F92" s="74">
        <v>410.35</v>
      </c>
      <c r="G92" s="74">
        <v>446.4</v>
      </c>
      <c r="H92" s="74">
        <v>446.4</v>
      </c>
      <c r="I92" s="74">
        <v>446.4</v>
      </c>
      <c r="J92" s="74">
        <v>446.4</v>
      </c>
      <c r="K92" s="74">
        <v>446.4</v>
      </c>
      <c r="L92" s="74">
        <v>446.25</v>
      </c>
      <c r="M92" s="74">
        <v>446.2</v>
      </c>
      <c r="N92" s="74">
        <v>446.25</v>
      </c>
      <c r="O92" s="74">
        <v>445.15</v>
      </c>
      <c r="P92" s="74">
        <v>444.5</v>
      </c>
      <c r="Q92" s="74">
        <v>444</v>
      </c>
      <c r="R92" s="74">
        <v>445.35</v>
      </c>
      <c r="S92" s="74">
        <v>444.7</v>
      </c>
      <c r="T92" s="74">
        <v>444.05</v>
      </c>
      <c r="U92" s="74">
        <v>444</v>
      </c>
      <c r="V92" s="74">
        <v>444</v>
      </c>
      <c r="W92" s="74">
        <v>444</v>
      </c>
      <c r="X92" s="74">
        <v>7980.8</v>
      </c>
    </row>
    <row r="93" spans="1:24" x14ac:dyDescent="0.3">
      <c r="A93" s="1"/>
      <c r="B93" s="72" t="s">
        <v>49</v>
      </c>
      <c r="C93" s="72" t="s">
        <v>966</v>
      </c>
      <c r="D93" s="72" t="s">
        <v>80</v>
      </c>
      <c r="E93" s="73" t="s">
        <v>563</v>
      </c>
      <c r="F93" s="74">
        <v>4862.1499999999996</v>
      </c>
      <c r="G93" s="74">
        <v>4875.75</v>
      </c>
      <c r="H93" s="74">
        <v>4695.45</v>
      </c>
      <c r="I93" s="74">
        <v>4879.05</v>
      </c>
      <c r="J93" s="74">
        <v>4031.8</v>
      </c>
      <c r="K93" s="74">
        <v>3853</v>
      </c>
      <c r="L93" s="74">
        <v>4432.7</v>
      </c>
      <c r="M93" s="74">
        <v>3916.6</v>
      </c>
      <c r="N93" s="74">
        <v>2826.65</v>
      </c>
      <c r="O93" s="74">
        <v>4914.05</v>
      </c>
      <c r="P93" s="74">
        <v>4925.5</v>
      </c>
      <c r="Q93" s="74">
        <v>4911.6499999999996</v>
      </c>
      <c r="R93" s="74">
        <v>4885.95</v>
      </c>
      <c r="S93" s="74">
        <v>4909.55</v>
      </c>
      <c r="T93" s="74">
        <v>4931.3</v>
      </c>
      <c r="U93" s="74">
        <v>4932.5</v>
      </c>
      <c r="V93" s="74">
        <v>4667.7</v>
      </c>
      <c r="W93" s="74">
        <v>4883</v>
      </c>
      <c r="X93" s="74">
        <v>82334.350000000006</v>
      </c>
    </row>
    <row r="94" spans="1:24" x14ac:dyDescent="0.3">
      <c r="A94" s="1"/>
      <c r="B94" s="72" t="s">
        <v>577</v>
      </c>
      <c r="C94" s="72" t="s">
        <v>1106</v>
      </c>
      <c r="D94" s="72" t="s">
        <v>80</v>
      </c>
      <c r="E94" s="73" t="s">
        <v>564</v>
      </c>
      <c r="F94" s="74"/>
      <c r="G94" s="74"/>
      <c r="H94" s="74"/>
      <c r="I94" s="74">
        <v>0.9</v>
      </c>
      <c r="J94" s="74"/>
      <c r="K94" s="74"/>
      <c r="L94" s="74"/>
      <c r="M94" s="74"/>
      <c r="N94" s="74">
        <v>172.35</v>
      </c>
      <c r="O94" s="74">
        <v>3.95</v>
      </c>
      <c r="P94" s="74"/>
      <c r="Q94" s="74">
        <v>4.5999999999999996</v>
      </c>
      <c r="R94" s="74"/>
      <c r="S94" s="74"/>
      <c r="T94" s="74"/>
      <c r="U94" s="74"/>
      <c r="V94" s="74">
        <v>46.85</v>
      </c>
      <c r="W94" s="74">
        <v>217.8</v>
      </c>
      <c r="X94" s="74">
        <v>446.45</v>
      </c>
    </row>
    <row r="95" spans="1:24" x14ac:dyDescent="0.3">
      <c r="A95" s="1"/>
      <c r="B95" s="72" t="s">
        <v>577</v>
      </c>
      <c r="C95" s="72" t="s">
        <v>1107</v>
      </c>
      <c r="D95" s="72" t="s">
        <v>80</v>
      </c>
      <c r="E95" s="73" t="s">
        <v>564</v>
      </c>
      <c r="F95" s="74">
        <v>1.65</v>
      </c>
      <c r="G95" s="74"/>
      <c r="H95" s="74"/>
      <c r="I95" s="74"/>
      <c r="J95" s="74"/>
      <c r="K95" s="74"/>
      <c r="L95" s="74">
        <v>1.65</v>
      </c>
      <c r="M95" s="74"/>
      <c r="N95" s="74"/>
      <c r="O95" s="74"/>
      <c r="P95" s="74"/>
      <c r="Q95" s="74"/>
      <c r="R95" s="74"/>
      <c r="S95" s="74"/>
      <c r="T95" s="74"/>
      <c r="U95" s="74"/>
      <c r="V95" s="74"/>
      <c r="W95" s="74"/>
      <c r="X95" s="74">
        <v>3.3</v>
      </c>
    </row>
    <row r="96" spans="1:24" x14ac:dyDescent="0.3">
      <c r="A96" s="1"/>
      <c r="B96" s="72" t="s">
        <v>574</v>
      </c>
      <c r="C96" s="72" t="s">
        <v>967</v>
      </c>
      <c r="D96" s="72" t="s">
        <v>80</v>
      </c>
      <c r="E96" s="73" t="s">
        <v>563</v>
      </c>
      <c r="F96" s="74">
        <v>2166.9499999999998</v>
      </c>
      <c r="G96" s="74">
        <v>2157.8000000000002</v>
      </c>
      <c r="H96" s="74">
        <v>1991.55</v>
      </c>
      <c r="I96" s="74">
        <v>2005.55</v>
      </c>
      <c r="J96" s="74">
        <v>1823.05</v>
      </c>
      <c r="K96" s="74">
        <v>1697.2</v>
      </c>
      <c r="L96" s="74">
        <v>1616</v>
      </c>
      <c r="M96" s="74">
        <v>1636.7</v>
      </c>
      <c r="N96" s="74">
        <v>1937</v>
      </c>
      <c r="O96" s="74">
        <v>2173.8000000000002</v>
      </c>
      <c r="P96" s="74">
        <v>2177.4</v>
      </c>
      <c r="Q96" s="74">
        <v>2174.0500000000002</v>
      </c>
      <c r="R96" s="74">
        <v>2232.75</v>
      </c>
      <c r="S96" s="74">
        <v>2158.75</v>
      </c>
      <c r="T96" s="74">
        <v>2172.65</v>
      </c>
      <c r="U96" s="74">
        <v>1371.35</v>
      </c>
      <c r="V96" s="74">
        <v>1228.75</v>
      </c>
      <c r="W96" s="74">
        <v>2134</v>
      </c>
      <c r="X96" s="74">
        <v>34855.300000000003</v>
      </c>
    </row>
    <row r="97" spans="1:24" x14ac:dyDescent="0.3">
      <c r="A97" s="1"/>
      <c r="B97" s="72" t="s">
        <v>578</v>
      </c>
      <c r="C97" s="72" t="s">
        <v>968</v>
      </c>
      <c r="D97" s="72" t="s">
        <v>80</v>
      </c>
      <c r="E97" s="73" t="s">
        <v>563</v>
      </c>
      <c r="F97" s="74">
        <v>88</v>
      </c>
      <c r="G97" s="74">
        <v>86.15</v>
      </c>
      <c r="H97" s="74">
        <v>85.8</v>
      </c>
      <c r="I97" s="74">
        <v>87.7</v>
      </c>
      <c r="J97" s="74">
        <v>88.15</v>
      </c>
      <c r="K97" s="74">
        <v>86</v>
      </c>
      <c r="L97" s="74">
        <v>110.4</v>
      </c>
      <c r="M97" s="74">
        <v>106.05</v>
      </c>
      <c r="N97" s="74">
        <v>100</v>
      </c>
      <c r="O97" s="74">
        <v>101.95</v>
      </c>
      <c r="P97" s="74">
        <v>103.8</v>
      </c>
      <c r="Q97" s="74">
        <v>104.95</v>
      </c>
      <c r="R97" s="74">
        <v>100.5</v>
      </c>
      <c r="S97" s="74">
        <v>95.55</v>
      </c>
      <c r="T97" s="74">
        <v>92.05</v>
      </c>
      <c r="U97" s="74">
        <v>88.7</v>
      </c>
      <c r="V97" s="74">
        <v>68.900000000000006</v>
      </c>
      <c r="W97" s="74">
        <v>57.45</v>
      </c>
      <c r="X97" s="74">
        <v>1652.1</v>
      </c>
    </row>
    <row r="98" spans="1:24" x14ac:dyDescent="0.3">
      <c r="A98" s="1"/>
      <c r="B98" s="72" t="s">
        <v>605</v>
      </c>
      <c r="C98" s="72" t="s">
        <v>1108</v>
      </c>
      <c r="D98" s="72" t="s">
        <v>80</v>
      </c>
      <c r="E98" s="73" t="s">
        <v>565</v>
      </c>
      <c r="F98" s="74">
        <v>2689.25</v>
      </c>
      <c r="G98" s="74">
        <v>2713.85</v>
      </c>
      <c r="H98" s="74">
        <v>357</v>
      </c>
      <c r="I98" s="74"/>
      <c r="J98" s="74"/>
      <c r="K98" s="74">
        <v>775.45</v>
      </c>
      <c r="L98" s="74">
        <v>2607</v>
      </c>
      <c r="M98" s="74">
        <v>2596.8000000000002</v>
      </c>
      <c r="N98" s="74">
        <v>2448.9499999999998</v>
      </c>
      <c r="O98" s="74">
        <v>2433.25</v>
      </c>
      <c r="P98" s="74">
        <v>2676.5</v>
      </c>
      <c r="Q98" s="74">
        <v>2254.6999999999998</v>
      </c>
      <c r="R98" s="74">
        <v>2409.25</v>
      </c>
      <c r="S98" s="74">
        <v>2720.4</v>
      </c>
      <c r="T98" s="74">
        <v>2716.6</v>
      </c>
      <c r="U98" s="74">
        <v>2711.3</v>
      </c>
      <c r="V98" s="74">
        <v>2733.5</v>
      </c>
      <c r="W98" s="74">
        <v>2726.75</v>
      </c>
      <c r="X98" s="74">
        <v>37570.550000000003</v>
      </c>
    </row>
    <row r="99" spans="1:24" x14ac:dyDescent="0.3">
      <c r="A99" s="1"/>
      <c r="B99" s="72" t="s">
        <v>107</v>
      </c>
      <c r="C99" s="72" t="s">
        <v>969</v>
      </c>
      <c r="D99" s="72" t="s">
        <v>80</v>
      </c>
      <c r="E99" s="73" t="s">
        <v>563</v>
      </c>
      <c r="F99" s="74">
        <v>9013</v>
      </c>
      <c r="G99" s="74">
        <v>5717.2</v>
      </c>
      <c r="H99" s="74">
        <v>8506.85</v>
      </c>
      <c r="I99" s="74">
        <v>7358.5</v>
      </c>
      <c r="J99" s="74">
        <v>7573.55</v>
      </c>
      <c r="K99" s="74">
        <v>7644.4</v>
      </c>
      <c r="L99" s="74">
        <v>5782.45</v>
      </c>
      <c r="M99" s="74">
        <v>7656</v>
      </c>
      <c r="N99" s="74">
        <v>5330.85</v>
      </c>
      <c r="O99" s="74">
        <v>8055.75</v>
      </c>
      <c r="P99" s="74">
        <v>7790.05</v>
      </c>
      <c r="Q99" s="74">
        <v>8824.0499999999993</v>
      </c>
      <c r="R99" s="74">
        <v>6100.6</v>
      </c>
      <c r="S99" s="74">
        <v>8419.75</v>
      </c>
      <c r="T99" s="74">
        <v>9088</v>
      </c>
      <c r="U99" s="74">
        <v>6851.1</v>
      </c>
      <c r="V99" s="74">
        <v>8214.1</v>
      </c>
      <c r="W99" s="74">
        <v>7423.85</v>
      </c>
      <c r="X99" s="74">
        <v>135350.04999999999</v>
      </c>
    </row>
    <row r="100" spans="1:24" x14ac:dyDescent="0.3">
      <c r="A100" s="1"/>
      <c r="B100" s="72" t="s">
        <v>107</v>
      </c>
      <c r="C100" s="72" t="s">
        <v>1109</v>
      </c>
      <c r="D100" s="72" t="s">
        <v>80</v>
      </c>
      <c r="E100" s="73" t="s">
        <v>565</v>
      </c>
      <c r="F100" s="74">
        <v>2296.6999999999998</v>
      </c>
      <c r="G100" s="74">
        <v>2300.1999999999998</v>
      </c>
      <c r="H100" s="74">
        <v>263.14999999999998</v>
      </c>
      <c r="I100" s="74"/>
      <c r="J100" s="74"/>
      <c r="K100" s="74">
        <v>166.55</v>
      </c>
      <c r="L100" s="74">
        <v>2146</v>
      </c>
      <c r="M100" s="74">
        <v>2045.1</v>
      </c>
      <c r="N100" s="74">
        <v>1974.96</v>
      </c>
      <c r="O100" s="74">
        <v>1954.7</v>
      </c>
      <c r="P100" s="74">
        <v>2246.9349999999999</v>
      </c>
      <c r="Q100" s="74">
        <v>1869.06</v>
      </c>
      <c r="R100" s="74">
        <v>1992.15</v>
      </c>
      <c r="S100" s="74">
        <v>2283.5500000000002</v>
      </c>
      <c r="T100" s="74">
        <v>2282.0500000000002</v>
      </c>
      <c r="U100" s="74">
        <v>2311.9499999999998</v>
      </c>
      <c r="V100" s="74">
        <v>2291.6999999999998</v>
      </c>
      <c r="W100" s="74">
        <v>2265</v>
      </c>
      <c r="X100" s="74">
        <v>30689.755000000001</v>
      </c>
    </row>
    <row r="101" spans="1:24" x14ac:dyDescent="0.3">
      <c r="A101" s="1"/>
      <c r="B101" s="72" t="s">
        <v>107</v>
      </c>
      <c r="C101" s="72" t="s">
        <v>111</v>
      </c>
      <c r="D101" s="72" t="s">
        <v>1085</v>
      </c>
      <c r="E101" s="73" t="s">
        <v>564</v>
      </c>
      <c r="F101" s="74">
        <v>3408.4</v>
      </c>
      <c r="G101" s="74">
        <v>3010.7</v>
      </c>
      <c r="H101" s="74">
        <v>3755.1</v>
      </c>
      <c r="I101" s="74">
        <v>3636.15</v>
      </c>
      <c r="J101" s="74">
        <v>3643.05</v>
      </c>
      <c r="K101" s="74">
        <v>4118.3500000000004</v>
      </c>
      <c r="L101" s="74">
        <v>3836.55</v>
      </c>
      <c r="M101" s="74">
        <v>3814.45</v>
      </c>
      <c r="N101" s="74">
        <v>3763.95</v>
      </c>
      <c r="O101" s="74">
        <v>3338.3</v>
      </c>
      <c r="P101" s="74">
        <v>3252.2</v>
      </c>
      <c r="Q101" s="74">
        <v>3730.8</v>
      </c>
      <c r="R101" s="74">
        <v>3872.3</v>
      </c>
      <c r="S101" s="74">
        <v>3905.15</v>
      </c>
      <c r="T101" s="74">
        <v>3292.7</v>
      </c>
      <c r="U101" s="74">
        <v>3161.3</v>
      </c>
      <c r="V101" s="74">
        <v>3931.95</v>
      </c>
      <c r="W101" s="74">
        <v>3530.1</v>
      </c>
      <c r="X101" s="74">
        <v>65001.5</v>
      </c>
    </row>
    <row r="102" spans="1:24" x14ac:dyDescent="0.3">
      <c r="A102" s="1"/>
      <c r="B102" s="72" t="s">
        <v>107</v>
      </c>
      <c r="C102" s="72" t="s">
        <v>111</v>
      </c>
      <c r="D102" s="72" t="s">
        <v>1086</v>
      </c>
      <c r="E102" s="73" t="s">
        <v>564</v>
      </c>
      <c r="F102" s="74">
        <v>3435.85</v>
      </c>
      <c r="G102" s="74">
        <v>3009.35</v>
      </c>
      <c r="H102" s="74">
        <v>3788.05</v>
      </c>
      <c r="I102" s="74">
        <v>3634.65</v>
      </c>
      <c r="J102" s="74">
        <v>3705.2</v>
      </c>
      <c r="K102" s="74">
        <v>4319.7</v>
      </c>
      <c r="L102" s="74">
        <v>3901.95</v>
      </c>
      <c r="M102" s="74">
        <v>3874.7</v>
      </c>
      <c r="N102" s="74">
        <v>3810.2</v>
      </c>
      <c r="O102" s="74">
        <v>3331.3</v>
      </c>
      <c r="P102" s="74">
        <v>3265.1</v>
      </c>
      <c r="Q102" s="74">
        <v>3787.8</v>
      </c>
      <c r="R102" s="74">
        <v>3902.55</v>
      </c>
      <c r="S102" s="74">
        <v>3979.25</v>
      </c>
      <c r="T102" s="74">
        <v>3301.1</v>
      </c>
      <c r="U102" s="74">
        <v>3159.65</v>
      </c>
      <c r="V102" s="74">
        <v>4011.75</v>
      </c>
      <c r="W102" s="74">
        <v>3552.9</v>
      </c>
      <c r="X102" s="74">
        <v>65771.05</v>
      </c>
    </row>
    <row r="103" spans="1:24" x14ac:dyDescent="0.3">
      <c r="A103" s="1"/>
      <c r="B103" s="72" t="s">
        <v>107</v>
      </c>
      <c r="C103" s="72" t="s">
        <v>111</v>
      </c>
      <c r="D103" s="72" t="s">
        <v>1087</v>
      </c>
      <c r="E103" s="73" t="s">
        <v>564</v>
      </c>
      <c r="F103" s="74">
        <v>3436.45</v>
      </c>
      <c r="G103" s="74">
        <v>3009.65</v>
      </c>
      <c r="H103" s="74">
        <v>3787.85</v>
      </c>
      <c r="I103" s="74">
        <v>3632.35</v>
      </c>
      <c r="J103" s="74">
        <v>3704</v>
      </c>
      <c r="K103" s="74">
        <v>4332.3999999999996</v>
      </c>
      <c r="L103" s="74">
        <v>3902.5</v>
      </c>
      <c r="M103" s="74">
        <v>3875.85</v>
      </c>
      <c r="N103" s="74">
        <v>3805</v>
      </c>
      <c r="O103" s="74">
        <v>3333.95</v>
      </c>
      <c r="P103" s="74">
        <v>3263.8</v>
      </c>
      <c r="Q103" s="74">
        <v>3786.15</v>
      </c>
      <c r="R103" s="74">
        <v>3901.8</v>
      </c>
      <c r="S103" s="74">
        <v>3976.85</v>
      </c>
      <c r="T103" s="74">
        <v>3303.7</v>
      </c>
      <c r="U103" s="74">
        <v>3158.95</v>
      </c>
      <c r="V103" s="74">
        <v>4011.6</v>
      </c>
      <c r="W103" s="74">
        <v>3549.4</v>
      </c>
      <c r="X103" s="74">
        <v>65772.25</v>
      </c>
    </row>
    <row r="104" spans="1:24" x14ac:dyDescent="0.3">
      <c r="A104" s="1"/>
      <c r="B104" s="72" t="s">
        <v>107</v>
      </c>
      <c r="C104" s="72" t="s">
        <v>111</v>
      </c>
      <c r="D104" s="72" t="s">
        <v>304</v>
      </c>
      <c r="E104" s="73" t="s">
        <v>564</v>
      </c>
      <c r="F104" s="74">
        <v>5742.25</v>
      </c>
      <c r="G104" s="74">
        <v>5379.1</v>
      </c>
      <c r="H104" s="74">
        <v>5941.9</v>
      </c>
      <c r="I104" s="74">
        <v>5904</v>
      </c>
      <c r="J104" s="74">
        <v>5965.65</v>
      </c>
      <c r="K104" s="74">
        <v>6450.4</v>
      </c>
      <c r="L104" s="74">
        <v>6133</v>
      </c>
      <c r="M104" s="74">
        <v>6102.4</v>
      </c>
      <c r="N104" s="74">
        <v>6079.9</v>
      </c>
      <c r="O104" s="74">
        <v>5647.7</v>
      </c>
      <c r="P104" s="74">
        <v>5605.85</v>
      </c>
      <c r="Q104" s="74">
        <v>6031.35</v>
      </c>
      <c r="R104" s="74">
        <v>6144.35</v>
      </c>
      <c r="S104" s="74">
        <v>6187.95</v>
      </c>
      <c r="T104" s="74">
        <v>5658.2</v>
      </c>
      <c r="U104" s="74">
        <v>5508.4</v>
      </c>
      <c r="V104" s="74">
        <v>6273.8</v>
      </c>
      <c r="W104" s="74">
        <v>5916.5</v>
      </c>
      <c r="X104" s="74">
        <v>106672.7</v>
      </c>
    </row>
    <row r="105" spans="1:24" x14ac:dyDescent="0.3">
      <c r="A105" s="1"/>
      <c r="B105" s="72" t="s">
        <v>107</v>
      </c>
      <c r="C105" s="72" t="s">
        <v>114</v>
      </c>
      <c r="D105" s="72" t="s">
        <v>1094</v>
      </c>
      <c r="E105" s="73" t="s">
        <v>564</v>
      </c>
      <c r="F105" s="74">
        <v>927.2</v>
      </c>
      <c r="G105" s="74">
        <v>297.85000000000002</v>
      </c>
      <c r="H105" s="74">
        <v>1604.55</v>
      </c>
      <c r="I105" s="74">
        <v>173.4</v>
      </c>
      <c r="J105" s="74">
        <v>1372.75</v>
      </c>
      <c r="K105" s="74">
        <v>127.85</v>
      </c>
      <c r="L105" s="74"/>
      <c r="M105" s="74"/>
      <c r="N105" s="74"/>
      <c r="O105" s="74"/>
      <c r="P105" s="74"/>
      <c r="Q105" s="74"/>
      <c r="R105" s="74"/>
      <c r="S105" s="74"/>
      <c r="T105" s="74"/>
      <c r="U105" s="74"/>
      <c r="V105" s="74">
        <v>1034.5999999999999</v>
      </c>
      <c r="W105" s="74">
        <v>169.95</v>
      </c>
      <c r="X105" s="74">
        <v>5708.15</v>
      </c>
    </row>
    <row r="106" spans="1:24" x14ac:dyDescent="0.3">
      <c r="A106" s="1"/>
      <c r="B106" s="72" t="s">
        <v>107</v>
      </c>
      <c r="C106" s="72" t="s">
        <v>114</v>
      </c>
      <c r="D106" s="72" t="s">
        <v>304</v>
      </c>
      <c r="E106" s="73" t="s">
        <v>564</v>
      </c>
      <c r="F106" s="74"/>
      <c r="G106" s="74"/>
      <c r="H106" s="74"/>
      <c r="I106" s="74"/>
      <c r="J106" s="74"/>
      <c r="K106" s="74"/>
      <c r="L106" s="74"/>
      <c r="M106" s="74"/>
      <c r="N106" s="74"/>
      <c r="O106" s="74"/>
      <c r="P106" s="74"/>
      <c r="Q106" s="74"/>
      <c r="R106" s="74"/>
      <c r="S106" s="74"/>
      <c r="T106" s="74"/>
      <c r="U106" s="74"/>
      <c r="V106" s="74"/>
      <c r="W106" s="74"/>
      <c r="X106" s="74">
        <v>0</v>
      </c>
    </row>
    <row r="107" spans="1:24" x14ac:dyDescent="0.3">
      <c r="A107" s="1"/>
      <c r="B107" s="72" t="s">
        <v>107</v>
      </c>
      <c r="C107" s="72" t="s">
        <v>970</v>
      </c>
      <c r="D107" s="72" t="s">
        <v>80</v>
      </c>
      <c r="E107" s="73" t="s">
        <v>563</v>
      </c>
      <c r="F107" s="74">
        <v>176.6</v>
      </c>
      <c r="G107" s="74">
        <v>138.15</v>
      </c>
      <c r="H107" s="74">
        <v>193.15</v>
      </c>
      <c r="I107" s="74">
        <v>170.8</v>
      </c>
      <c r="J107" s="74">
        <v>137.6</v>
      </c>
      <c r="K107" s="74">
        <v>135.25</v>
      </c>
      <c r="L107" s="74">
        <v>138.15</v>
      </c>
      <c r="M107" s="74">
        <v>137.85</v>
      </c>
      <c r="N107" s="74">
        <v>122.65</v>
      </c>
      <c r="O107" s="74">
        <v>133.85</v>
      </c>
      <c r="P107" s="74">
        <v>133.44999999999999</v>
      </c>
      <c r="Q107" s="74">
        <v>133.65</v>
      </c>
      <c r="R107" s="74">
        <v>133.1</v>
      </c>
      <c r="S107" s="74">
        <v>133.30000000000001</v>
      </c>
      <c r="T107" s="74">
        <v>133.5</v>
      </c>
      <c r="U107" s="74">
        <v>132.75</v>
      </c>
      <c r="V107" s="74">
        <v>133.44999999999999</v>
      </c>
      <c r="W107" s="74">
        <v>133.69999999999999</v>
      </c>
      <c r="X107" s="74">
        <v>2550.9499999999998</v>
      </c>
    </row>
    <row r="108" spans="1:24" x14ac:dyDescent="0.3">
      <c r="A108" s="1"/>
      <c r="B108" s="72" t="s">
        <v>583</v>
      </c>
      <c r="C108" s="72" t="s">
        <v>1110</v>
      </c>
      <c r="D108" s="72" t="s">
        <v>80</v>
      </c>
      <c r="E108" s="73" t="s">
        <v>565</v>
      </c>
      <c r="F108" s="74">
        <v>2.95</v>
      </c>
      <c r="G108" s="74">
        <v>3.05</v>
      </c>
      <c r="H108" s="74">
        <v>2.2000000000000002</v>
      </c>
      <c r="I108" s="74">
        <v>2.9</v>
      </c>
      <c r="J108" s="74">
        <v>2.4</v>
      </c>
      <c r="K108" s="74">
        <v>0.8</v>
      </c>
      <c r="L108" s="74">
        <v>2.4</v>
      </c>
      <c r="M108" s="74">
        <v>2.85</v>
      </c>
      <c r="N108" s="74">
        <v>2.75</v>
      </c>
      <c r="O108" s="74">
        <v>0.6</v>
      </c>
      <c r="P108" s="74">
        <v>2.2000000000000002</v>
      </c>
      <c r="Q108" s="74">
        <v>2.7</v>
      </c>
      <c r="R108" s="74">
        <v>2.75</v>
      </c>
      <c r="S108" s="74">
        <v>3.1</v>
      </c>
      <c r="T108" s="74">
        <v>2.5499999999999998</v>
      </c>
      <c r="U108" s="74">
        <v>2.8</v>
      </c>
      <c r="V108" s="74">
        <v>2.15</v>
      </c>
      <c r="W108" s="74">
        <v>1.95</v>
      </c>
      <c r="X108" s="74">
        <v>43.1</v>
      </c>
    </row>
    <row r="109" spans="1:24" x14ac:dyDescent="0.3">
      <c r="A109" s="1"/>
      <c r="B109" s="72" t="s">
        <v>570</v>
      </c>
      <c r="C109" s="72" t="s">
        <v>971</v>
      </c>
      <c r="D109" s="72" t="s">
        <v>80</v>
      </c>
      <c r="E109" s="73" t="s">
        <v>563</v>
      </c>
      <c r="F109" s="74">
        <v>1343.1</v>
      </c>
      <c r="G109" s="74">
        <v>1357.75</v>
      </c>
      <c r="H109" s="74">
        <v>1615.35</v>
      </c>
      <c r="I109" s="74">
        <v>1199.8499999999999</v>
      </c>
      <c r="J109" s="74">
        <v>1174.3</v>
      </c>
      <c r="K109" s="74">
        <v>1073.5</v>
      </c>
      <c r="L109" s="74">
        <v>1178.4000000000001</v>
      </c>
      <c r="M109" s="74">
        <v>1106.5</v>
      </c>
      <c r="N109" s="74">
        <v>1098.3499999999999</v>
      </c>
      <c r="O109" s="74">
        <v>1185.0999999999999</v>
      </c>
      <c r="P109" s="74">
        <v>1082.55</v>
      </c>
      <c r="Q109" s="74">
        <v>1053.3</v>
      </c>
      <c r="R109" s="74">
        <v>1313.8</v>
      </c>
      <c r="S109" s="74">
        <v>1019.65</v>
      </c>
      <c r="T109" s="74">
        <v>1329.95</v>
      </c>
      <c r="U109" s="74">
        <v>655.8</v>
      </c>
      <c r="V109" s="74">
        <v>1032.95</v>
      </c>
      <c r="W109" s="74">
        <v>1598</v>
      </c>
      <c r="X109" s="74">
        <v>21418.2</v>
      </c>
    </row>
    <row r="110" spans="1:24" x14ac:dyDescent="0.3">
      <c r="A110" s="1"/>
      <c r="B110" s="72" t="s">
        <v>585</v>
      </c>
      <c r="C110" s="72" t="s">
        <v>972</v>
      </c>
      <c r="D110" s="72" t="s">
        <v>80</v>
      </c>
      <c r="E110" s="73" t="s">
        <v>563</v>
      </c>
      <c r="F110" s="74">
        <v>58.45</v>
      </c>
      <c r="G110" s="74">
        <v>64.3</v>
      </c>
      <c r="H110" s="74">
        <v>61.05</v>
      </c>
      <c r="I110" s="74">
        <v>70.650000000000006</v>
      </c>
      <c r="J110" s="74">
        <v>73.849999999999994</v>
      </c>
      <c r="K110" s="74">
        <v>83</v>
      </c>
      <c r="L110" s="74">
        <v>83.75</v>
      </c>
      <c r="M110" s="74">
        <v>85.15</v>
      </c>
      <c r="N110" s="74">
        <v>57.05</v>
      </c>
      <c r="O110" s="74"/>
      <c r="P110" s="74"/>
      <c r="Q110" s="74">
        <v>33.35</v>
      </c>
      <c r="R110" s="74">
        <v>69.400000000000006</v>
      </c>
      <c r="S110" s="74">
        <v>61.8</v>
      </c>
      <c r="T110" s="74">
        <v>51.4</v>
      </c>
      <c r="U110" s="74">
        <v>46.15</v>
      </c>
      <c r="V110" s="74">
        <v>69.25</v>
      </c>
      <c r="W110" s="74">
        <v>74.900000000000006</v>
      </c>
      <c r="X110" s="74">
        <v>1043.5</v>
      </c>
    </row>
    <row r="111" spans="1:24" x14ac:dyDescent="0.3">
      <c r="A111" s="1"/>
      <c r="B111" s="72" t="s">
        <v>606</v>
      </c>
      <c r="C111" s="72" t="s">
        <v>1111</v>
      </c>
      <c r="D111" s="72" t="s">
        <v>80</v>
      </c>
      <c r="E111" s="73" t="s">
        <v>565</v>
      </c>
      <c r="F111" s="74">
        <v>143</v>
      </c>
      <c r="G111" s="74">
        <v>142.19999999999999</v>
      </c>
      <c r="H111" s="74">
        <v>141.55000000000001</v>
      </c>
      <c r="I111" s="74">
        <v>130.85</v>
      </c>
      <c r="J111" s="74">
        <v>118.35</v>
      </c>
      <c r="K111" s="74">
        <v>138.35</v>
      </c>
      <c r="L111" s="74">
        <v>141.55000000000001</v>
      </c>
      <c r="M111" s="74">
        <v>135.1</v>
      </c>
      <c r="N111" s="74">
        <v>127.35</v>
      </c>
      <c r="O111" s="74">
        <v>133.30000000000001</v>
      </c>
      <c r="P111" s="74">
        <v>140.69999999999999</v>
      </c>
      <c r="Q111" s="74">
        <v>125.6</v>
      </c>
      <c r="R111" s="74">
        <v>138.15</v>
      </c>
      <c r="S111" s="74">
        <v>139.9</v>
      </c>
      <c r="T111" s="74">
        <v>138.75</v>
      </c>
      <c r="U111" s="74">
        <v>137.44999999999999</v>
      </c>
      <c r="V111" s="74">
        <v>139.65</v>
      </c>
      <c r="W111" s="74">
        <v>135.05000000000001</v>
      </c>
      <c r="X111" s="74">
        <v>2446.85</v>
      </c>
    </row>
    <row r="112" spans="1:24" x14ac:dyDescent="0.3">
      <c r="A112" s="1"/>
      <c r="B112" s="72" t="s">
        <v>319</v>
      </c>
      <c r="C112" s="72" t="s">
        <v>1112</v>
      </c>
      <c r="D112" s="72" t="s">
        <v>80</v>
      </c>
      <c r="E112" s="73" t="s">
        <v>564</v>
      </c>
      <c r="F112" s="74"/>
      <c r="G112" s="74"/>
      <c r="H112" s="74"/>
      <c r="I112" s="74"/>
      <c r="J112" s="74"/>
      <c r="K112" s="74"/>
      <c r="L112" s="74"/>
      <c r="M112" s="74"/>
      <c r="N112" s="74"/>
      <c r="O112" s="74"/>
      <c r="P112" s="74"/>
      <c r="Q112" s="74"/>
      <c r="R112" s="74"/>
      <c r="S112" s="74"/>
      <c r="T112" s="74"/>
      <c r="U112" s="74"/>
      <c r="V112" s="74"/>
      <c r="W112" s="74"/>
      <c r="X112" s="74">
        <v>0</v>
      </c>
    </row>
    <row r="113" spans="1:24" x14ac:dyDescent="0.3">
      <c r="A113" s="1"/>
      <c r="B113" s="72" t="s">
        <v>591</v>
      </c>
      <c r="C113" s="72" t="s">
        <v>1113</v>
      </c>
      <c r="D113" s="72" t="s">
        <v>80</v>
      </c>
      <c r="E113" s="73" t="s">
        <v>565</v>
      </c>
      <c r="F113" s="74">
        <v>172.15</v>
      </c>
      <c r="G113" s="74">
        <v>171.3</v>
      </c>
      <c r="H113" s="74">
        <v>170.5</v>
      </c>
      <c r="I113" s="74">
        <v>139.44999999999999</v>
      </c>
      <c r="J113" s="74">
        <v>137.69999999999999</v>
      </c>
      <c r="K113" s="74">
        <v>149.35</v>
      </c>
      <c r="L113" s="74">
        <v>142.69999999999999</v>
      </c>
      <c r="M113" s="74">
        <v>140.9</v>
      </c>
      <c r="N113" s="74">
        <v>131.15</v>
      </c>
      <c r="O113" s="74">
        <v>138.75</v>
      </c>
      <c r="P113" s="74">
        <v>148.94999999999999</v>
      </c>
      <c r="Q113" s="74">
        <v>124.35</v>
      </c>
      <c r="R113" s="74">
        <v>147.1</v>
      </c>
      <c r="S113" s="74">
        <v>165.4</v>
      </c>
      <c r="T113" s="74">
        <v>171.45</v>
      </c>
      <c r="U113" s="74">
        <v>136.65</v>
      </c>
      <c r="V113" s="74">
        <v>159.9</v>
      </c>
      <c r="W113" s="74">
        <v>171.45</v>
      </c>
      <c r="X113" s="74">
        <v>2719.2</v>
      </c>
    </row>
    <row r="114" spans="1:24" x14ac:dyDescent="0.3">
      <c r="A114" s="1"/>
      <c r="B114" s="72" t="s">
        <v>56</v>
      </c>
      <c r="C114" s="72" t="s">
        <v>1114</v>
      </c>
      <c r="D114" s="72" t="s">
        <v>80</v>
      </c>
      <c r="E114" s="73" t="s">
        <v>563</v>
      </c>
      <c r="F114" s="74">
        <v>130.75</v>
      </c>
      <c r="G114" s="74">
        <v>122.1</v>
      </c>
      <c r="H114" s="74">
        <v>92.95</v>
      </c>
      <c r="I114" s="74">
        <v>2.35</v>
      </c>
      <c r="J114" s="74"/>
      <c r="K114" s="74"/>
      <c r="L114" s="74"/>
      <c r="M114" s="74"/>
      <c r="N114" s="74"/>
      <c r="O114" s="74"/>
      <c r="P114" s="74"/>
      <c r="Q114" s="74"/>
      <c r="R114" s="74"/>
      <c r="S114" s="74"/>
      <c r="T114" s="74"/>
      <c r="U114" s="74"/>
      <c r="V114" s="74"/>
      <c r="W114" s="74"/>
      <c r="X114" s="74">
        <v>348.15</v>
      </c>
    </row>
    <row r="115" spans="1:24" x14ac:dyDescent="0.3">
      <c r="A115" s="1"/>
      <c r="B115" s="72" t="s">
        <v>56</v>
      </c>
      <c r="C115" s="72" t="s">
        <v>973</v>
      </c>
      <c r="D115" s="72" t="s">
        <v>80</v>
      </c>
      <c r="E115" s="73" t="s">
        <v>563</v>
      </c>
      <c r="F115" s="74">
        <v>55.05</v>
      </c>
      <c r="G115" s="74"/>
      <c r="H115" s="74">
        <v>3987.5</v>
      </c>
      <c r="I115" s="74">
        <v>4588.8500000000004</v>
      </c>
      <c r="J115" s="74">
        <v>4845.7</v>
      </c>
      <c r="K115" s="74">
        <v>4514.5</v>
      </c>
      <c r="L115" s="74">
        <v>4838.05</v>
      </c>
      <c r="M115" s="74">
        <v>4659.7</v>
      </c>
      <c r="N115" s="74">
        <v>4679.45</v>
      </c>
      <c r="O115" s="74">
        <v>4784.6499999999996</v>
      </c>
      <c r="P115" s="74">
        <v>4981.1000000000004</v>
      </c>
      <c r="Q115" s="74">
        <v>4802.05</v>
      </c>
      <c r="R115" s="74">
        <v>5224.3500000000004</v>
      </c>
      <c r="S115" s="74">
        <v>4942.7</v>
      </c>
      <c r="T115" s="74">
        <v>3889.8</v>
      </c>
      <c r="U115" s="74">
        <v>3884.15</v>
      </c>
      <c r="V115" s="74">
        <v>4763.6000000000004</v>
      </c>
      <c r="W115" s="74">
        <v>4625.3500000000004</v>
      </c>
      <c r="X115" s="74">
        <v>74066.55</v>
      </c>
    </row>
    <row r="116" spans="1:24" x14ac:dyDescent="0.3">
      <c r="A116" s="1"/>
      <c r="B116" s="72" t="s">
        <v>56</v>
      </c>
      <c r="C116" s="72" t="s">
        <v>136</v>
      </c>
      <c r="D116" s="72" t="s">
        <v>80</v>
      </c>
      <c r="E116" s="73" t="s">
        <v>563</v>
      </c>
      <c r="F116" s="74">
        <v>2157.0500000000002</v>
      </c>
      <c r="G116" s="74">
        <v>2157.3000000000002</v>
      </c>
      <c r="H116" s="74">
        <v>2155.15</v>
      </c>
      <c r="I116" s="74">
        <v>2161.5</v>
      </c>
      <c r="J116" s="74">
        <v>2084.4499999999998</v>
      </c>
      <c r="K116" s="74">
        <v>1461.7</v>
      </c>
      <c r="L116" s="74">
        <v>2161.4499999999998</v>
      </c>
      <c r="M116" s="74">
        <v>2159.75</v>
      </c>
      <c r="N116" s="74">
        <v>2158.5500000000002</v>
      </c>
      <c r="O116" s="74">
        <v>2162.5</v>
      </c>
      <c r="P116" s="74">
        <v>2159.1</v>
      </c>
      <c r="Q116" s="74">
        <v>2166</v>
      </c>
      <c r="R116" s="74">
        <v>2156.9499999999998</v>
      </c>
      <c r="S116" s="74">
        <v>2158.25</v>
      </c>
      <c r="T116" s="74">
        <v>2137.8000000000002</v>
      </c>
      <c r="U116" s="74">
        <v>2133.35</v>
      </c>
      <c r="V116" s="74">
        <v>2135.15</v>
      </c>
      <c r="W116" s="74">
        <v>2121.8000000000002</v>
      </c>
      <c r="X116" s="74">
        <v>37987.800000000003</v>
      </c>
    </row>
    <row r="117" spans="1:24" x14ac:dyDescent="0.3">
      <c r="A117" s="1"/>
      <c r="B117" s="72" t="s">
        <v>56</v>
      </c>
      <c r="C117" s="72" t="s">
        <v>974</v>
      </c>
      <c r="D117" s="72" t="s">
        <v>80</v>
      </c>
      <c r="E117" s="73" t="s">
        <v>563</v>
      </c>
      <c r="F117" s="74">
        <v>237.8</v>
      </c>
      <c r="G117" s="74">
        <v>237.55</v>
      </c>
      <c r="H117" s="74">
        <v>79.349999999999994</v>
      </c>
      <c r="I117" s="74"/>
      <c r="J117" s="74"/>
      <c r="K117" s="74"/>
      <c r="L117" s="74">
        <v>74.5</v>
      </c>
      <c r="M117" s="74">
        <v>237.7</v>
      </c>
      <c r="N117" s="74">
        <v>238.1</v>
      </c>
      <c r="O117" s="74">
        <v>238.3</v>
      </c>
      <c r="P117" s="74">
        <v>238.3</v>
      </c>
      <c r="Q117" s="74">
        <v>238.3</v>
      </c>
      <c r="R117" s="74">
        <v>238.15</v>
      </c>
      <c r="S117" s="74">
        <v>237.95</v>
      </c>
      <c r="T117" s="74">
        <v>237.95</v>
      </c>
      <c r="U117" s="74">
        <v>237.65</v>
      </c>
      <c r="V117" s="74">
        <v>237.9</v>
      </c>
      <c r="W117" s="74">
        <v>237.7</v>
      </c>
      <c r="X117" s="74">
        <v>3247.2</v>
      </c>
    </row>
    <row r="118" spans="1:24" x14ac:dyDescent="0.3">
      <c r="A118" s="1"/>
      <c r="B118" s="72" t="s">
        <v>138</v>
      </c>
      <c r="C118" s="72" t="s">
        <v>1115</v>
      </c>
      <c r="D118" s="72" t="s">
        <v>80</v>
      </c>
      <c r="E118" s="73" t="s">
        <v>566</v>
      </c>
      <c r="F118" s="74">
        <v>2124.25</v>
      </c>
      <c r="G118" s="74">
        <v>2029.4</v>
      </c>
      <c r="H118" s="74">
        <v>1832.75</v>
      </c>
      <c r="I118" s="74">
        <v>2393.15</v>
      </c>
      <c r="J118" s="74">
        <v>1839.55</v>
      </c>
      <c r="K118" s="74">
        <v>2531</v>
      </c>
      <c r="L118" s="74">
        <v>3174</v>
      </c>
      <c r="M118" s="74">
        <v>1911.3</v>
      </c>
      <c r="N118" s="74">
        <v>1682.7</v>
      </c>
      <c r="O118" s="74">
        <v>1971.4</v>
      </c>
      <c r="P118" s="74">
        <v>2108.6</v>
      </c>
      <c r="Q118" s="74">
        <v>1947.2</v>
      </c>
      <c r="R118" s="74">
        <v>1802.8</v>
      </c>
      <c r="S118" s="74">
        <v>1312.9349999999999</v>
      </c>
      <c r="T118" s="74">
        <v>2016.3</v>
      </c>
      <c r="U118" s="74">
        <v>2306.4</v>
      </c>
      <c r="V118" s="74">
        <v>1333.3</v>
      </c>
      <c r="W118" s="74">
        <v>875.45</v>
      </c>
      <c r="X118" s="74">
        <v>35192.485000000001</v>
      </c>
    </row>
    <row r="119" spans="1:24" x14ac:dyDescent="0.3">
      <c r="A119" s="1"/>
      <c r="B119" s="72" t="s">
        <v>138</v>
      </c>
      <c r="C119" s="72" t="s">
        <v>1116</v>
      </c>
      <c r="D119" s="72" t="s">
        <v>80</v>
      </c>
      <c r="E119" s="73" t="s">
        <v>566</v>
      </c>
      <c r="F119" s="74">
        <v>2135.15</v>
      </c>
      <c r="G119" s="74">
        <v>1928.1</v>
      </c>
      <c r="H119" s="74">
        <v>1500</v>
      </c>
      <c r="I119" s="74">
        <v>1974.8</v>
      </c>
      <c r="J119" s="74">
        <v>1682.6</v>
      </c>
      <c r="K119" s="74">
        <v>2128.5500000000002</v>
      </c>
      <c r="L119" s="74">
        <v>2733.9</v>
      </c>
      <c r="M119" s="74">
        <v>1705.7</v>
      </c>
      <c r="N119" s="74">
        <v>1531.45</v>
      </c>
      <c r="O119" s="74">
        <v>1897.1</v>
      </c>
      <c r="P119" s="74">
        <v>2083.3000000000002</v>
      </c>
      <c r="Q119" s="74">
        <v>2090.4</v>
      </c>
      <c r="R119" s="74">
        <v>2190.4499999999998</v>
      </c>
      <c r="S119" s="74">
        <v>1335.7</v>
      </c>
      <c r="T119" s="74">
        <v>2206.5500000000002</v>
      </c>
      <c r="U119" s="74">
        <v>2381.0500000000002</v>
      </c>
      <c r="V119" s="74">
        <v>1334.6</v>
      </c>
      <c r="W119" s="74">
        <v>860.55</v>
      </c>
      <c r="X119" s="74">
        <v>33699.949999999997</v>
      </c>
    </row>
    <row r="120" spans="1:24" x14ac:dyDescent="0.3">
      <c r="A120" s="1"/>
      <c r="B120" s="72" t="s">
        <v>138</v>
      </c>
      <c r="C120" s="72" t="s">
        <v>975</v>
      </c>
      <c r="D120" s="72" t="s">
        <v>80</v>
      </c>
      <c r="E120" s="73" t="s">
        <v>563</v>
      </c>
      <c r="F120" s="74">
        <v>1109.1500000000001</v>
      </c>
      <c r="G120" s="74">
        <v>1112.2</v>
      </c>
      <c r="H120" s="74">
        <v>1107.05</v>
      </c>
      <c r="I120" s="74">
        <v>1106.6500000000001</v>
      </c>
      <c r="J120" s="74">
        <v>1120.05</v>
      </c>
      <c r="K120" s="74">
        <v>1121.25</v>
      </c>
      <c r="L120" s="74">
        <v>1133.4000000000001</v>
      </c>
      <c r="M120" s="74">
        <v>299.45</v>
      </c>
      <c r="N120" s="74"/>
      <c r="O120" s="74">
        <v>58.4</v>
      </c>
      <c r="P120" s="74">
        <v>519.54999999999995</v>
      </c>
      <c r="Q120" s="74">
        <v>840.25</v>
      </c>
      <c r="R120" s="74">
        <v>1135.5</v>
      </c>
      <c r="S120" s="74">
        <v>1134.105</v>
      </c>
      <c r="T120" s="74">
        <v>1133.4000000000001</v>
      </c>
      <c r="U120" s="74">
        <v>1132.9000000000001</v>
      </c>
      <c r="V120" s="74">
        <v>1131.9000000000001</v>
      </c>
      <c r="W120" s="74">
        <v>1131.0999999999999</v>
      </c>
      <c r="X120" s="74">
        <v>16326.305</v>
      </c>
    </row>
    <row r="121" spans="1:24" x14ac:dyDescent="0.3">
      <c r="A121" s="1"/>
      <c r="B121" s="72" t="s">
        <v>138</v>
      </c>
      <c r="C121" s="72" t="s">
        <v>977</v>
      </c>
      <c r="D121" s="72" t="s">
        <v>1066</v>
      </c>
      <c r="E121" s="73" t="s">
        <v>563</v>
      </c>
      <c r="F121" s="74">
        <v>14.4</v>
      </c>
      <c r="G121" s="74">
        <v>14.4</v>
      </c>
      <c r="H121" s="74">
        <v>14.4</v>
      </c>
      <c r="I121" s="74">
        <v>14.4</v>
      </c>
      <c r="J121" s="74">
        <v>14.4</v>
      </c>
      <c r="K121" s="74">
        <v>14.4</v>
      </c>
      <c r="L121" s="74">
        <v>12.6</v>
      </c>
      <c r="M121" s="74">
        <v>14.4</v>
      </c>
      <c r="N121" s="74">
        <v>14.4</v>
      </c>
      <c r="O121" s="74">
        <v>14.4</v>
      </c>
      <c r="P121" s="74">
        <v>14.4</v>
      </c>
      <c r="Q121" s="74">
        <v>14.4</v>
      </c>
      <c r="R121" s="74">
        <v>14.1</v>
      </c>
      <c r="S121" s="74"/>
      <c r="T121" s="74"/>
      <c r="U121" s="74"/>
      <c r="V121" s="74">
        <v>9.9</v>
      </c>
      <c r="W121" s="74">
        <v>14.4</v>
      </c>
      <c r="X121" s="74">
        <v>209.4</v>
      </c>
    </row>
    <row r="122" spans="1:24" x14ac:dyDescent="0.3">
      <c r="A122" s="1"/>
      <c r="B122" s="72" t="s">
        <v>138</v>
      </c>
      <c r="C122" s="72" t="s">
        <v>979</v>
      </c>
      <c r="D122" s="72" t="s">
        <v>80</v>
      </c>
      <c r="E122" s="73" t="s">
        <v>563</v>
      </c>
      <c r="F122" s="74">
        <v>708.45</v>
      </c>
      <c r="G122" s="74">
        <v>699</v>
      </c>
      <c r="H122" s="74">
        <v>717.25</v>
      </c>
      <c r="I122" s="74">
        <v>710.25</v>
      </c>
      <c r="J122" s="74">
        <v>717.7</v>
      </c>
      <c r="K122" s="74">
        <v>712</v>
      </c>
      <c r="L122" s="74">
        <v>715.2</v>
      </c>
      <c r="M122" s="74">
        <v>719.3</v>
      </c>
      <c r="N122" s="74">
        <v>718.4</v>
      </c>
      <c r="O122" s="74">
        <v>718.8</v>
      </c>
      <c r="P122" s="74">
        <v>719</v>
      </c>
      <c r="Q122" s="74">
        <v>719.3</v>
      </c>
      <c r="R122" s="74">
        <v>712.7</v>
      </c>
      <c r="S122" s="74"/>
      <c r="T122" s="74"/>
      <c r="U122" s="74"/>
      <c r="V122" s="74">
        <v>538.70000000000005</v>
      </c>
      <c r="W122" s="74">
        <v>715.4</v>
      </c>
      <c r="X122" s="74">
        <v>10541.45</v>
      </c>
    </row>
    <row r="123" spans="1:24" x14ac:dyDescent="0.3">
      <c r="A123" s="1"/>
      <c r="B123" s="72" t="s">
        <v>138</v>
      </c>
      <c r="C123" s="72" t="s">
        <v>980</v>
      </c>
      <c r="D123" s="72" t="s">
        <v>80</v>
      </c>
      <c r="E123" s="73" t="s">
        <v>563</v>
      </c>
      <c r="F123" s="74">
        <v>3102.3</v>
      </c>
      <c r="G123" s="74">
        <v>3379.55</v>
      </c>
      <c r="H123" s="74">
        <v>3344.25</v>
      </c>
      <c r="I123" s="74">
        <v>3330.6</v>
      </c>
      <c r="J123" s="74">
        <v>3362.45</v>
      </c>
      <c r="K123" s="74">
        <v>3329.75</v>
      </c>
      <c r="L123" s="74">
        <v>3501.1</v>
      </c>
      <c r="M123" s="74">
        <v>3670.7</v>
      </c>
      <c r="N123" s="74">
        <v>3683.4</v>
      </c>
      <c r="O123" s="74">
        <v>4034.1</v>
      </c>
      <c r="P123" s="74">
        <v>3890.75</v>
      </c>
      <c r="Q123" s="74">
        <v>3821.45</v>
      </c>
      <c r="R123" s="74">
        <v>3463</v>
      </c>
      <c r="S123" s="74">
        <v>3391.375</v>
      </c>
      <c r="T123" s="74">
        <v>3403.2</v>
      </c>
      <c r="U123" s="74">
        <v>3787.45</v>
      </c>
      <c r="V123" s="74">
        <v>3633.5</v>
      </c>
      <c r="W123" s="74">
        <v>3474.9</v>
      </c>
      <c r="X123" s="74">
        <v>63603.824999999997</v>
      </c>
    </row>
    <row r="124" spans="1:24" x14ac:dyDescent="0.3">
      <c r="A124" s="1"/>
      <c r="B124" s="72" t="s">
        <v>138</v>
      </c>
      <c r="C124" s="72" t="s">
        <v>981</v>
      </c>
      <c r="D124" s="72" t="s">
        <v>80</v>
      </c>
      <c r="E124" s="73" t="s">
        <v>563</v>
      </c>
      <c r="F124" s="74">
        <v>1982.95</v>
      </c>
      <c r="G124" s="74">
        <v>865.7</v>
      </c>
      <c r="H124" s="74">
        <v>2048.0500000000002</v>
      </c>
      <c r="I124" s="74">
        <v>1738.05</v>
      </c>
      <c r="J124" s="74">
        <v>2075.1</v>
      </c>
      <c r="K124" s="74">
        <v>2190.25</v>
      </c>
      <c r="L124" s="74">
        <v>1938.55</v>
      </c>
      <c r="M124" s="74">
        <v>2043.1</v>
      </c>
      <c r="N124" s="74">
        <v>2320.3000000000002</v>
      </c>
      <c r="O124" s="74">
        <v>2030</v>
      </c>
      <c r="P124" s="74">
        <v>1995.15</v>
      </c>
      <c r="Q124" s="74">
        <v>2106.8000000000002</v>
      </c>
      <c r="R124" s="74">
        <v>2060.4499999999998</v>
      </c>
      <c r="S124" s="74">
        <v>2063.04</v>
      </c>
      <c r="T124" s="74">
        <v>2080.75</v>
      </c>
      <c r="U124" s="74">
        <v>2196.25</v>
      </c>
      <c r="V124" s="74">
        <v>2175.35</v>
      </c>
      <c r="W124" s="74">
        <v>2186.6999999999998</v>
      </c>
      <c r="X124" s="74">
        <v>36096.54</v>
      </c>
    </row>
    <row r="125" spans="1:24" x14ac:dyDescent="0.3">
      <c r="A125" s="1"/>
      <c r="B125" s="72" t="s">
        <v>138</v>
      </c>
      <c r="C125" s="72" t="s">
        <v>982</v>
      </c>
      <c r="D125" s="72" t="s">
        <v>80</v>
      </c>
      <c r="E125" s="73" t="s">
        <v>563</v>
      </c>
      <c r="F125" s="74">
        <v>1540.2</v>
      </c>
      <c r="G125" s="74">
        <v>1539.25</v>
      </c>
      <c r="H125" s="74">
        <v>1530.45</v>
      </c>
      <c r="I125" s="74">
        <v>1537.65</v>
      </c>
      <c r="J125" s="74">
        <v>1532.5</v>
      </c>
      <c r="K125" s="74">
        <v>1222.0999999999999</v>
      </c>
      <c r="L125" s="74">
        <v>1073.0999999999999</v>
      </c>
      <c r="M125" s="74">
        <v>1415.55</v>
      </c>
      <c r="N125" s="74">
        <v>1312.35</v>
      </c>
      <c r="O125" s="74">
        <v>1500.6</v>
      </c>
      <c r="P125" s="74">
        <v>1537.75</v>
      </c>
      <c r="Q125" s="74">
        <v>1533.4</v>
      </c>
      <c r="R125" s="74">
        <v>1535.25</v>
      </c>
      <c r="S125" s="74">
        <v>1536.67</v>
      </c>
      <c r="T125" s="74">
        <v>1545</v>
      </c>
      <c r="U125" s="74">
        <v>1536.15</v>
      </c>
      <c r="V125" s="74">
        <v>1546.7</v>
      </c>
      <c r="W125" s="74">
        <v>1537.15</v>
      </c>
      <c r="X125" s="74">
        <v>26511.82</v>
      </c>
    </row>
    <row r="126" spans="1:24" x14ac:dyDescent="0.3">
      <c r="A126" s="1"/>
      <c r="B126" s="72" t="s">
        <v>138</v>
      </c>
      <c r="C126" s="72" t="s">
        <v>1117</v>
      </c>
      <c r="D126" s="72" t="s">
        <v>1118</v>
      </c>
      <c r="E126" s="73" t="s">
        <v>565</v>
      </c>
      <c r="F126" s="74">
        <v>1198.8499999999999</v>
      </c>
      <c r="G126" s="74">
        <v>1193.3499999999999</v>
      </c>
      <c r="H126" s="74">
        <v>1182.5999999999999</v>
      </c>
      <c r="I126" s="74">
        <v>1061.8</v>
      </c>
      <c r="J126" s="74">
        <v>1021.45</v>
      </c>
      <c r="K126" s="74">
        <v>1152.3</v>
      </c>
      <c r="L126" s="74">
        <v>1166.5</v>
      </c>
      <c r="M126" s="74">
        <v>1143.3</v>
      </c>
      <c r="N126" s="74">
        <v>901.65</v>
      </c>
      <c r="O126" s="74">
        <v>966.4</v>
      </c>
      <c r="P126" s="74">
        <v>1156.4000000000001</v>
      </c>
      <c r="Q126" s="74">
        <v>1068.05</v>
      </c>
      <c r="R126" s="74">
        <v>1051.5999999999999</v>
      </c>
      <c r="S126" s="74">
        <v>1197.9000000000001</v>
      </c>
      <c r="T126" s="74">
        <v>1186.0999999999999</v>
      </c>
      <c r="U126" s="74">
        <v>1193.1500000000001</v>
      </c>
      <c r="V126" s="74">
        <v>1195.4000000000001</v>
      </c>
      <c r="W126" s="74">
        <v>1180.3</v>
      </c>
      <c r="X126" s="74">
        <v>20217.099999999999</v>
      </c>
    </row>
    <row r="127" spans="1:24" x14ac:dyDescent="0.3">
      <c r="A127" s="1"/>
      <c r="B127" s="72" t="s">
        <v>138</v>
      </c>
      <c r="C127" s="72" t="s">
        <v>1119</v>
      </c>
      <c r="D127" s="72" t="s">
        <v>80</v>
      </c>
      <c r="E127" s="73" t="s">
        <v>565</v>
      </c>
      <c r="F127" s="74">
        <v>1619.35</v>
      </c>
      <c r="G127" s="74">
        <v>1620.05</v>
      </c>
      <c r="H127" s="74">
        <v>1589.85</v>
      </c>
      <c r="I127" s="74">
        <v>1431.4</v>
      </c>
      <c r="J127" s="74">
        <v>1369.95</v>
      </c>
      <c r="K127" s="74">
        <v>1547.55</v>
      </c>
      <c r="L127" s="74">
        <v>1566.75</v>
      </c>
      <c r="M127" s="74">
        <v>1522.8</v>
      </c>
      <c r="N127" s="74">
        <v>1186.9000000000001</v>
      </c>
      <c r="O127" s="74">
        <v>1325.05</v>
      </c>
      <c r="P127" s="74">
        <v>1561.35</v>
      </c>
      <c r="Q127" s="74">
        <v>1415.6</v>
      </c>
      <c r="R127" s="74">
        <v>1421.55</v>
      </c>
      <c r="S127" s="74">
        <v>1597.35</v>
      </c>
      <c r="T127" s="74">
        <v>1594.75</v>
      </c>
      <c r="U127" s="74">
        <v>1597</v>
      </c>
      <c r="V127" s="74">
        <v>1598.35</v>
      </c>
      <c r="W127" s="74">
        <v>1572.5</v>
      </c>
      <c r="X127" s="74">
        <v>27138.1</v>
      </c>
    </row>
    <row r="128" spans="1:24" x14ac:dyDescent="0.3">
      <c r="A128" s="1"/>
      <c r="B128" s="72" t="s">
        <v>138</v>
      </c>
      <c r="C128" s="72" t="s">
        <v>1120</v>
      </c>
      <c r="D128" s="72" t="s">
        <v>140</v>
      </c>
      <c r="E128" s="73" t="s">
        <v>564</v>
      </c>
      <c r="F128" s="74"/>
      <c r="G128" s="74"/>
      <c r="H128" s="74"/>
      <c r="I128" s="74"/>
      <c r="J128" s="74"/>
      <c r="K128" s="74"/>
      <c r="L128" s="74"/>
      <c r="M128" s="74"/>
      <c r="N128" s="74"/>
      <c r="O128" s="74"/>
      <c r="P128" s="74"/>
      <c r="Q128" s="74"/>
      <c r="R128" s="74"/>
      <c r="S128" s="74"/>
      <c r="T128" s="74"/>
      <c r="U128" s="74"/>
      <c r="V128" s="74"/>
      <c r="W128" s="74"/>
      <c r="X128" s="74">
        <v>0</v>
      </c>
    </row>
    <row r="129" spans="1:24" x14ac:dyDescent="0.3">
      <c r="A129" s="1"/>
      <c r="B129" s="72" t="s">
        <v>138</v>
      </c>
      <c r="C129" s="72" t="s">
        <v>1120</v>
      </c>
      <c r="D129" s="72" t="s">
        <v>1121</v>
      </c>
      <c r="E129" s="73" t="s">
        <v>564</v>
      </c>
      <c r="F129" s="74"/>
      <c r="G129" s="74"/>
      <c r="H129" s="74"/>
      <c r="I129" s="74"/>
      <c r="J129" s="74"/>
      <c r="K129" s="74"/>
      <c r="L129" s="74"/>
      <c r="M129" s="74"/>
      <c r="N129" s="74"/>
      <c r="O129" s="74"/>
      <c r="P129" s="74">
        <v>56.75</v>
      </c>
      <c r="Q129" s="74"/>
      <c r="R129" s="74"/>
      <c r="S129" s="74"/>
      <c r="T129" s="74"/>
      <c r="U129" s="74"/>
      <c r="V129" s="74"/>
      <c r="W129" s="74"/>
      <c r="X129" s="74">
        <v>56.75</v>
      </c>
    </row>
    <row r="130" spans="1:24" x14ac:dyDescent="0.3">
      <c r="A130" s="1"/>
      <c r="B130" s="72" t="s">
        <v>138</v>
      </c>
      <c r="C130" s="72" t="s">
        <v>1120</v>
      </c>
      <c r="D130" s="72" t="s">
        <v>1122</v>
      </c>
      <c r="E130" s="73" t="s">
        <v>564</v>
      </c>
      <c r="F130" s="74"/>
      <c r="G130" s="74"/>
      <c r="H130" s="74"/>
      <c r="I130" s="74"/>
      <c r="J130" s="74"/>
      <c r="K130" s="74"/>
      <c r="L130" s="74"/>
      <c r="M130" s="74"/>
      <c r="N130" s="74"/>
      <c r="O130" s="74"/>
      <c r="P130" s="74">
        <v>49.1</v>
      </c>
      <c r="Q130" s="74"/>
      <c r="R130" s="74"/>
      <c r="S130" s="74"/>
      <c r="T130" s="74"/>
      <c r="U130" s="74"/>
      <c r="V130" s="74"/>
      <c r="W130" s="74"/>
      <c r="X130" s="74">
        <v>49.1</v>
      </c>
    </row>
    <row r="131" spans="1:24" x14ac:dyDescent="0.3">
      <c r="A131" s="1"/>
      <c r="B131" s="72" t="s">
        <v>138</v>
      </c>
      <c r="C131" s="72" t="s">
        <v>1123</v>
      </c>
      <c r="D131" s="72" t="s">
        <v>1124</v>
      </c>
      <c r="E131" s="73" t="s">
        <v>564</v>
      </c>
      <c r="F131" s="74"/>
      <c r="G131" s="74"/>
      <c r="H131" s="74"/>
      <c r="I131" s="74"/>
      <c r="J131" s="74"/>
      <c r="K131" s="74"/>
      <c r="L131" s="74"/>
      <c r="M131" s="74"/>
      <c r="N131" s="74"/>
      <c r="O131" s="74"/>
      <c r="P131" s="74"/>
      <c r="Q131" s="74"/>
      <c r="R131" s="74"/>
      <c r="S131" s="74"/>
      <c r="T131" s="74"/>
      <c r="U131" s="74"/>
      <c r="V131" s="74"/>
      <c r="W131" s="74"/>
      <c r="X131" s="74">
        <v>0</v>
      </c>
    </row>
    <row r="132" spans="1:24" x14ac:dyDescent="0.3">
      <c r="A132" s="1"/>
      <c r="B132" s="72" t="s">
        <v>138</v>
      </c>
      <c r="C132" s="72" t="s">
        <v>143</v>
      </c>
      <c r="D132" s="72" t="s">
        <v>1087</v>
      </c>
      <c r="E132" s="73" t="s">
        <v>564</v>
      </c>
      <c r="F132" s="74">
        <v>834.1</v>
      </c>
      <c r="G132" s="74">
        <v>433.25</v>
      </c>
      <c r="H132" s="74">
        <v>2008.35</v>
      </c>
      <c r="I132" s="74">
        <v>2839.9</v>
      </c>
      <c r="J132" s="74">
        <v>3493.2</v>
      </c>
      <c r="K132" s="74">
        <v>3502.55</v>
      </c>
      <c r="L132" s="74">
        <v>3433.95</v>
      </c>
      <c r="M132" s="74">
        <v>3266.4</v>
      </c>
      <c r="N132" s="74">
        <v>3467.5</v>
      </c>
      <c r="O132" s="74">
        <v>3514.35</v>
      </c>
      <c r="P132" s="74">
        <v>3437.5</v>
      </c>
      <c r="Q132" s="74">
        <v>3504.9</v>
      </c>
      <c r="R132" s="74">
        <v>3516.65</v>
      </c>
      <c r="S132" s="74">
        <v>3505.9850000000001</v>
      </c>
      <c r="T132" s="74">
        <v>3363.4</v>
      </c>
      <c r="U132" s="74">
        <v>3018.4</v>
      </c>
      <c r="V132" s="74">
        <v>3499.65</v>
      </c>
      <c r="W132" s="74">
        <v>3493.1</v>
      </c>
      <c r="X132" s="74">
        <v>54133.135000000002</v>
      </c>
    </row>
    <row r="133" spans="1:24" x14ac:dyDescent="0.3">
      <c r="A133" s="1"/>
      <c r="B133" s="72" t="s">
        <v>138</v>
      </c>
      <c r="C133" s="72" t="s">
        <v>143</v>
      </c>
      <c r="D133" s="72" t="s">
        <v>94</v>
      </c>
      <c r="E133" s="73" t="s">
        <v>564</v>
      </c>
      <c r="F133" s="74"/>
      <c r="G133" s="74">
        <v>1987.45</v>
      </c>
      <c r="H133" s="74">
        <v>2933.8</v>
      </c>
      <c r="I133" s="74">
        <v>2575.5</v>
      </c>
      <c r="J133" s="74">
        <v>3524.1</v>
      </c>
      <c r="K133" s="74">
        <v>3533.75</v>
      </c>
      <c r="L133" s="74">
        <v>3455.45</v>
      </c>
      <c r="M133" s="74">
        <v>3277.25</v>
      </c>
      <c r="N133" s="74">
        <v>3486.25</v>
      </c>
      <c r="O133" s="74">
        <v>3536.65</v>
      </c>
      <c r="P133" s="74">
        <v>3458.35</v>
      </c>
      <c r="Q133" s="74">
        <v>3529.5</v>
      </c>
      <c r="R133" s="74">
        <v>3540.95</v>
      </c>
      <c r="S133" s="74">
        <v>3533.66</v>
      </c>
      <c r="T133" s="74">
        <v>3377.2</v>
      </c>
      <c r="U133" s="74">
        <v>3020.85</v>
      </c>
      <c r="V133" s="74">
        <v>3528.1</v>
      </c>
      <c r="W133" s="74">
        <v>3520.05</v>
      </c>
      <c r="X133" s="74">
        <v>55818.86</v>
      </c>
    </row>
    <row r="134" spans="1:24" x14ac:dyDescent="0.3">
      <c r="A134" s="1"/>
      <c r="B134" s="72" t="s">
        <v>138</v>
      </c>
      <c r="C134" s="72" t="s">
        <v>143</v>
      </c>
      <c r="D134" s="72" t="s">
        <v>1125</v>
      </c>
      <c r="E134" s="73" t="s">
        <v>564</v>
      </c>
      <c r="F134" s="74"/>
      <c r="G134" s="74">
        <v>846.75</v>
      </c>
      <c r="H134" s="74">
        <v>1276.4000000000001</v>
      </c>
      <c r="I134" s="74">
        <v>2687.15</v>
      </c>
      <c r="J134" s="74">
        <v>3818.6</v>
      </c>
      <c r="K134" s="74">
        <v>3681.9</v>
      </c>
      <c r="L134" s="74">
        <v>3528.6</v>
      </c>
      <c r="M134" s="74">
        <v>3428.05</v>
      </c>
      <c r="N134" s="74">
        <v>3555.2</v>
      </c>
      <c r="O134" s="74">
        <v>3583.35</v>
      </c>
      <c r="P134" s="74">
        <v>3540.9</v>
      </c>
      <c r="Q134" s="74">
        <v>3586.5</v>
      </c>
      <c r="R134" s="74">
        <v>3590.4</v>
      </c>
      <c r="S134" s="74">
        <v>3582.355</v>
      </c>
      <c r="T134" s="74">
        <v>3491.55</v>
      </c>
      <c r="U134" s="74">
        <v>3265.4</v>
      </c>
      <c r="V134" s="74">
        <v>3643.15</v>
      </c>
      <c r="W134" s="74">
        <v>3583.9</v>
      </c>
      <c r="X134" s="74">
        <v>54690.154999999999</v>
      </c>
    </row>
    <row r="135" spans="1:24" x14ac:dyDescent="0.3">
      <c r="A135" s="1"/>
      <c r="B135" s="72" t="s">
        <v>1126</v>
      </c>
      <c r="C135" s="72" t="s">
        <v>1127</v>
      </c>
      <c r="D135" s="72" t="s">
        <v>80</v>
      </c>
      <c r="E135" s="73" t="s">
        <v>565</v>
      </c>
      <c r="F135" s="74">
        <v>208.65</v>
      </c>
      <c r="G135" s="74">
        <v>207</v>
      </c>
      <c r="H135" s="74">
        <v>206.4</v>
      </c>
      <c r="I135" s="74">
        <v>172.9</v>
      </c>
      <c r="J135" s="74">
        <v>166.45</v>
      </c>
      <c r="K135" s="74">
        <v>181.45</v>
      </c>
      <c r="L135" s="74">
        <v>171.55</v>
      </c>
      <c r="M135" s="74">
        <v>170.5</v>
      </c>
      <c r="N135" s="74">
        <v>162.6</v>
      </c>
      <c r="O135" s="74">
        <v>169.1</v>
      </c>
      <c r="P135" s="74">
        <v>183.5</v>
      </c>
      <c r="Q135" s="74">
        <v>153.25</v>
      </c>
      <c r="R135" s="74">
        <v>177.45</v>
      </c>
      <c r="S135" s="74">
        <v>198.1</v>
      </c>
      <c r="T135" s="74">
        <v>204.9</v>
      </c>
      <c r="U135" s="74">
        <v>167.85</v>
      </c>
      <c r="V135" s="74">
        <v>193.6</v>
      </c>
      <c r="W135" s="74">
        <v>210.65</v>
      </c>
      <c r="X135" s="74">
        <v>3305.9</v>
      </c>
    </row>
    <row r="136" spans="1:24" x14ac:dyDescent="0.3">
      <c r="A136" s="1"/>
      <c r="B136" s="72" t="s">
        <v>593</v>
      </c>
      <c r="C136" s="72" t="s">
        <v>1128</v>
      </c>
      <c r="D136" s="72" t="s">
        <v>80</v>
      </c>
      <c r="E136" s="73" t="s">
        <v>566</v>
      </c>
      <c r="F136" s="74">
        <v>507.95</v>
      </c>
      <c r="G136" s="74">
        <v>554.85</v>
      </c>
      <c r="H136" s="74">
        <v>484.25</v>
      </c>
      <c r="I136" s="74">
        <v>712.2</v>
      </c>
      <c r="J136" s="74">
        <v>697.55</v>
      </c>
      <c r="K136" s="74">
        <v>703.05</v>
      </c>
      <c r="L136" s="74">
        <v>724.15</v>
      </c>
      <c r="M136" s="74">
        <v>601.5</v>
      </c>
      <c r="N136" s="74">
        <v>575.45000000000005</v>
      </c>
      <c r="O136" s="74">
        <v>636.15</v>
      </c>
      <c r="P136" s="74">
        <v>585.5</v>
      </c>
      <c r="Q136" s="74">
        <v>611.65</v>
      </c>
      <c r="R136" s="74">
        <v>236.8</v>
      </c>
      <c r="S136" s="74">
        <v>471.55</v>
      </c>
      <c r="T136" s="74">
        <v>556.65</v>
      </c>
      <c r="U136" s="74">
        <v>501.55</v>
      </c>
      <c r="V136" s="74">
        <v>430.2</v>
      </c>
      <c r="W136" s="74">
        <v>315.5</v>
      </c>
      <c r="X136" s="74">
        <v>9906.5</v>
      </c>
    </row>
    <row r="137" spans="1:24" x14ac:dyDescent="0.3">
      <c r="A137" s="1"/>
      <c r="B137" s="72" t="s">
        <v>594</v>
      </c>
      <c r="C137" s="72" t="s">
        <v>1129</v>
      </c>
      <c r="D137" s="72" t="s">
        <v>80</v>
      </c>
      <c r="E137" s="73" t="s">
        <v>566</v>
      </c>
      <c r="F137" s="74">
        <v>1502.55</v>
      </c>
      <c r="G137" s="74">
        <v>1582.7</v>
      </c>
      <c r="H137" s="74">
        <v>1423.3</v>
      </c>
      <c r="I137" s="74">
        <v>1987.9</v>
      </c>
      <c r="J137" s="74">
        <v>1933.4</v>
      </c>
      <c r="K137" s="74">
        <v>1913.7</v>
      </c>
      <c r="L137" s="74">
        <v>2103.5500000000002</v>
      </c>
      <c r="M137" s="74">
        <v>1780.15</v>
      </c>
      <c r="N137" s="74">
        <v>1674</v>
      </c>
      <c r="O137" s="74">
        <v>1901.75</v>
      </c>
      <c r="P137" s="74">
        <v>1642.2</v>
      </c>
      <c r="Q137" s="74">
        <v>1744.65</v>
      </c>
      <c r="R137" s="74">
        <v>657.8</v>
      </c>
      <c r="S137" s="74">
        <v>1407.25</v>
      </c>
      <c r="T137" s="74">
        <v>1767.75</v>
      </c>
      <c r="U137" s="74">
        <v>1671.1</v>
      </c>
      <c r="V137" s="74">
        <v>1314.7</v>
      </c>
      <c r="W137" s="74">
        <v>926.65</v>
      </c>
      <c r="X137" s="74">
        <v>28935.1</v>
      </c>
    </row>
    <row r="138" spans="1:24" ht="27.6" x14ac:dyDescent="0.3">
      <c r="A138" s="1"/>
      <c r="B138" s="72" t="s">
        <v>584</v>
      </c>
      <c r="C138" s="72" t="s">
        <v>983</v>
      </c>
      <c r="D138" s="72" t="s">
        <v>80</v>
      </c>
      <c r="E138" s="73" t="s">
        <v>563</v>
      </c>
      <c r="F138" s="74">
        <v>456.1</v>
      </c>
      <c r="G138" s="74">
        <v>421.9</v>
      </c>
      <c r="H138" s="74">
        <v>453.05</v>
      </c>
      <c r="I138" s="74">
        <v>478.3</v>
      </c>
      <c r="J138" s="74">
        <v>293.64999999999998</v>
      </c>
      <c r="K138" s="74">
        <v>245.72488999999999</v>
      </c>
      <c r="L138" s="74">
        <v>479.55</v>
      </c>
      <c r="M138" s="74">
        <v>479.8</v>
      </c>
      <c r="N138" s="74">
        <v>480.15</v>
      </c>
      <c r="O138" s="74">
        <v>480.3</v>
      </c>
      <c r="P138" s="74">
        <v>480.4</v>
      </c>
      <c r="Q138" s="74">
        <v>480.1</v>
      </c>
      <c r="R138" s="74">
        <v>480.35</v>
      </c>
      <c r="S138" s="74">
        <v>459.5</v>
      </c>
      <c r="T138" s="74">
        <v>407</v>
      </c>
      <c r="U138" s="74">
        <v>389.8</v>
      </c>
      <c r="V138" s="74">
        <v>382.5</v>
      </c>
      <c r="W138" s="74">
        <v>461.05</v>
      </c>
      <c r="X138" s="74">
        <v>7809.2248900000004</v>
      </c>
    </row>
    <row r="139" spans="1:24" x14ac:dyDescent="0.3">
      <c r="A139" s="1"/>
      <c r="B139" s="72" t="s">
        <v>356</v>
      </c>
      <c r="C139" s="72" t="s">
        <v>1016</v>
      </c>
      <c r="D139" s="72" t="s">
        <v>80</v>
      </c>
      <c r="E139" s="73" t="s">
        <v>564</v>
      </c>
      <c r="F139" s="74">
        <v>27.05</v>
      </c>
      <c r="G139" s="74">
        <v>26.4</v>
      </c>
      <c r="H139" s="74">
        <v>26.4</v>
      </c>
      <c r="I139" s="74">
        <v>23.95</v>
      </c>
      <c r="J139" s="74">
        <v>26.4</v>
      </c>
      <c r="K139" s="74">
        <v>18.45</v>
      </c>
      <c r="L139" s="74">
        <v>26.25</v>
      </c>
      <c r="M139" s="74">
        <v>26.4</v>
      </c>
      <c r="N139" s="74">
        <v>26.4</v>
      </c>
      <c r="O139" s="74">
        <v>31.8</v>
      </c>
      <c r="P139" s="74">
        <v>32.65</v>
      </c>
      <c r="Q139" s="74">
        <v>37.299999999999997</v>
      </c>
      <c r="R139" s="74">
        <v>57.6</v>
      </c>
      <c r="S139" s="74">
        <v>57.6</v>
      </c>
      <c r="T139" s="74">
        <v>57.6</v>
      </c>
      <c r="U139" s="74">
        <v>57.8</v>
      </c>
      <c r="V139" s="74">
        <v>41.6</v>
      </c>
      <c r="W139" s="74">
        <v>54</v>
      </c>
      <c r="X139" s="74">
        <v>655.65</v>
      </c>
    </row>
    <row r="140" spans="1:24" x14ac:dyDescent="0.3">
      <c r="A140" s="1"/>
      <c r="B140" s="72" t="s">
        <v>356</v>
      </c>
      <c r="C140" s="72" t="s">
        <v>1130</v>
      </c>
      <c r="D140" s="72" t="s">
        <v>80</v>
      </c>
      <c r="E140" s="73" t="s">
        <v>564</v>
      </c>
      <c r="F140" s="74">
        <v>24.85</v>
      </c>
      <c r="G140" s="74">
        <v>24</v>
      </c>
      <c r="H140" s="74">
        <v>23.4</v>
      </c>
      <c r="I140" s="74">
        <v>22.5</v>
      </c>
      <c r="J140" s="74">
        <v>24</v>
      </c>
      <c r="K140" s="74">
        <v>29</v>
      </c>
      <c r="L140" s="74">
        <v>27.05</v>
      </c>
      <c r="M140" s="74">
        <v>28.2</v>
      </c>
      <c r="N140" s="74">
        <v>27.45</v>
      </c>
      <c r="O140" s="74">
        <v>7.2</v>
      </c>
      <c r="P140" s="74"/>
      <c r="Q140" s="74"/>
      <c r="R140" s="74"/>
      <c r="S140" s="74"/>
      <c r="T140" s="74"/>
      <c r="U140" s="74">
        <v>12.35</v>
      </c>
      <c r="V140" s="74">
        <v>24.5</v>
      </c>
      <c r="W140" s="74">
        <v>24.1</v>
      </c>
      <c r="X140" s="74">
        <v>298.60000000000002</v>
      </c>
    </row>
    <row r="141" spans="1:24" x14ac:dyDescent="0.3">
      <c r="A141" s="1"/>
      <c r="B141" s="72" t="s">
        <v>356</v>
      </c>
      <c r="C141" s="72" t="s">
        <v>1131</v>
      </c>
      <c r="D141" s="72" t="s">
        <v>80</v>
      </c>
      <c r="E141" s="73" t="s">
        <v>564</v>
      </c>
      <c r="F141" s="74">
        <v>39.799999999999997</v>
      </c>
      <c r="G141" s="74">
        <v>43.2</v>
      </c>
      <c r="H141" s="74">
        <v>43.2</v>
      </c>
      <c r="I141" s="74">
        <v>40.450000000000003</v>
      </c>
      <c r="J141" s="74">
        <v>45.4</v>
      </c>
      <c r="K141" s="74">
        <v>57.4</v>
      </c>
      <c r="L141" s="74">
        <v>56.9</v>
      </c>
      <c r="M141" s="74">
        <v>57.6</v>
      </c>
      <c r="N141" s="74">
        <v>57.55</v>
      </c>
      <c r="O141" s="74">
        <v>14.4</v>
      </c>
      <c r="P141" s="74"/>
      <c r="Q141" s="74"/>
      <c r="R141" s="74"/>
      <c r="S141" s="74"/>
      <c r="T141" s="74"/>
      <c r="U141" s="74">
        <v>20.55</v>
      </c>
      <c r="V141" s="74">
        <v>42.35</v>
      </c>
      <c r="W141" s="74">
        <v>35.5</v>
      </c>
      <c r="X141" s="74">
        <v>554.29999999999995</v>
      </c>
    </row>
    <row r="142" spans="1:24" x14ac:dyDescent="0.3">
      <c r="A142" s="1"/>
      <c r="B142" s="72" t="s">
        <v>356</v>
      </c>
      <c r="C142" s="72" t="s">
        <v>1132</v>
      </c>
      <c r="D142" s="72" t="s">
        <v>80</v>
      </c>
      <c r="E142" s="73" t="s">
        <v>564</v>
      </c>
      <c r="F142" s="74">
        <v>26.4</v>
      </c>
      <c r="G142" s="74">
        <v>26.4</v>
      </c>
      <c r="H142" s="74">
        <v>8.8000000000000007</v>
      </c>
      <c r="I142" s="74"/>
      <c r="J142" s="74"/>
      <c r="K142" s="74">
        <v>0.7</v>
      </c>
      <c r="L142" s="74">
        <v>25.35</v>
      </c>
      <c r="M142" s="74">
        <v>32.65</v>
      </c>
      <c r="N142" s="74">
        <v>46.95</v>
      </c>
      <c r="O142" s="74">
        <v>49.35</v>
      </c>
      <c r="P142" s="74">
        <v>52.6</v>
      </c>
      <c r="Q142" s="74">
        <v>50.8</v>
      </c>
      <c r="R142" s="74">
        <v>50.25</v>
      </c>
      <c r="S142" s="74">
        <v>42.65</v>
      </c>
      <c r="T142" s="74">
        <v>50.5</v>
      </c>
      <c r="U142" s="74">
        <v>52.8</v>
      </c>
      <c r="V142" s="74">
        <v>52.8</v>
      </c>
      <c r="W142" s="74">
        <v>52.8</v>
      </c>
      <c r="X142" s="74">
        <v>621.79999999999995</v>
      </c>
    </row>
    <row r="143" spans="1:24" ht="27.6" x14ac:dyDescent="0.3">
      <c r="A143" s="1"/>
      <c r="B143" s="72" t="s">
        <v>568</v>
      </c>
      <c r="C143" s="72" t="s">
        <v>1133</v>
      </c>
      <c r="D143" s="72" t="s">
        <v>1134</v>
      </c>
      <c r="E143" s="73" t="s">
        <v>564</v>
      </c>
      <c r="F143" s="74"/>
      <c r="G143" s="74"/>
      <c r="H143" s="74"/>
      <c r="I143" s="74"/>
      <c r="J143" s="74"/>
      <c r="K143" s="74"/>
      <c r="L143" s="74"/>
      <c r="M143" s="74"/>
      <c r="N143" s="74"/>
      <c r="O143" s="74"/>
      <c r="P143" s="74"/>
      <c r="Q143" s="74"/>
      <c r="R143" s="74"/>
      <c r="S143" s="74"/>
      <c r="T143" s="74"/>
      <c r="U143" s="74">
        <v>153.65</v>
      </c>
      <c r="V143" s="74"/>
      <c r="W143" s="74"/>
      <c r="X143" s="74">
        <v>153.65</v>
      </c>
    </row>
    <row r="144" spans="1:24" ht="27.6" x14ac:dyDescent="0.3">
      <c r="A144" s="1"/>
      <c r="B144" s="72" t="s">
        <v>568</v>
      </c>
      <c r="C144" s="72" t="s">
        <v>1133</v>
      </c>
      <c r="D144" s="72" t="s">
        <v>1135</v>
      </c>
      <c r="E144" s="73" t="s">
        <v>564</v>
      </c>
      <c r="F144" s="74"/>
      <c r="G144" s="74"/>
      <c r="H144" s="74"/>
      <c r="I144" s="74"/>
      <c r="J144" s="74"/>
      <c r="K144" s="74"/>
      <c r="L144" s="74"/>
      <c r="M144" s="74"/>
      <c r="N144" s="74"/>
      <c r="O144" s="74"/>
      <c r="P144" s="74"/>
      <c r="Q144" s="74"/>
      <c r="R144" s="74"/>
      <c r="S144" s="74"/>
      <c r="T144" s="74"/>
      <c r="U144" s="74"/>
      <c r="V144" s="74"/>
      <c r="W144" s="74">
        <v>19.25</v>
      </c>
      <c r="X144" s="74">
        <v>19.25</v>
      </c>
    </row>
    <row r="145" spans="1:24" x14ac:dyDescent="0.3">
      <c r="A145" s="1"/>
      <c r="B145" s="72" t="s">
        <v>607</v>
      </c>
      <c r="C145" s="72" t="s">
        <v>1136</v>
      </c>
      <c r="D145" s="72" t="s">
        <v>80</v>
      </c>
      <c r="E145" s="73" t="s">
        <v>565</v>
      </c>
      <c r="F145" s="74">
        <v>139.44999999999999</v>
      </c>
      <c r="G145" s="74">
        <v>138.75</v>
      </c>
      <c r="H145" s="74">
        <v>137.44999999999999</v>
      </c>
      <c r="I145" s="74">
        <v>125.25</v>
      </c>
      <c r="J145" s="74">
        <v>120.6</v>
      </c>
      <c r="K145" s="74">
        <v>135.05000000000001</v>
      </c>
      <c r="L145" s="74">
        <v>136.65</v>
      </c>
      <c r="M145" s="74">
        <v>126.25</v>
      </c>
      <c r="N145" s="74">
        <v>117.9</v>
      </c>
      <c r="O145" s="74">
        <v>118.85</v>
      </c>
      <c r="P145" s="74">
        <v>133.85</v>
      </c>
      <c r="Q145" s="74">
        <v>119.35</v>
      </c>
      <c r="R145" s="74">
        <v>116.9</v>
      </c>
      <c r="S145" s="74">
        <v>137.30000000000001</v>
      </c>
      <c r="T145" s="74">
        <v>138.15</v>
      </c>
      <c r="U145" s="74">
        <v>140.15</v>
      </c>
      <c r="V145" s="74">
        <v>137.6</v>
      </c>
      <c r="W145" s="74">
        <v>132.85</v>
      </c>
      <c r="X145" s="74">
        <v>2352.35</v>
      </c>
    </row>
    <row r="146" spans="1:24" x14ac:dyDescent="0.3">
      <c r="A146" s="1"/>
      <c r="B146" s="72" t="s">
        <v>149</v>
      </c>
      <c r="C146" s="72" t="s">
        <v>150</v>
      </c>
      <c r="D146" s="72" t="s">
        <v>1094</v>
      </c>
      <c r="E146" s="73" t="s">
        <v>564</v>
      </c>
      <c r="F146" s="74"/>
      <c r="G146" s="74"/>
      <c r="H146" s="74"/>
      <c r="I146" s="74"/>
      <c r="J146" s="74"/>
      <c r="K146" s="74"/>
      <c r="L146" s="74"/>
      <c r="M146" s="74"/>
      <c r="N146" s="74"/>
      <c r="O146" s="74"/>
      <c r="P146" s="74"/>
      <c r="Q146" s="74"/>
      <c r="R146" s="74"/>
      <c r="S146" s="74"/>
      <c r="T146" s="74"/>
      <c r="U146" s="74"/>
      <c r="V146" s="74"/>
      <c r="W146" s="74"/>
      <c r="X146" s="74">
        <v>0</v>
      </c>
    </row>
    <row r="147" spans="1:24" x14ac:dyDescent="0.3">
      <c r="A147" s="1"/>
      <c r="B147" s="72" t="s">
        <v>149</v>
      </c>
      <c r="C147" s="72" t="s">
        <v>150</v>
      </c>
      <c r="D147" s="72" t="s">
        <v>1095</v>
      </c>
      <c r="E147" s="73" t="s">
        <v>564</v>
      </c>
      <c r="F147" s="74"/>
      <c r="G147" s="74"/>
      <c r="H147" s="74"/>
      <c r="I147" s="74"/>
      <c r="J147" s="74"/>
      <c r="K147" s="74"/>
      <c r="L147" s="74"/>
      <c r="M147" s="74"/>
      <c r="N147" s="74"/>
      <c r="O147" s="74"/>
      <c r="P147" s="74"/>
      <c r="Q147" s="74"/>
      <c r="R147" s="74"/>
      <c r="S147" s="74"/>
      <c r="T147" s="74"/>
      <c r="U147" s="74"/>
      <c r="V147" s="74"/>
      <c r="W147" s="74"/>
      <c r="X147" s="74">
        <v>0</v>
      </c>
    </row>
    <row r="148" spans="1:24" x14ac:dyDescent="0.3">
      <c r="A148" s="1"/>
      <c r="B148" s="72" t="s">
        <v>149</v>
      </c>
      <c r="C148" s="72" t="s">
        <v>150</v>
      </c>
      <c r="D148" s="72" t="s">
        <v>1087</v>
      </c>
      <c r="E148" s="73" t="s">
        <v>564</v>
      </c>
      <c r="F148" s="74"/>
      <c r="G148" s="74"/>
      <c r="H148" s="74"/>
      <c r="I148" s="74"/>
      <c r="J148" s="74"/>
      <c r="K148" s="74"/>
      <c r="L148" s="74"/>
      <c r="M148" s="74"/>
      <c r="N148" s="74"/>
      <c r="O148" s="74"/>
      <c r="P148" s="74"/>
      <c r="Q148" s="74"/>
      <c r="R148" s="74"/>
      <c r="S148" s="74"/>
      <c r="T148" s="74"/>
      <c r="U148" s="74"/>
      <c r="V148" s="74"/>
      <c r="W148" s="74"/>
      <c r="X148" s="74">
        <v>0</v>
      </c>
    </row>
    <row r="149" spans="1:24" x14ac:dyDescent="0.3">
      <c r="A149" s="1"/>
      <c r="B149" s="72" t="s">
        <v>149</v>
      </c>
      <c r="C149" s="72" t="s">
        <v>150</v>
      </c>
      <c r="D149" s="72" t="s">
        <v>94</v>
      </c>
      <c r="E149" s="73" t="s">
        <v>564</v>
      </c>
      <c r="F149" s="74"/>
      <c r="G149" s="74"/>
      <c r="H149" s="74"/>
      <c r="I149" s="74">
        <v>370.8</v>
      </c>
      <c r="J149" s="74"/>
      <c r="K149" s="74"/>
      <c r="L149" s="74"/>
      <c r="M149" s="74"/>
      <c r="N149" s="74"/>
      <c r="O149" s="74"/>
      <c r="P149" s="74"/>
      <c r="Q149" s="74"/>
      <c r="R149" s="74"/>
      <c r="S149" s="74"/>
      <c r="T149" s="74"/>
      <c r="U149" s="74"/>
      <c r="V149" s="74"/>
      <c r="W149" s="74"/>
      <c r="X149" s="74">
        <v>370.8</v>
      </c>
    </row>
    <row r="150" spans="1:24" x14ac:dyDescent="0.3">
      <c r="A150" s="1"/>
      <c r="B150" s="72" t="s">
        <v>446</v>
      </c>
      <c r="C150" s="72" t="s">
        <v>984</v>
      </c>
      <c r="D150" s="72" t="s">
        <v>80</v>
      </c>
      <c r="E150" s="73" t="s">
        <v>563</v>
      </c>
      <c r="F150" s="74">
        <v>2654.75</v>
      </c>
      <c r="G150" s="74">
        <v>2651.2</v>
      </c>
      <c r="H150" s="74">
        <v>2654.25</v>
      </c>
      <c r="I150" s="74">
        <v>2653.55</v>
      </c>
      <c r="J150" s="74">
        <v>2387.35</v>
      </c>
      <c r="K150" s="74">
        <v>2388.8000000000002</v>
      </c>
      <c r="L150" s="74">
        <v>2344.35</v>
      </c>
      <c r="M150" s="74">
        <v>2460.35</v>
      </c>
      <c r="N150" s="74">
        <v>2643.25</v>
      </c>
      <c r="O150" s="74">
        <v>2639.6</v>
      </c>
      <c r="P150" s="74">
        <v>2639.2</v>
      </c>
      <c r="Q150" s="74">
        <v>2647.25</v>
      </c>
      <c r="R150" s="74">
        <v>2651.6</v>
      </c>
      <c r="S150" s="74">
        <v>2651.85</v>
      </c>
      <c r="T150" s="74">
        <v>2651.55</v>
      </c>
      <c r="U150" s="74">
        <v>2596.5</v>
      </c>
      <c r="V150" s="74">
        <v>1657.6</v>
      </c>
      <c r="W150" s="74">
        <v>1337.05</v>
      </c>
      <c r="X150" s="74">
        <v>44310.05</v>
      </c>
    </row>
    <row r="151" spans="1:24" x14ac:dyDescent="0.3">
      <c r="A151" s="1"/>
      <c r="B151" s="72" t="s">
        <v>446</v>
      </c>
      <c r="C151" s="72" t="s">
        <v>985</v>
      </c>
      <c r="D151" s="72" t="s">
        <v>80</v>
      </c>
      <c r="E151" s="73" t="s">
        <v>563</v>
      </c>
      <c r="F151" s="74">
        <v>28.6</v>
      </c>
      <c r="G151" s="74">
        <v>26.8</v>
      </c>
      <c r="H151" s="74">
        <v>27.25</v>
      </c>
      <c r="I151" s="74">
        <v>26.75</v>
      </c>
      <c r="J151" s="74">
        <v>21.75</v>
      </c>
      <c r="K151" s="74">
        <v>20.55</v>
      </c>
      <c r="L151" s="74">
        <v>26.25</v>
      </c>
      <c r="M151" s="74">
        <v>15.3</v>
      </c>
      <c r="N151" s="74">
        <v>23.1</v>
      </c>
      <c r="O151" s="74">
        <v>28.8</v>
      </c>
      <c r="P151" s="74">
        <v>25.15</v>
      </c>
      <c r="Q151" s="74">
        <v>24.3</v>
      </c>
      <c r="R151" s="74">
        <v>26.45</v>
      </c>
      <c r="S151" s="74">
        <v>25.95</v>
      </c>
      <c r="T151" s="74">
        <v>26.55</v>
      </c>
      <c r="U151" s="74">
        <v>12.45</v>
      </c>
      <c r="V151" s="74">
        <v>28.35</v>
      </c>
      <c r="W151" s="74">
        <v>26.3</v>
      </c>
      <c r="X151" s="74">
        <v>440.65</v>
      </c>
    </row>
    <row r="152" spans="1:24" x14ac:dyDescent="0.3">
      <c r="A152" s="1"/>
      <c r="B152" s="72" t="s">
        <v>567</v>
      </c>
      <c r="C152" s="72" t="s">
        <v>1137</v>
      </c>
      <c r="D152" s="72" t="s">
        <v>1138</v>
      </c>
      <c r="E152" s="73" t="s">
        <v>564</v>
      </c>
      <c r="F152" s="74"/>
      <c r="G152" s="74"/>
      <c r="H152" s="74"/>
      <c r="I152" s="74"/>
      <c r="J152" s="74"/>
      <c r="K152" s="74"/>
      <c r="L152" s="74"/>
      <c r="M152" s="74"/>
      <c r="N152" s="74"/>
      <c r="O152" s="74"/>
      <c r="P152" s="74"/>
      <c r="Q152" s="74"/>
      <c r="R152" s="74"/>
      <c r="S152" s="74"/>
      <c r="T152" s="74"/>
      <c r="U152" s="74"/>
      <c r="V152" s="74"/>
      <c r="W152" s="74"/>
      <c r="X152" s="74">
        <v>0</v>
      </c>
    </row>
    <row r="153" spans="1:24" x14ac:dyDescent="0.3">
      <c r="A153" s="1"/>
      <c r="B153" s="72" t="s">
        <v>567</v>
      </c>
      <c r="C153" s="72" t="s">
        <v>1137</v>
      </c>
      <c r="D153" s="72" t="s">
        <v>1139</v>
      </c>
      <c r="E153" s="73" t="s">
        <v>564</v>
      </c>
      <c r="F153" s="74"/>
      <c r="G153" s="74"/>
      <c r="H153" s="74"/>
      <c r="I153" s="74"/>
      <c r="J153" s="74"/>
      <c r="K153" s="74"/>
      <c r="L153" s="74"/>
      <c r="M153" s="74"/>
      <c r="N153" s="74"/>
      <c r="O153" s="74"/>
      <c r="P153" s="74"/>
      <c r="Q153" s="74"/>
      <c r="R153" s="74"/>
      <c r="S153" s="74"/>
      <c r="T153" s="74"/>
      <c r="U153" s="74"/>
      <c r="V153" s="74"/>
      <c r="W153" s="74"/>
      <c r="X153" s="74">
        <v>0</v>
      </c>
    </row>
    <row r="154" spans="1:24" x14ac:dyDescent="0.3">
      <c r="A154" s="1"/>
      <c r="B154" s="72" t="s">
        <v>567</v>
      </c>
      <c r="C154" s="72" t="s">
        <v>1137</v>
      </c>
      <c r="D154" s="72" t="s">
        <v>1140</v>
      </c>
      <c r="E154" s="73" t="s">
        <v>564</v>
      </c>
      <c r="F154" s="74"/>
      <c r="G154" s="74"/>
      <c r="H154" s="74"/>
      <c r="I154" s="74"/>
      <c r="J154" s="74"/>
      <c r="K154" s="74"/>
      <c r="L154" s="74"/>
      <c r="M154" s="74"/>
      <c r="N154" s="74"/>
      <c r="O154" s="74"/>
      <c r="P154" s="74"/>
      <c r="Q154" s="74"/>
      <c r="R154" s="74"/>
      <c r="S154" s="74"/>
      <c r="T154" s="74"/>
      <c r="U154" s="74"/>
      <c r="V154" s="74"/>
      <c r="W154" s="74"/>
      <c r="X154" s="74">
        <v>0</v>
      </c>
    </row>
    <row r="155" spans="1:24" x14ac:dyDescent="0.3">
      <c r="A155" s="1"/>
      <c r="B155" s="72" t="s">
        <v>567</v>
      </c>
      <c r="C155" s="72" t="s">
        <v>1137</v>
      </c>
      <c r="D155" s="72" t="s">
        <v>1141</v>
      </c>
      <c r="E155" s="73" t="s">
        <v>564</v>
      </c>
      <c r="F155" s="74"/>
      <c r="G155" s="74"/>
      <c r="H155" s="74"/>
      <c r="I155" s="74"/>
      <c r="J155" s="74"/>
      <c r="K155" s="74"/>
      <c r="L155" s="74"/>
      <c r="M155" s="74"/>
      <c r="N155" s="74"/>
      <c r="O155" s="74"/>
      <c r="P155" s="74"/>
      <c r="Q155" s="74"/>
      <c r="R155" s="74"/>
      <c r="S155" s="74"/>
      <c r="T155" s="74"/>
      <c r="U155" s="74"/>
      <c r="V155" s="74"/>
      <c r="W155" s="74"/>
      <c r="X155" s="74">
        <v>0</v>
      </c>
    </row>
    <row r="156" spans="1:24" x14ac:dyDescent="0.3">
      <c r="A156" s="1"/>
      <c r="B156" s="72" t="s">
        <v>986</v>
      </c>
      <c r="C156" s="72" t="s">
        <v>987</v>
      </c>
      <c r="D156" s="72" t="s">
        <v>80</v>
      </c>
      <c r="E156" s="73" t="s">
        <v>563</v>
      </c>
      <c r="F156" s="74">
        <v>447.2</v>
      </c>
      <c r="G156" s="74">
        <v>442.55</v>
      </c>
      <c r="H156" s="74">
        <v>440.7</v>
      </c>
      <c r="I156" s="74">
        <v>446.75</v>
      </c>
      <c r="J156" s="74">
        <v>445.9</v>
      </c>
      <c r="K156" s="74">
        <v>446.65</v>
      </c>
      <c r="L156" s="74">
        <v>448.15</v>
      </c>
      <c r="M156" s="74">
        <v>451.45</v>
      </c>
      <c r="N156" s="74">
        <v>464</v>
      </c>
      <c r="O156" s="74">
        <v>456.2</v>
      </c>
      <c r="P156" s="74">
        <v>478.95</v>
      </c>
      <c r="Q156" s="74">
        <v>480.35</v>
      </c>
      <c r="R156" s="74">
        <v>480.25</v>
      </c>
      <c r="S156" s="74">
        <v>428.45</v>
      </c>
      <c r="T156" s="74">
        <v>477.6</v>
      </c>
      <c r="U156" s="74">
        <v>477.45</v>
      </c>
      <c r="V156" s="74">
        <v>480.35</v>
      </c>
      <c r="W156" s="74">
        <v>480</v>
      </c>
      <c r="X156" s="74">
        <v>8272.9500000000007</v>
      </c>
    </row>
    <row r="157" spans="1:24" x14ac:dyDescent="0.3">
      <c r="A157" s="1"/>
      <c r="B157" s="72" t="s">
        <v>986</v>
      </c>
      <c r="C157" s="72" t="s">
        <v>988</v>
      </c>
      <c r="D157" s="72" t="s">
        <v>80</v>
      </c>
      <c r="E157" s="73" t="s">
        <v>563</v>
      </c>
      <c r="F157" s="74">
        <v>153.15</v>
      </c>
      <c r="G157" s="74">
        <v>151.94999999999999</v>
      </c>
      <c r="H157" s="74">
        <v>158.19999999999999</v>
      </c>
      <c r="I157" s="74">
        <v>150.25</v>
      </c>
      <c r="J157" s="74">
        <v>148.15</v>
      </c>
      <c r="K157" s="74">
        <v>145.30000000000001</v>
      </c>
      <c r="L157" s="74">
        <v>139.19999999999999</v>
      </c>
      <c r="M157" s="74">
        <v>139.19999999999999</v>
      </c>
      <c r="N157" s="74">
        <v>134.15</v>
      </c>
      <c r="O157" s="74">
        <v>114.65</v>
      </c>
      <c r="P157" s="74">
        <v>90.65</v>
      </c>
      <c r="Q157" s="74">
        <v>83.35</v>
      </c>
      <c r="R157" s="74">
        <v>90.7</v>
      </c>
      <c r="S157" s="74">
        <v>93.5</v>
      </c>
      <c r="T157" s="74">
        <v>93.85</v>
      </c>
      <c r="U157" s="74">
        <v>97.95</v>
      </c>
      <c r="V157" s="74">
        <v>102.85</v>
      </c>
      <c r="W157" s="74">
        <v>102.4</v>
      </c>
      <c r="X157" s="74">
        <v>2189.4499999999998</v>
      </c>
    </row>
    <row r="158" spans="1:24" x14ac:dyDescent="0.3">
      <c r="A158" s="1"/>
      <c r="B158" s="72" t="s">
        <v>152</v>
      </c>
      <c r="C158" s="72" t="s">
        <v>989</v>
      </c>
      <c r="D158" s="72" t="s">
        <v>80</v>
      </c>
      <c r="E158" s="73" t="s">
        <v>563</v>
      </c>
      <c r="F158" s="74">
        <v>48</v>
      </c>
      <c r="G158" s="74">
        <v>48</v>
      </c>
      <c r="H158" s="74">
        <v>48</v>
      </c>
      <c r="I158" s="74">
        <v>48</v>
      </c>
      <c r="J158" s="74">
        <v>48</v>
      </c>
      <c r="K158" s="74">
        <v>46.95</v>
      </c>
      <c r="L158" s="74">
        <v>45.6</v>
      </c>
      <c r="M158" s="74">
        <v>45.6</v>
      </c>
      <c r="N158" s="74">
        <v>45.6</v>
      </c>
      <c r="O158" s="74">
        <v>45.6</v>
      </c>
      <c r="P158" s="74">
        <v>45.6</v>
      </c>
      <c r="Q158" s="74">
        <v>45.6</v>
      </c>
      <c r="R158" s="74">
        <v>45.6</v>
      </c>
      <c r="S158" s="74">
        <v>48.3</v>
      </c>
      <c r="T158" s="74">
        <v>50.4</v>
      </c>
      <c r="U158" s="74">
        <v>50.4</v>
      </c>
      <c r="V158" s="74">
        <v>50.4</v>
      </c>
      <c r="W158" s="74">
        <v>50.4</v>
      </c>
      <c r="X158" s="74">
        <v>856.05</v>
      </c>
    </row>
    <row r="159" spans="1:24" x14ac:dyDescent="0.3">
      <c r="A159" s="1"/>
      <c r="B159" s="72" t="s">
        <v>152</v>
      </c>
      <c r="C159" s="72" t="s">
        <v>990</v>
      </c>
      <c r="D159" s="72" t="s">
        <v>80</v>
      </c>
      <c r="E159" s="73" t="s">
        <v>563</v>
      </c>
      <c r="F159" s="74">
        <v>833.95</v>
      </c>
      <c r="G159" s="74">
        <v>966.15</v>
      </c>
      <c r="H159" s="74">
        <v>942.5</v>
      </c>
      <c r="I159" s="74">
        <v>1047.55</v>
      </c>
      <c r="J159" s="74">
        <v>1068.8</v>
      </c>
      <c r="K159" s="74">
        <v>1040.3</v>
      </c>
      <c r="L159" s="74">
        <v>1061.5</v>
      </c>
      <c r="M159" s="74">
        <v>1077.8</v>
      </c>
      <c r="N159" s="74">
        <v>1078.1500000000001</v>
      </c>
      <c r="O159" s="74">
        <v>1066.4000000000001</v>
      </c>
      <c r="P159" s="74">
        <v>1053.3499999999999</v>
      </c>
      <c r="Q159" s="74">
        <v>719.15</v>
      </c>
      <c r="R159" s="74">
        <v>609.5</v>
      </c>
      <c r="S159" s="74">
        <v>1056.3499999999999</v>
      </c>
      <c r="T159" s="74">
        <v>995.15</v>
      </c>
      <c r="U159" s="74">
        <v>981.45</v>
      </c>
      <c r="V159" s="74">
        <v>941</v>
      </c>
      <c r="W159" s="74">
        <v>793.5</v>
      </c>
      <c r="X159" s="74">
        <v>17332.55</v>
      </c>
    </row>
    <row r="160" spans="1:24" x14ac:dyDescent="0.3">
      <c r="A160" s="1"/>
      <c r="B160" s="72" t="s">
        <v>152</v>
      </c>
      <c r="C160" s="72" t="s">
        <v>153</v>
      </c>
      <c r="D160" s="72" t="s">
        <v>80</v>
      </c>
      <c r="E160" s="73" t="s">
        <v>563</v>
      </c>
      <c r="F160" s="74">
        <v>1640.5</v>
      </c>
      <c r="G160" s="74">
        <v>1531.2</v>
      </c>
      <c r="H160" s="74">
        <v>1547.9</v>
      </c>
      <c r="I160" s="74">
        <v>1668.7</v>
      </c>
      <c r="J160" s="74">
        <v>1626.3</v>
      </c>
      <c r="K160" s="74">
        <v>1783.55</v>
      </c>
      <c r="L160" s="74">
        <v>2253.1</v>
      </c>
      <c r="M160" s="74">
        <v>2156.6</v>
      </c>
      <c r="N160" s="74">
        <v>2309.9499999999998</v>
      </c>
      <c r="O160" s="74">
        <v>2330.4</v>
      </c>
      <c r="P160" s="74">
        <v>2243.5500000000002</v>
      </c>
      <c r="Q160" s="74">
        <v>2246.75</v>
      </c>
      <c r="R160" s="74">
        <v>2310.8000000000002</v>
      </c>
      <c r="S160" s="74">
        <v>2053.25</v>
      </c>
      <c r="T160" s="74">
        <v>1818.9</v>
      </c>
      <c r="U160" s="74">
        <v>2087.35</v>
      </c>
      <c r="V160" s="74">
        <v>2049.0500000000002</v>
      </c>
      <c r="W160" s="74">
        <v>2524.65</v>
      </c>
      <c r="X160" s="74">
        <v>36182.5</v>
      </c>
    </row>
    <row r="161" spans="1:24" x14ac:dyDescent="0.3">
      <c r="A161" s="1"/>
      <c r="B161" s="72" t="s">
        <v>152</v>
      </c>
      <c r="C161" s="72" t="s">
        <v>991</v>
      </c>
      <c r="D161" s="72" t="s">
        <v>80</v>
      </c>
      <c r="E161" s="73" t="s">
        <v>563</v>
      </c>
      <c r="F161" s="74">
        <v>384.95</v>
      </c>
      <c r="G161" s="74">
        <v>379.8</v>
      </c>
      <c r="H161" s="74">
        <v>419.75</v>
      </c>
      <c r="I161" s="74">
        <v>424.55</v>
      </c>
      <c r="J161" s="74">
        <v>417.4</v>
      </c>
      <c r="K161" s="74">
        <v>429.3</v>
      </c>
      <c r="L161" s="74">
        <v>390.45</v>
      </c>
      <c r="M161" s="74">
        <v>420.95</v>
      </c>
      <c r="N161" s="74">
        <v>403.9</v>
      </c>
      <c r="O161" s="74">
        <v>489.75</v>
      </c>
      <c r="P161" s="74">
        <v>471.5</v>
      </c>
      <c r="Q161" s="74">
        <v>499.4</v>
      </c>
      <c r="R161" s="74">
        <v>469.6</v>
      </c>
      <c r="S161" s="74">
        <v>467.35</v>
      </c>
      <c r="T161" s="74">
        <v>456.75</v>
      </c>
      <c r="U161" s="74">
        <v>453.35</v>
      </c>
      <c r="V161" s="74">
        <v>583.29999999999995</v>
      </c>
      <c r="W161" s="74">
        <v>548.04999999999995</v>
      </c>
      <c r="X161" s="74">
        <v>8110.1</v>
      </c>
    </row>
    <row r="162" spans="1:24" x14ac:dyDescent="0.3">
      <c r="A162" s="1"/>
      <c r="B162" s="72" t="s">
        <v>152</v>
      </c>
      <c r="C162" s="72" t="s">
        <v>992</v>
      </c>
      <c r="D162" s="72" t="s">
        <v>80</v>
      </c>
      <c r="E162" s="73" t="s">
        <v>563</v>
      </c>
      <c r="F162" s="74">
        <v>658.55</v>
      </c>
      <c r="G162" s="74">
        <v>606.25</v>
      </c>
      <c r="H162" s="74">
        <v>690.3</v>
      </c>
      <c r="I162" s="74">
        <v>698.8</v>
      </c>
      <c r="J162" s="74">
        <v>554.85</v>
      </c>
      <c r="K162" s="74">
        <v>549.1</v>
      </c>
      <c r="L162" s="74">
        <v>611.54999999999995</v>
      </c>
      <c r="M162" s="74">
        <v>639.20000000000005</v>
      </c>
      <c r="N162" s="74">
        <v>629.9</v>
      </c>
      <c r="O162" s="74">
        <v>709.45</v>
      </c>
      <c r="P162" s="74">
        <v>696.75</v>
      </c>
      <c r="Q162" s="74">
        <v>740</v>
      </c>
      <c r="R162" s="74">
        <v>800.75</v>
      </c>
      <c r="S162" s="74">
        <v>776.25</v>
      </c>
      <c r="T162" s="74">
        <v>719.85</v>
      </c>
      <c r="U162" s="74">
        <v>676</v>
      </c>
      <c r="V162" s="74">
        <v>670.05</v>
      </c>
      <c r="W162" s="74">
        <v>575.70000000000005</v>
      </c>
      <c r="X162" s="74">
        <v>12003.3</v>
      </c>
    </row>
    <row r="163" spans="1:24" x14ac:dyDescent="0.3">
      <c r="A163" s="1"/>
      <c r="B163" s="72" t="s">
        <v>152</v>
      </c>
      <c r="C163" s="72" t="s">
        <v>994</v>
      </c>
      <c r="D163" s="72" t="s">
        <v>80</v>
      </c>
      <c r="E163" s="73" t="s">
        <v>563</v>
      </c>
      <c r="F163" s="74">
        <v>179.2</v>
      </c>
      <c r="G163" s="74">
        <v>178.65</v>
      </c>
      <c r="H163" s="74">
        <v>179.25</v>
      </c>
      <c r="I163" s="74">
        <v>179.85</v>
      </c>
      <c r="J163" s="74">
        <v>179.95</v>
      </c>
      <c r="K163" s="74">
        <v>180.3</v>
      </c>
      <c r="L163" s="74">
        <v>178.5</v>
      </c>
      <c r="M163" s="74">
        <v>178.85</v>
      </c>
      <c r="N163" s="74">
        <v>177.25</v>
      </c>
      <c r="O163" s="74">
        <v>177.9</v>
      </c>
      <c r="P163" s="74">
        <v>179.05</v>
      </c>
      <c r="Q163" s="74">
        <v>178.2</v>
      </c>
      <c r="R163" s="74">
        <v>178.05</v>
      </c>
      <c r="S163" s="74">
        <v>179.75</v>
      </c>
      <c r="T163" s="74">
        <v>179.25</v>
      </c>
      <c r="U163" s="74">
        <v>178.1</v>
      </c>
      <c r="V163" s="74"/>
      <c r="W163" s="74"/>
      <c r="X163" s="74">
        <v>2862.1</v>
      </c>
    </row>
    <row r="164" spans="1:24" x14ac:dyDescent="0.3">
      <c r="A164" s="1"/>
      <c r="B164" s="72" t="s">
        <v>152</v>
      </c>
      <c r="C164" s="72" t="s">
        <v>995</v>
      </c>
      <c r="D164" s="72" t="s">
        <v>80</v>
      </c>
      <c r="E164" s="73" t="s">
        <v>563</v>
      </c>
      <c r="F164" s="74">
        <v>198.05</v>
      </c>
      <c r="G164" s="74">
        <v>184.4</v>
      </c>
      <c r="H164" s="74">
        <v>141.55000000000001</v>
      </c>
      <c r="I164" s="74">
        <v>145.9</v>
      </c>
      <c r="J164" s="74">
        <v>144.44999999999999</v>
      </c>
      <c r="K164" s="74">
        <v>163.30000000000001</v>
      </c>
      <c r="L164" s="74">
        <v>221.95</v>
      </c>
      <c r="M164" s="74">
        <v>222.3</v>
      </c>
      <c r="N164" s="74">
        <v>217.5</v>
      </c>
      <c r="O164" s="74">
        <v>215.25</v>
      </c>
      <c r="P164" s="74">
        <v>223.8</v>
      </c>
      <c r="Q164" s="74">
        <v>217.55</v>
      </c>
      <c r="R164" s="74">
        <v>209.45</v>
      </c>
      <c r="S164" s="74">
        <v>199.8</v>
      </c>
      <c r="T164" s="74">
        <v>190.05</v>
      </c>
      <c r="U164" s="74">
        <v>175.95</v>
      </c>
      <c r="V164" s="74"/>
      <c r="W164" s="74"/>
      <c r="X164" s="74">
        <v>3071.25</v>
      </c>
    </row>
    <row r="165" spans="1:24" x14ac:dyDescent="0.3">
      <c r="A165" s="1"/>
      <c r="B165" s="72" t="s">
        <v>152</v>
      </c>
      <c r="C165" s="72" t="s">
        <v>993</v>
      </c>
      <c r="D165" s="72" t="s">
        <v>80</v>
      </c>
      <c r="E165" s="73" t="s">
        <v>563</v>
      </c>
      <c r="F165" s="74">
        <v>2592.65</v>
      </c>
      <c r="G165" s="74">
        <v>2327.3000000000002</v>
      </c>
      <c r="H165" s="74">
        <v>2577.4</v>
      </c>
      <c r="I165" s="74">
        <v>2594</v>
      </c>
      <c r="J165" s="74">
        <v>2584.5500000000002</v>
      </c>
      <c r="K165" s="74">
        <v>2592.9</v>
      </c>
      <c r="L165" s="74">
        <v>2579.85</v>
      </c>
      <c r="M165" s="74">
        <v>2584.4</v>
      </c>
      <c r="N165" s="74">
        <v>2564.3000000000002</v>
      </c>
      <c r="O165" s="74">
        <v>2587.6</v>
      </c>
      <c r="P165" s="74">
        <v>2537.9</v>
      </c>
      <c r="Q165" s="74">
        <v>2554.6</v>
      </c>
      <c r="R165" s="74">
        <v>2561.5</v>
      </c>
      <c r="S165" s="74">
        <v>2555.4</v>
      </c>
      <c r="T165" s="74">
        <v>2555.9</v>
      </c>
      <c r="U165" s="74">
        <v>2556.4</v>
      </c>
      <c r="V165" s="74">
        <v>2574.9</v>
      </c>
      <c r="W165" s="74">
        <v>2563.5</v>
      </c>
      <c r="X165" s="74">
        <v>46045.05</v>
      </c>
    </row>
    <row r="166" spans="1:24" x14ac:dyDescent="0.3">
      <c r="A166" s="1"/>
      <c r="B166" s="72" t="s">
        <v>1142</v>
      </c>
      <c r="C166" s="72" t="s">
        <v>1143</v>
      </c>
      <c r="D166" s="72" t="s">
        <v>80</v>
      </c>
      <c r="E166" s="73" t="s">
        <v>565</v>
      </c>
      <c r="F166" s="74">
        <v>175.81</v>
      </c>
      <c r="G166" s="74">
        <v>177.05</v>
      </c>
      <c r="H166" s="74">
        <v>187.55</v>
      </c>
      <c r="I166" s="74">
        <v>160.55000000000001</v>
      </c>
      <c r="J166" s="74">
        <v>137.05000000000001</v>
      </c>
      <c r="K166" s="74">
        <v>129.44999999999999</v>
      </c>
      <c r="L166" s="74">
        <v>140.05000000000001</v>
      </c>
      <c r="M166" s="74">
        <v>159.75</v>
      </c>
      <c r="N166" s="74">
        <v>136.19999999999999</v>
      </c>
      <c r="O166" s="74">
        <v>186.35</v>
      </c>
      <c r="P166" s="74">
        <v>166.5</v>
      </c>
      <c r="Q166" s="74">
        <v>120.05</v>
      </c>
      <c r="R166" s="74">
        <v>142.30000000000001</v>
      </c>
      <c r="S166" s="74">
        <v>90.65</v>
      </c>
      <c r="T166" s="74">
        <v>148.80000000000001</v>
      </c>
      <c r="U166" s="74">
        <v>109.55</v>
      </c>
      <c r="V166" s="74">
        <v>161.5</v>
      </c>
      <c r="W166" s="74">
        <v>186.45</v>
      </c>
      <c r="X166" s="74">
        <v>2715.61</v>
      </c>
    </row>
    <row r="167" spans="1:24" x14ac:dyDescent="0.3">
      <c r="A167" s="1"/>
      <c r="B167" s="72" t="s">
        <v>155</v>
      </c>
      <c r="C167" s="72" t="s">
        <v>1144</v>
      </c>
      <c r="D167" s="72" t="s">
        <v>1094</v>
      </c>
      <c r="E167" s="73" t="s">
        <v>564</v>
      </c>
      <c r="F167" s="74">
        <v>4991.45</v>
      </c>
      <c r="G167" s="74">
        <v>4738.3500000000004</v>
      </c>
      <c r="H167" s="74">
        <v>4955.1000000000004</v>
      </c>
      <c r="I167" s="74">
        <v>5157.55</v>
      </c>
      <c r="J167" s="74">
        <v>5141.3999999999996</v>
      </c>
      <c r="K167" s="74">
        <v>5156.8999999999996</v>
      </c>
      <c r="L167" s="74">
        <v>5144.3</v>
      </c>
      <c r="M167" s="74">
        <v>4752.2</v>
      </c>
      <c r="N167" s="74"/>
      <c r="O167" s="74"/>
      <c r="P167" s="74"/>
      <c r="Q167" s="74"/>
      <c r="R167" s="74">
        <v>3824.15</v>
      </c>
      <c r="S167" s="74">
        <v>5150.3500000000004</v>
      </c>
      <c r="T167" s="74">
        <v>176.15</v>
      </c>
      <c r="U167" s="74"/>
      <c r="V167" s="74">
        <v>24.65</v>
      </c>
      <c r="W167" s="74">
        <v>4207.3</v>
      </c>
      <c r="X167" s="74">
        <v>53419.85</v>
      </c>
    </row>
    <row r="168" spans="1:24" x14ac:dyDescent="0.3">
      <c r="A168" s="1"/>
      <c r="B168" s="72" t="s">
        <v>155</v>
      </c>
      <c r="C168" s="72" t="s">
        <v>1144</v>
      </c>
      <c r="D168" s="72" t="s">
        <v>304</v>
      </c>
      <c r="E168" s="73" t="s">
        <v>564</v>
      </c>
      <c r="F168" s="74">
        <v>2417.15</v>
      </c>
      <c r="G168" s="74">
        <v>2336.1</v>
      </c>
      <c r="H168" s="74">
        <v>2390.65</v>
      </c>
      <c r="I168" s="74">
        <v>2466.6</v>
      </c>
      <c r="J168" s="74">
        <v>2461.9</v>
      </c>
      <c r="K168" s="74">
        <v>2470.8000000000002</v>
      </c>
      <c r="L168" s="74">
        <v>2449.0500000000002</v>
      </c>
      <c r="M168" s="74">
        <v>2268.15</v>
      </c>
      <c r="N168" s="74"/>
      <c r="O168" s="74"/>
      <c r="P168" s="74"/>
      <c r="Q168" s="74"/>
      <c r="R168" s="74">
        <v>1735.15</v>
      </c>
      <c r="S168" s="74">
        <v>2460.0500000000002</v>
      </c>
      <c r="T168" s="74">
        <v>86.15</v>
      </c>
      <c r="U168" s="74"/>
      <c r="V168" s="74"/>
      <c r="W168" s="74">
        <v>1892.35</v>
      </c>
      <c r="X168" s="74">
        <v>25434.1</v>
      </c>
    </row>
    <row r="169" spans="1:24" x14ac:dyDescent="0.3">
      <c r="A169" s="1"/>
      <c r="B169" s="72" t="s">
        <v>158</v>
      </c>
      <c r="C169" s="72" t="s">
        <v>1145</v>
      </c>
      <c r="D169" s="72" t="s">
        <v>1094</v>
      </c>
      <c r="E169" s="73" t="s">
        <v>564</v>
      </c>
      <c r="F169" s="74"/>
      <c r="G169" s="74"/>
      <c r="H169" s="74"/>
      <c r="I169" s="74"/>
      <c r="J169" s="74"/>
      <c r="K169" s="74"/>
      <c r="L169" s="74"/>
      <c r="M169" s="74"/>
      <c r="N169" s="74"/>
      <c r="O169" s="74"/>
      <c r="P169" s="74"/>
      <c r="Q169" s="74"/>
      <c r="R169" s="74"/>
      <c r="S169" s="74"/>
      <c r="T169" s="74"/>
      <c r="U169" s="74"/>
      <c r="V169" s="74"/>
      <c r="W169" s="74"/>
      <c r="X169" s="74">
        <v>0</v>
      </c>
    </row>
    <row r="170" spans="1:24" x14ac:dyDescent="0.3">
      <c r="A170" s="1"/>
      <c r="B170" s="72" t="s">
        <v>158</v>
      </c>
      <c r="C170" s="72" t="s">
        <v>1145</v>
      </c>
      <c r="D170" s="72" t="s">
        <v>1095</v>
      </c>
      <c r="E170" s="73" t="s">
        <v>564</v>
      </c>
      <c r="F170" s="74"/>
      <c r="G170" s="74"/>
      <c r="H170" s="74"/>
      <c r="I170" s="74"/>
      <c r="J170" s="74"/>
      <c r="K170" s="74"/>
      <c r="L170" s="74"/>
      <c r="M170" s="74"/>
      <c r="N170" s="74"/>
      <c r="O170" s="74"/>
      <c r="P170" s="74"/>
      <c r="Q170" s="74"/>
      <c r="R170" s="74"/>
      <c r="S170" s="74"/>
      <c r="T170" s="74"/>
      <c r="U170" s="74"/>
      <c r="V170" s="74"/>
      <c r="W170" s="74"/>
      <c r="X170" s="74">
        <v>0</v>
      </c>
    </row>
    <row r="171" spans="1:24" x14ac:dyDescent="0.3">
      <c r="A171" s="1"/>
      <c r="B171" s="72" t="s">
        <v>544</v>
      </c>
      <c r="C171" s="72" t="s">
        <v>994</v>
      </c>
      <c r="D171" s="72" t="s">
        <v>80</v>
      </c>
      <c r="E171" s="73" t="s">
        <v>563</v>
      </c>
      <c r="F171" s="74"/>
      <c r="G171" s="74"/>
      <c r="H171" s="74"/>
      <c r="I171" s="74"/>
      <c r="J171" s="74"/>
      <c r="K171" s="74"/>
      <c r="L171" s="74"/>
      <c r="M171" s="74"/>
      <c r="N171" s="74"/>
      <c r="O171" s="74"/>
      <c r="P171" s="74"/>
      <c r="Q171" s="74"/>
      <c r="R171" s="74"/>
      <c r="S171" s="74"/>
      <c r="T171" s="74"/>
      <c r="U171" s="74"/>
      <c r="V171" s="74">
        <v>174.62</v>
      </c>
      <c r="W171" s="74">
        <v>84.95</v>
      </c>
      <c r="X171" s="74">
        <v>259.57</v>
      </c>
    </row>
    <row r="172" spans="1:24" x14ac:dyDescent="0.3">
      <c r="A172" s="1"/>
      <c r="B172" s="72" t="s">
        <v>544</v>
      </c>
      <c r="C172" s="72" t="s">
        <v>995</v>
      </c>
      <c r="D172" s="72" t="s">
        <v>80</v>
      </c>
      <c r="E172" s="73" t="s">
        <v>563</v>
      </c>
      <c r="F172" s="74"/>
      <c r="G172" s="74"/>
      <c r="H172" s="74"/>
      <c r="I172" s="74"/>
      <c r="J172" s="74"/>
      <c r="K172" s="74"/>
      <c r="L172" s="74"/>
      <c r="M172" s="74"/>
      <c r="N172" s="74"/>
      <c r="O172" s="74"/>
      <c r="P172" s="74"/>
      <c r="Q172" s="74"/>
      <c r="R172" s="74"/>
      <c r="S172" s="74"/>
      <c r="T172" s="74"/>
      <c r="U172" s="74"/>
      <c r="V172" s="74">
        <v>126.4</v>
      </c>
      <c r="W172" s="74">
        <v>62.994999999999997</v>
      </c>
      <c r="X172" s="74">
        <v>189.39500000000001</v>
      </c>
    </row>
    <row r="173" spans="1:24" x14ac:dyDescent="0.3">
      <c r="A173" s="1"/>
      <c r="B173" s="72" t="s">
        <v>547</v>
      </c>
      <c r="C173" s="72" t="s">
        <v>1022</v>
      </c>
      <c r="D173" s="72" t="s">
        <v>1022</v>
      </c>
      <c r="E173" s="73" t="s">
        <v>563</v>
      </c>
      <c r="F173" s="74">
        <v>496.95</v>
      </c>
      <c r="G173" s="74">
        <v>496.65</v>
      </c>
      <c r="H173" s="74">
        <v>496.8</v>
      </c>
      <c r="I173" s="74">
        <v>496.65</v>
      </c>
      <c r="J173" s="74">
        <v>426.05</v>
      </c>
      <c r="K173" s="74">
        <v>497.45</v>
      </c>
      <c r="L173" s="74">
        <v>496.91361000000001</v>
      </c>
      <c r="M173" s="74">
        <v>496.94844999999998</v>
      </c>
      <c r="N173" s="74">
        <v>468.16199999999998</v>
      </c>
      <c r="O173" s="74">
        <v>403.9</v>
      </c>
      <c r="P173" s="74">
        <v>455.09611999999998</v>
      </c>
      <c r="Q173" s="74">
        <v>276.04745500000001</v>
      </c>
      <c r="R173" s="74">
        <v>274</v>
      </c>
      <c r="S173" s="74">
        <v>246.7</v>
      </c>
      <c r="T173" s="74">
        <v>301.10000000000002</v>
      </c>
      <c r="U173" s="74"/>
      <c r="V173" s="74"/>
      <c r="W173" s="74"/>
      <c r="X173" s="74">
        <v>6329.4176349999998</v>
      </c>
    </row>
    <row r="174" spans="1:24" x14ac:dyDescent="0.3">
      <c r="A174" s="1"/>
      <c r="B174" s="215" t="s">
        <v>1146</v>
      </c>
      <c r="C174" s="215"/>
      <c r="D174" s="215"/>
      <c r="E174" s="215"/>
      <c r="F174" s="75">
        <v>158499.91</v>
      </c>
      <c r="G174" s="75">
        <v>149903.76</v>
      </c>
      <c r="H174" s="75">
        <v>162379.54500000001</v>
      </c>
      <c r="I174" s="75">
        <v>165123.61499999999</v>
      </c>
      <c r="J174" s="75">
        <v>165397.29999999999</v>
      </c>
      <c r="K174" s="75">
        <v>167385.20989</v>
      </c>
      <c r="L174" s="75">
        <v>167391.77361</v>
      </c>
      <c r="M174" s="75">
        <v>166072.53215000001</v>
      </c>
      <c r="N174" s="75">
        <v>158275.622</v>
      </c>
      <c r="O174" s="75">
        <v>169463.95250000001</v>
      </c>
      <c r="P174" s="75">
        <v>173163.74612</v>
      </c>
      <c r="Q174" s="75">
        <v>173573.212455</v>
      </c>
      <c r="R174" s="75">
        <v>172873.2</v>
      </c>
      <c r="S174" s="75">
        <v>172795.785</v>
      </c>
      <c r="T174" s="75">
        <v>169149.77885</v>
      </c>
      <c r="U174" s="75">
        <v>155678.15</v>
      </c>
      <c r="V174" s="75">
        <v>167280.29214999999</v>
      </c>
      <c r="W174" s="75">
        <v>171974.83499999999</v>
      </c>
      <c r="X174" s="75">
        <v>2986382.2197250002</v>
      </c>
    </row>
    <row r="175" spans="1:24"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7.399999999999999" x14ac:dyDescent="0.3">
      <c r="A177" s="1"/>
      <c r="B177" s="2" t="s">
        <v>1147</v>
      </c>
      <c r="C177" s="1"/>
      <c r="D177" s="1"/>
      <c r="E177" s="1"/>
      <c r="F177" s="1"/>
      <c r="G177" s="1"/>
      <c r="H177" s="1"/>
      <c r="I177" s="1"/>
      <c r="J177" s="1"/>
      <c r="K177" s="1"/>
      <c r="L177" s="1"/>
      <c r="M177" s="1"/>
      <c r="N177" s="1"/>
      <c r="O177" s="1"/>
      <c r="P177" s="1"/>
      <c r="Q177" s="1"/>
      <c r="R177" s="1"/>
      <c r="S177" s="1"/>
      <c r="T177" s="1"/>
      <c r="U177" s="1"/>
      <c r="V177" s="1"/>
      <c r="W177" s="1"/>
      <c r="X177" s="1"/>
    </row>
    <row r="178" spans="1:24" ht="22.95" customHeight="1" x14ac:dyDescent="0.3">
      <c r="A178" s="1"/>
      <c r="B178" s="205" t="s">
        <v>3</v>
      </c>
      <c r="C178" s="205" t="s">
        <v>80</v>
      </c>
      <c r="D178" s="205" t="s">
        <v>1053</v>
      </c>
      <c r="E178" s="205" t="s">
        <v>1054</v>
      </c>
      <c r="F178" s="205" t="s">
        <v>1055</v>
      </c>
      <c r="G178" s="205"/>
      <c r="H178" s="205"/>
      <c r="I178" s="205"/>
      <c r="J178" s="205"/>
      <c r="K178" s="205"/>
      <c r="L178" s="205"/>
      <c r="M178" s="205"/>
      <c r="N178" s="205"/>
      <c r="O178" s="205"/>
      <c r="P178" s="205"/>
      <c r="Q178" s="205"/>
      <c r="R178" s="205"/>
      <c r="S178" s="205"/>
      <c r="T178" s="205"/>
      <c r="U178" s="205"/>
      <c r="V178" s="205"/>
      <c r="W178" s="205"/>
      <c r="X178" s="205"/>
    </row>
    <row r="179" spans="1:24" ht="22.95" customHeight="1" x14ac:dyDescent="0.3">
      <c r="A179" s="1"/>
      <c r="B179" s="205"/>
      <c r="C179" s="205"/>
      <c r="D179" s="205"/>
      <c r="E179" s="205"/>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t="s">
        <v>926</v>
      </c>
    </row>
    <row r="180" spans="1:24" x14ac:dyDescent="0.3">
      <c r="A180" s="1"/>
      <c r="B180" s="72" t="s">
        <v>616</v>
      </c>
      <c r="C180" s="72" t="s">
        <v>1148</v>
      </c>
      <c r="D180" s="72" t="s">
        <v>1066</v>
      </c>
      <c r="E180" s="73" t="s">
        <v>563</v>
      </c>
      <c r="F180" s="74">
        <v>145.11699999999999</v>
      </c>
      <c r="G180" s="74"/>
      <c r="H180" s="74"/>
      <c r="I180" s="74">
        <v>2.6</v>
      </c>
      <c r="J180" s="74">
        <v>145.80000000000001</v>
      </c>
      <c r="K180" s="74">
        <v>146.643</v>
      </c>
      <c r="L180" s="74">
        <v>147.47550000000001</v>
      </c>
      <c r="M180" s="74"/>
      <c r="N180" s="74">
        <v>226.6</v>
      </c>
      <c r="O180" s="74">
        <v>225.9</v>
      </c>
      <c r="P180" s="74">
        <v>240.95</v>
      </c>
      <c r="Q180" s="74">
        <v>218.95</v>
      </c>
      <c r="R180" s="74">
        <v>270.959</v>
      </c>
      <c r="S180" s="74">
        <v>265.25700000000001</v>
      </c>
      <c r="T180" s="74">
        <v>234.38300000000001</v>
      </c>
      <c r="U180" s="74">
        <v>247.55</v>
      </c>
      <c r="V180" s="74">
        <v>273.23200000000003</v>
      </c>
      <c r="W180" s="74">
        <v>266.44600000000003</v>
      </c>
      <c r="X180" s="74">
        <v>3057.8625000000002</v>
      </c>
    </row>
    <row r="181" spans="1:24" ht="27.6" x14ac:dyDescent="0.3">
      <c r="A181" s="1"/>
      <c r="B181" s="72" t="s">
        <v>23</v>
      </c>
      <c r="C181" s="72" t="s">
        <v>3475</v>
      </c>
      <c r="D181" s="72" t="s">
        <v>1066</v>
      </c>
      <c r="E181" s="73" t="s">
        <v>3476</v>
      </c>
      <c r="F181" s="74">
        <v>191.63800000000001</v>
      </c>
      <c r="G181" s="74">
        <v>143.00550000000001</v>
      </c>
      <c r="H181" s="74">
        <v>135.77350000000001</v>
      </c>
      <c r="I181" s="74">
        <v>166.98</v>
      </c>
      <c r="J181" s="74">
        <v>146.86500000000001</v>
      </c>
      <c r="K181" s="74">
        <v>185.31</v>
      </c>
      <c r="L181" s="74">
        <v>117.2406</v>
      </c>
      <c r="M181" s="74">
        <v>185.7</v>
      </c>
      <c r="N181" s="74">
        <v>116.83</v>
      </c>
      <c r="O181" s="74">
        <v>148.285</v>
      </c>
      <c r="P181" s="74">
        <v>182.85499999999999</v>
      </c>
      <c r="Q181" s="74">
        <v>149.154</v>
      </c>
      <c r="R181" s="74">
        <v>192.32300000000001</v>
      </c>
      <c r="S181" s="74">
        <v>159.08036999999999</v>
      </c>
      <c r="T181" s="74">
        <v>191.352</v>
      </c>
      <c r="U181" s="74">
        <v>190.69354999999999</v>
      </c>
      <c r="V181" s="74">
        <v>190.5925</v>
      </c>
      <c r="W181" s="74">
        <v>190.405</v>
      </c>
      <c r="X181" s="74">
        <v>2984.08302</v>
      </c>
    </row>
    <row r="182" spans="1:24" x14ac:dyDescent="0.3">
      <c r="A182" s="1"/>
      <c r="B182" s="72" t="s">
        <v>617</v>
      </c>
      <c r="C182" s="72" t="s">
        <v>1149</v>
      </c>
      <c r="D182" s="72" t="s">
        <v>80</v>
      </c>
      <c r="E182" s="73" t="s">
        <v>563</v>
      </c>
      <c r="F182" s="74">
        <v>309.39999999999998</v>
      </c>
      <c r="G182" s="74">
        <v>313</v>
      </c>
      <c r="H182" s="74">
        <v>316.8</v>
      </c>
      <c r="I182" s="74">
        <v>316.8</v>
      </c>
      <c r="J182" s="74">
        <v>316.8</v>
      </c>
      <c r="K182" s="74">
        <v>316.8</v>
      </c>
      <c r="L182" s="74">
        <v>316.8</v>
      </c>
      <c r="M182" s="74">
        <v>316.8</v>
      </c>
      <c r="N182" s="74">
        <v>316.8</v>
      </c>
      <c r="O182" s="74">
        <v>316.8</v>
      </c>
      <c r="P182" s="74">
        <v>316.8</v>
      </c>
      <c r="Q182" s="74">
        <v>310.14999999999998</v>
      </c>
      <c r="R182" s="74">
        <v>314.05</v>
      </c>
      <c r="S182" s="74">
        <v>315.10000000000002</v>
      </c>
      <c r="T182" s="74">
        <v>316.8</v>
      </c>
      <c r="U182" s="74">
        <v>204.6</v>
      </c>
      <c r="V182" s="74">
        <v>316.75</v>
      </c>
      <c r="W182" s="74">
        <v>316.8</v>
      </c>
      <c r="X182" s="74">
        <v>5567.85</v>
      </c>
    </row>
    <row r="183" spans="1:24" x14ac:dyDescent="0.3">
      <c r="A183" s="1"/>
      <c r="B183" s="72" t="s">
        <v>618</v>
      </c>
      <c r="C183" s="72" t="s">
        <v>1150</v>
      </c>
      <c r="D183" s="72" t="s">
        <v>80</v>
      </c>
      <c r="E183" s="73" t="s">
        <v>564</v>
      </c>
      <c r="F183" s="74">
        <v>646.53194499999995</v>
      </c>
      <c r="G183" s="74">
        <v>397.97033499999998</v>
      </c>
      <c r="H183" s="74">
        <v>398.670455</v>
      </c>
      <c r="I183" s="74">
        <v>399.25</v>
      </c>
      <c r="J183" s="74">
        <v>638.70000000000005</v>
      </c>
      <c r="K183" s="74">
        <v>637.09528</v>
      </c>
      <c r="L183" s="74">
        <v>638.72500000000002</v>
      </c>
      <c r="M183" s="74">
        <v>637.07000000000005</v>
      </c>
      <c r="N183" s="74">
        <v>640.1</v>
      </c>
      <c r="O183" s="74">
        <v>636.04999999999995</v>
      </c>
      <c r="P183" s="74">
        <v>636.29999999999995</v>
      </c>
      <c r="Q183" s="74">
        <v>636.95000000000005</v>
      </c>
      <c r="R183" s="74">
        <v>637.20506</v>
      </c>
      <c r="S183" s="74">
        <v>634.35874000000001</v>
      </c>
      <c r="T183" s="74">
        <v>638.61185499999999</v>
      </c>
      <c r="U183" s="74">
        <v>642.23402499999997</v>
      </c>
      <c r="V183" s="74">
        <v>642.50510999999995</v>
      </c>
      <c r="W183" s="74">
        <v>637.99837500000001</v>
      </c>
      <c r="X183" s="74">
        <v>10776.32618</v>
      </c>
    </row>
    <row r="184" spans="1:24" x14ac:dyDescent="0.3">
      <c r="A184" s="1"/>
      <c r="B184" s="72" t="s">
        <v>1151</v>
      </c>
      <c r="C184" s="72" t="s">
        <v>1152</v>
      </c>
      <c r="D184" s="72" t="s">
        <v>1152</v>
      </c>
      <c r="E184" s="73" t="s">
        <v>564</v>
      </c>
      <c r="F184" s="74">
        <v>226.50546499999999</v>
      </c>
      <c r="G184" s="74">
        <v>225.6</v>
      </c>
      <c r="H184" s="74">
        <v>278.35373499999997</v>
      </c>
      <c r="I184" s="74">
        <v>453.3</v>
      </c>
      <c r="J184" s="74">
        <v>274</v>
      </c>
      <c r="K184" s="74">
        <v>144.79511500000001</v>
      </c>
      <c r="L184" s="74">
        <v>274</v>
      </c>
      <c r="M184" s="74">
        <v>227.75</v>
      </c>
      <c r="N184" s="74">
        <v>228</v>
      </c>
      <c r="O184" s="74">
        <v>228</v>
      </c>
      <c r="P184" s="74">
        <v>228</v>
      </c>
      <c r="Q184" s="74">
        <v>228</v>
      </c>
      <c r="R184" s="74">
        <v>339.88797</v>
      </c>
      <c r="S184" s="74">
        <v>454.28392500000001</v>
      </c>
      <c r="T184" s="74">
        <v>454.233115</v>
      </c>
      <c r="U184" s="74">
        <v>454.62344000000002</v>
      </c>
      <c r="V184" s="74">
        <v>454.51949999999999</v>
      </c>
      <c r="W184" s="74">
        <v>454.41851000000003</v>
      </c>
      <c r="X184" s="74">
        <v>5628.270775</v>
      </c>
    </row>
    <row r="185" spans="1:24" x14ac:dyDescent="0.3">
      <c r="A185" s="1"/>
      <c r="B185" s="72" t="s">
        <v>986</v>
      </c>
      <c r="C185" s="72" t="s">
        <v>1153</v>
      </c>
      <c r="D185" s="72" t="s">
        <v>80</v>
      </c>
      <c r="E185" s="73" t="s">
        <v>563</v>
      </c>
      <c r="F185" s="74">
        <v>99.45</v>
      </c>
      <c r="G185" s="74">
        <v>108.8</v>
      </c>
      <c r="H185" s="74">
        <v>99</v>
      </c>
      <c r="I185" s="74">
        <v>102.15</v>
      </c>
      <c r="J185" s="74">
        <v>92.6</v>
      </c>
      <c r="K185" s="74">
        <v>82.75</v>
      </c>
      <c r="L185" s="74">
        <v>61.95</v>
      </c>
      <c r="M185" s="74">
        <v>66.5</v>
      </c>
      <c r="N185" s="74">
        <v>83.95</v>
      </c>
      <c r="O185" s="74">
        <v>56.9</v>
      </c>
      <c r="P185" s="74">
        <v>13.2</v>
      </c>
      <c r="Q185" s="74"/>
      <c r="R185" s="74"/>
      <c r="S185" s="74"/>
      <c r="T185" s="74"/>
      <c r="U185" s="74"/>
      <c r="V185" s="74"/>
      <c r="W185" s="74"/>
      <c r="X185" s="74">
        <v>867.25</v>
      </c>
    </row>
    <row r="186" spans="1:24" x14ac:dyDescent="0.3">
      <c r="A186" s="1"/>
      <c r="B186" s="72" t="s">
        <v>986</v>
      </c>
      <c r="C186" s="72" t="s">
        <v>1154</v>
      </c>
      <c r="D186" s="72" t="s">
        <v>80</v>
      </c>
      <c r="E186" s="73" t="s">
        <v>563</v>
      </c>
      <c r="F186" s="74">
        <v>209.9</v>
      </c>
      <c r="G186" s="74">
        <v>303.7</v>
      </c>
      <c r="H186" s="74">
        <v>239.85</v>
      </c>
      <c r="I186" s="74">
        <v>190.55</v>
      </c>
      <c r="J186" s="74">
        <v>193.35</v>
      </c>
      <c r="K186" s="74">
        <v>203.9</v>
      </c>
      <c r="L186" s="74">
        <v>194.05</v>
      </c>
      <c r="M186" s="74">
        <v>191.65</v>
      </c>
      <c r="N186" s="74">
        <v>204.15</v>
      </c>
      <c r="O186" s="74">
        <v>148.30000000000001</v>
      </c>
      <c r="P186" s="74">
        <v>146.30000000000001</v>
      </c>
      <c r="Q186" s="74">
        <v>146.25</v>
      </c>
      <c r="R186" s="74">
        <v>154.1</v>
      </c>
      <c r="S186" s="74">
        <v>169.4</v>
      </c>
      <c r="T186" s="74">
        <v>167.85</v>
      </c>
      <c r="U186" s="74">
        <v>172.85</v>
      </c>
      <c r="V186" s="74">
        <v>139.55000000000001</v>
      </c>
      <c r="W186" s="74">
        <v>138.19999999999999</v>
      </c>
      <c r="X186" s="74">
        <v>3313.9</v>
      </c>
    </row>
    <row r="187" spans="1:24" x14ac:dyDescent="0.3">
      <c r="A187" s="1"/>
      <c r="B187" s="72" t="s">
        <v>615</v>
      </c>
      <c r="C187" s="72" t="s">
        <v>1155</v>
      </c>
      <c r="D187" s="72" t="s">
        <v>1066</v>
      </c>
      <c r="E187" s="73" t="s">
        <v>563</v>
      </c>
      <c r="F187" s="74">
        <v>507</v>
      </c>
      <c r="G187" s="74">
        <v>500.21277500000002</v>
      </c>
      <c r="H187" s="74">
        <v>508.46798999999999</v>
      </c>
      <c r="I187" s="74">
        <v>335.45</v>
      </c>
      <c r="J187" s="74">
        <v>123.554355</v>
      </c>
      <c r="K187" s="74">
        <v>130.95905500000001</v>
      </c>
      <c r="L187" s="74">
        <v>275.26243499999998</v>
      </c>
      <c r="M187" s="74">
        <v>339.02436999999998</v>
      </c>
      <c r="N187" s="74">
        <v>105.25</v>
      </c>
      <c r="O187" s="74">
        <v>263.85000000000002</v>
      </c>
      <c r="P187" s="74">
        <v>464.35</v>
      </c>
      <c r="Q187" s="74">
        <v>467.439235</v>
      </c>
      <c r="R187" s="74">
        <v>555.38592500000004</v>
      </c>
      <c r="S187" s="74">
        <v>500.27203500000002</v>
      </c>
      <c r="T187" s="74">
        <v>510.48623500000002</v>
      </c>
      <c r="U187" s="74">
        <v>504.37819500000001</v>
      </c>
      <c r="V187" s="74">
        <v>395.43511000000001</v>
      </c>
      <c r="W187" s="74">
        <v>489.24689000000001</v>
      </c>
      <c r="X187" s="74">
        <v>6976.0246049999996</v>
      </c>
    </row>
    <row r="188" spans="1:24" x14ac:dyDescent="0.3">
      <c r="A188" s="1"/>
      <c r="B188" s="215" t="s">
        <v>1156</v>
      </c>
      <c r="C188" s="215"/>
      <c r="D188" s="215"/>
      <c r="E188" s="215"/>
      <c r="F188" s="75">
        <v>2335.54241</v>
      </c>
      <c r="G188" s="75">
        <v>1992.2886100000001</v>
      </c>
      <c r="H188" s="75">
        <v>1976.9156800000001</v>
      </c>
      <c r="I188" s="75">
        <v>1967.08</v>
      </c>
      <c r="J188" s="75">
        <v>1931.669355</v>
      </c>
      <c r="K188" s="75">
        <v>1848.25245</v>
      </c>
      <c r="L188" s="75">
        <v>2025.5035350000001</v>
      </c>
      <c r="M188" s="75">
        <v>1964.4943699999999</v>
      </c>
      <c r="N188" s="75">
        <v>1921.68</v>
      </c>
      <c r="O188" s="75">
        <v>2024.085</v>
      </c>
      <c r="P188" s="75">
        <v>2228.7550000000001</v>
      </c>
      <c r="Q188" s="75">
        <v>2156.893235</v>
      </c>
      <c r="R188" s="75">
        <v>2463.9109549999998</v>
      </c>
      <c r="S188" s="75">
        <v>2497.75207</v>
      </c>
      <c r="T188" s="75">
        <v>2513.7162050000002</v>
      </c>
      <c r="U188" s="75">
        <v>2416.9292099999998</v>
      </c>
      <c r="V188" s="75">
        <v>2412.5842200000002</v>
      </c>
      <c r="W188" s="75">
        <v>2493.5147750000001</v>
      </c>
      <c r="X188" s="75">
        <v>39171.567080000001</v>
      </c>
    </row>
    <row r="189" spans="1:2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6" t="s">
        <v>107</v>
      </c>
      <c r="J193" s="76">
        <v>477516.40500000003</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6" t="s">
        <v>138</v>
      </c>
      <c r="J194" s="76">
        <v>434284.97499999998</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6" t="s">
        <v>96</v>
      </c>
      <c r="J195" s="76">
        <v>358507.7</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6" t="s">
        <v>86</v>
      </c>
      <c r="J196" s="76">
        <v>357668.125</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6" t="s">
        <v>152</v>
      </c>
      <c r="J197" s="76">
        <v>126462.9</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6" t="s">
        <v>56</v>
      </c>
      <c r="J198" s="76">
        <v>115649.7</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6" t="s">
        <v>104</v>
      </c>
      <c r="J199" s="76">
        <v>109057.4</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6" t="s">
        <v>569</v>
      </c>
      <c r="J200" s="76">
        <v>94984.4</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6" t="s">
        <v>49</v>
      </c>
      <c r="J201" s="76">
        <v>82334.350000000006</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6" t="s">
        <v>155</v>
      </c>
      <c r="J202" s="76">
        <v>78853.95</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6" t="s">
        <v>571</v>
      </c>
      <c r="J203" s="76">
        <v>68945.06</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6" t="s">
        <v>226</v>
      </c>
      <c r="J204" s="76">
        <v>66693.100000000006</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6" t="s">
        <v>77</v>
      </c>
      <c r="J205" s="76">
        <v>49909.7</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6" t="s">
        <v>446</v>
      </c>
      <c r="J206" s="76">
        <v>44750.7</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6" t="s">
        <v>82</v>
      </c>
      <c r="J207" s="76">
        <v>42211.199999999997</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6" t="s">
        <v>580</v>
      </c>
      <c r="J208" s="76">
        <v>39444.449999999997</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6" t="s">
        <v>605</v>
      </c>
      <c r="J209" s="76">
        <v>37570.550000000003</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6" t="s">
        <v>574</v>
      </c>
      <c r="J210" s="76">
        <v>34855.300000000003</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6" t="s">
        <v>602</v>
      </c>
      <c r="J211" s="76">
        <v>33402.400000000001</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6" t="s">
        <v>576</v>
      </c>
      <c r="J212" s="76">
        <v>29560.05</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6" t="s">
        <v>594</v>
      </c>
      <c r="J213" s="76">
        <v>28935.1</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6" t="s">
        <v>604</v>
      </c>
      <c r="J214" s="76">
        <v>28036</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6" t="s">
        <v>610</v>
      </c>
      <c r="J215" s="76">
        <v>26202.064999999999</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6" t="s">
        <v>570</v>
      </c>
      <c r="J216" s="76">
        <v>21418.2</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6" t="s">
        <v>600</v>
      </c>
      <c r="J217" s="76">
        <v>18883.55</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6" t="s">
        <v>581</v>
      </c>
      <c r="J218" s="76">
        <v>14601.35</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6" t="s">
        <v>603</v>
      </c>
      <c r="J219" s="76">
        <v>11077.9</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6" t="s">
        <v>608</v>
      </c>
      <c r="J220" s="76">
        <v>10462.4</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6" t="s">
        <v>593</v>
      </c>
      <c r="J221" s="76">
        <v>9906.5</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6" t="s">
        <v>89</v>
      </c>
      <c r="J222" s="76">
        <v>8309</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6" t="s">
        <v>590</v>
      </c>
      <c r="J223" s="76">
        <v>7980.8</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6" t="s">
        <v>588</v>
      </c>
      <c r="J224" s="76">
        <v>7948.75</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6" t="s">
        <v>573</v>
      </c>
      <c r="J225" s="76">
        <v>7925.95</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6" t="s">
        <v>572</v>
      </c>
      <c r="J226" s="76">
        <v>7850.6</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6" t="s">
        <v>584</v>
      </c>
      <c r="J227" s="76">
        <v>7809.2248900000004</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6" t="s">
        <v>597</v>
      </c>
      <c r="J228" s="76">
        <v>6977.6</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6" t="s">
        <v>612</v>
      </c>
      <c r="J229" s="76">
        <v>6798.9449999999997</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6" t="s">
        <v>236</v>
      </c>
      <c r="J230" s="76">
        <v>6643.9</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6" t="s">
        <v>587</v>
      </c>
      <c r="J231" s="76">
        <v>6528.55</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6" t="s">
        <v>547</v>
      </c>
      <c r="J232" s="76">
        <v>6329.4176349999998</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6" t="s">
        <v>601</v>
      </c>
      <c r="J233" s="76">
        <v>5704.55</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6" t="s">
        <v>611</v>
      </c>
      <c r="J234" s="76">
        <v>5609.65</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6" t="s">
        <v>614</v>
      </c>
      <c r="J235" s="76">
        <v>4688.6147000000001</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6" t="s">
        <v>609</v>
      </c>
      <c r="J236" s="76">
        <v>3686.15</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6" t="s">
        <v>592</v>
      </c>
      <c r="J237" s="76">
        <v>3305.9</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6" t="s">
        <v>613</v>
      </c>
      <c r="J238" s="76">
        <v>3059.41</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6" t="s">
        <v>591</v>
      </c>
      <c r="J239" s="76">
        <v>2719.2</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6" t="s">
        <v>595</v>
      </c>
      <c r="J240" s="76">
        <v>2715.61</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6" t="s">
        <v>606</v>
      </c>
      <c r="J241" s="76">
        <v>2446.85</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6" t="s">
        <v>607</v>
      </c>
      <c r="J242" s="76">
        <v>2352.35</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6" t="s">
        <v>356</v>
      </c>
      <c r="J243" s="76">
        <v>2130.35</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6" t="s">
        <v>582</v>
      </c>
      <c r="J244" s="76">
        <v>1816.6324999999999</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6" t="s">
        <v>251</v>
      </c>
      <c r="J245" s="76">
        <v>1776</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6" t="s">
        <v>295</v>
      </c>
      <c r="J246" s="76">
        <v>1696.25</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6" t="s">
        <v>578</v>
      </c>
      <c r="J247" s="76">
        <v>1652.1</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6" t="s">
        <v>596</v>
      </c>
      <c r="J248" s="76">
        <v>1396.65</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6" t="s">
        <v>589</v>
      </c>
      <c r="J249" s="76">
        <v>1304.3499999999999</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6" t="s">
        <v>586</v>
      </c>
      <c r="J250" s="76">
        <v>1269.0999999999999</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6" t="s">
        <v>598</v>
      </c>
      <c r="J251" s="76">
        <v>1073.97</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6" t="s">
        <v>585</v>
      </c>
      <c r="J252" s="76">
        <v>1043.5</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6" t="s">
        <v>577</v>
      </c>
      <c r="J253" s="76">
        <v>449.75</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6" t="s">
        <v>544</v>
      </c>
      <c r="J254" s="76">
        <v>448.96499999999997</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6" t="s">
        <v>149</v>
      </c>
      <c r="J255" s="76">
        <v>370.8</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6" t="s">
        <v>568</v>
      </c>
      <c r="J256" s="76">
        <v>172.9</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6" t="s">
        <v>579</v>
      </c>
      <c r="J257" s="76">
        <v>144.94999999999999</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76" t="s">
        <v>583</v>
      </c>
      <c r="J258" s="76">
        <v>43.1</v>
      </c>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76" t="s">
        <v>599</v>
      </c>
      <c r="J259" s="76">
        <v>16.350000000000001</v>
      </c>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76"/>
      <c r="J260" s="76"/>
      <c r="K260" s="1"/>
      <c r="L260" s="1"/>
      <c r="M260" s="1"/>
      <c r="N260" s="1"/>
      <c r="O260" s="1"/>
      <c r="P260" s="1"/>
      <c r="Q260" s="1"/>
      <c r="R260" s="1"/>
      <c r="S260" s="1"/>
      <c r="T260" s="1"/>
      <c r="U260" s="1"/>
      <c r="V260" s="1"/>
      <c r="W260" s="1"/>
      <c r="X260" s="1"/>
    </row>
  </sheetData>
  <mergeCells count="13">
    <mergeCell ref="B3:G3"/>
    <mergeCell ref="B6:B7"/>
    <mergeCell ref="C6:C7"/>
    <mergeCell ref="D6:D7"/>
    <mergeCell ref="E6:E7"/>
    <mergeCell ref="F6:X6"/>
    <mergeCell ref="F178:X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557</v>
      </c>
      <c r="C5" s="216" t="s">
        <v>1157</v>
      </c>
      <c r="D5" s="216" t="s">
        <v>1157</v>
      </c>
      <c r="E5" s="216" t="s">
        <v>1157</v>
      </c>
      <c r="F5" s="216" t="s">
        <v>1157</v>
      </c>
      <c r="G5" s="216" t="s">
        <v>1157</v>
      </c>
      <c r="H5" s="216" t="s">
        <v>1157</v>
      </c>
      <c r="I5" s="216" t="s">
        <v>1157</v>
      </c>
      <c r="J5" s="216" t="s">
        <v>1157</v>
      </c>
      <c r="K5" s="216" t="s">
        <v>1157</v>
      </c>
      <c r="L5" s="216" t="s">
        <v>1157</v>
      </c>
      <c r="M5" s="216" t="s">
        <v>1157</v>
      </c>
      <c r="N5" s="216" t="s">
        <v>1157</v>
      </c>
      <c r="O5" s="216" t="s">
        <v>1157</v>
      </c>
      <c r="P5" s="216" t="s">
        <v>1157</v>
      </c>
      <c r="Q5" s="216" t="s">
        <v>1157</v>
      </c>
      <c r="R5" s="216" t="s">
        <v>1157</v>
      </c>
      <c r="S5" s="220" t="s">
        <v>557</v>
      </c>
      <c r="T5" s="217" t="s">
        <v>1158</v>
      </c>
      <c r="U5" s="217" t="s">
        <v>1158</v>
      </c>
      <c r="V5" s="217" t="s">
        <v>1158</v>
      </c>
      <c r="W5" s="217" t="s">
        <v>1158</v>
      </c>
      <c r="X5" s="217" t="s">
        <v>1158</v>
      </c>
      <c r="Y5" s="220" t="s">
        <v>557</v>
      </c>
      <c r="Z5" s="218" t="s">
        <v>1158</v>
      </c>
      <c r="AA5" s="218" t="s">
        <v>1158</v>
      </c>
      <c r="AB5" s="218" t="s">
        <v>1158</v>
      </c>
      <c r="AC5" s="218" t="s">
        <v>1158</v>
      </c>
      <c r="AD5" s="218" t="s">
        <v>1158</v>
      </c>
    </row>
    <row r="6" spans="1:30" ht="21" x14ac:dyDescent="0.3">
      <c r="A6" s="1"/>
      <c r="B6" s="220"/>
      <c r="C6" s="219" t="s">
        <v>562</v>
      </c>
      <c r="D6" s="219" t="s">
        <v>562</v>
      </c>
      <c r="E6" s="219" t="s">
        <v>562</v>
      </c>
      <c r="F6" s="219" t="s">
        <v>562</v>
      </c>
      <c r="G6" s="219" t="s">
        <v>561</v>
      </c>
      <c r="H6" s="219" t="s">
        <v>561</v>
      </c>
      <c r="I6" s="219" t="s">
        <v>561</v>
      </c>
      <c r="J6" s="219" t="s">
        <v>561</v>
      </c>
      <c r="K6" s="219" t="s">
        <v>560</v>
      </c>
      <c r="L6" s="219" t="s">
        <v>560</v>
      </c>
      <c r="M6" s="219" t="s">
        <v>560</v>
      </c>
      <c r="N6" s="219" t="s">
        <v>560</v>
      </c>
      <c r="O6" s="216" t="s">
        <v>1159</v>
      </c>
      <c r="P6" s="216" t="s">
        <v>1159</v>
      </c>
      <c r="Q6" s="216" t="s">
        <v>1159</v>
      </c>
      <c r="R6" s="216" t="s">
        <v>1159</v>
      </c>
      <c r="S6" s="220"/>
      <c r="T6" s="217" t="s">
        <v>1160</v>
      </c>
      <c r="U6" s="217" t="s">
        <v>1160</v>
      </c>
      <c r="V6" s="217" t="s">
        <v>1160</v>
      </c>
      <c r="W6" s="217" t="s">
        <v>1160</v>
      </c>
      <c r="X6" s="217" t="s">
        <v>1160</v>
      </c>
      <c r="Y6" s="220"/>
      <c r="Z6" s="218" t="s">
        <v>1161</v>
      </c>
      <c r="AA6" s="218" t="s">
        <v>1161</v>
      </c>
      <c r="AB6" s="218" t="s">
        <v>1161</v>
      </c>
      <c r="AC6" s="218" t="s">
        <v>1161</v>
      </c>
      <c r="AD6" s="218" t="s">
        <v>1161</v>
      </c>
    </row>
    <row r="7" spans="1:30" ht="30.6" x14ac:dyDescent="0.3">
      <c r="A7" s="1"/>
      <c r="B7" s="220"/>
      <c r="C7" s="77" t="s">
        <v>1162</v>
      </c>
      <c r="D7" s="77" t="s">
        <v>1163</v>
      </c>
      <c r="E7" s="77" t="s">
        <v>1164</v>
      </c>
      <c r="F7" s="77" t="s">
        <v>1165</v>
      </c>
      <c r="G7" s="77" t="s">
        <v>1166</v>
      </c>
      <c r="H7" s="77" t="s">
        <v>1167</v>
      </c>
      <c r="I7" s="77" t="s">
        <v>1168</v>
      </c>
      <c r="J7" s="77" t="s">
        <v>1169</v>
      </c>
      <c r="K7" s="77" t="s">
        <v>1170</v>
      </c>
      <c r="L7" s="77" t="s">
        <v>1171</v>
      </c>
      <c r="M7" s="77" t="s">
        <v>1172</v>
      </c>
      <c r="N7" s="77" t="s">
        <v>1173</v>
      </c>
      <c r="O7" s="63" t="s">
        <v>1174</v>
      </c>
      <c r="P7" s="63" t="s">
        <v>1175</v>
      </c>
      <c r="Q7" s="63" t="s">
        <v>1176</v>
      </c>
      <c r="R7" s="63" t="s">
        <v>1177</v>
      </c>
      <c r="S7" s="221"/>
      <c r="T7" s="78" t="s">
        <v>563</v>
      </c>
      <c r="U7" s="78" t="s">
        <v>564</v>
      </c>
      <c r="V7" s="78" t="s">
        <v>565</v>
      </c>
      <c r="W7" s="78" t="s">
        <v>566</v>
      </c>
      <c r="X7" s="78" t="s">
        <v>1177</v>
      </c>
      <c r="Y7" s="221"/>
      <c r="Z7" s="79" t="s">
        <v>1178</v>
      </c>
      <c r="AA7" s="79" t="s">
        <v>1179</v>
      </c>
      <c r="AB7" s="79" t="s">
        <v>1180</v>
      </c>
      <c r="AC7" s="79" t="s">
        <v>1181</v>
      </c>
      <c r="AD7" s="79" t="s">
        <v>998</v>
      </c>
    </row>
    <row r="8" spans="1:30" x14ac:dyDescent="0.3">
      <c r="A8" s="1"/>
      <c r="B8" s="80" t="s">
        <v>775</v>
      </c>
      <c r="C8" s="81">
        <v>352.72</v>
      </c>
      <c r="D8" s="81">
        <v>154.81</v>
      </c>
      <c r="E8" s="81">
        <v>0</v>
      </c>
      <c r="F8" s="81">
        <v>43.8</v>
      </c>
      <c r="G8" s="81">
        <v>2875.95</v>
      </c>
      <c r="H8" s="81">
        <v>2299.1</v>
      </c>
      <c r="I8" s="81">
        <v>0</v>
      </c>
      <c r="J8" s="81">
        <v>144.19999999999999</v>
      </c>
      <c r="K8" s="81">
        <v>703.9</v>
      </c>
      <c r="L8" s="81">
        <v>12.1</v>
      </c>
      <c r="M8" s="81">
        <v>0</v>
      </c>
      <c r="N8" s="81">
        <v>0</v>
      </c>
      <c r="O8" s="81">
        <v>551.33000000000004</v>
      </c>
      <c r="P8" s="81">
        <v>5319.25</v>
      </c>
      <c r="Q8" s="81">
        <v>716</v>
      </c>
      <c r="R8" s="82">
        <v>6586.58</v>
      </c>
      <c r="S8" s="80" t="s">
        <v>775</v>
      </c>
      <c r="T8" s="81">
        <v>3932.57</v>
      </c>
      <c r="U8" s="81">
        <v>2466.0100000000002</v>
      </c>
      <c r="V8" s="81">
        <v>0</v>
      </c>
      <c r="W8" s="81">
        <v>188</v>
      </c>
      <c r="X8" s="82">
        <v>6586.58</v>
      </c>
      <c r="Y8" s="80" t="s">
        <v>775</v>
      </c>
      <c r="Z8" s="81">
        <v>283.32</v>
      </c>
      <c r="AA8" s="81">
        <v>70.510000000000005</v>
      </c>
      <c r="AB8" s="81">
        <v>0</v>
      </c>
      <c r="AC8" s="81">
        <v>188</v>
      </c>
      <c r="AD8" s="82">
        <v>541.83000000000004</v>
      </c>
    </row>
    <row r="9" spans="1:30" x14ac:dyDescent="0.3">
      <c r="A9" s="1"/>
      <c r="B9" s="80" t="s">
        <v>776</v>
      </c>
      <c r="C9" s="81">
        <v>327.62</v>
      </c>
      <c r="D9" s="81">
        <v>154.54</v>
      </c>
      <c r="E9" s="81">
        <v>0</v>
      </c>
      <c r="F9" s="81">
        <v>46.9</v>
      </c>
      <c r="G9" s="81">
        <v>2684.3</v>
      </c>
      <c r="H9" s="81">
        <v>2387.1</v>
      </c>
      <c r="I9" s="81">
        <v>0</v>
      </c>
      <c r="J9" s="81">
        <v>139.1</v>
      </c>
      <c r="K9" s="81">
        <v>696.06</v>
      </c>
      <c r="L9" s="81">
        <v>11.7</v>
      </c>
      <c r="M9" s="81">
        <v>0</v>
      </c>
      <c r="N9" s="81">
        <v>0</v>
      </c>
      <c r="O9" s="81">
        <v>529.05999999999995</v>
      </c>
      <c r="P9" s="81">
        <v>5210.5</v>
      </c>
      <c r="Q9" s="81">
        <v>707.76</v>
      </c>
      <c r="R9" s="82">
        <v>6447.32</v>
      </c>
      <c r="S9" s="80" t="s">
        <v>776</v>
      </c>
      <c r="T9" s="81">
        <v>3707.98</v>
      </c>
      <c r="U9" s="81">
        <v>2553.34</v>
      </c>
      <c r="V9" s="81">
        <v>0</v>
      </c>
      <c r="W9" s="81">
        <v>186</v>
      </c>
      <c r="X9" s="82">
        <v>6447.32</v>
      </c>
      <c r="Y9" s="80" t="s">
        <v>776</v>
      </c>
      <c r="Z9" s="81">
        <v>283.92</v>
      </c>
      <c r="AA9" s="81">
        <v>70.14</v>
      </c>
      <c r="AB9" s="81">
        <v>0</v>
      </c>
      <c r="AC9" s="81">
        <v>186</v>
      </c>
      <c r="AD9" s="82">
        <v>540.05999999999995</v>
      </c>
    </row>
    <row r="10" spans="1:30" x14ac:dyDescent="0.3">
      <c r="A10" s="1"/>
      <c r="B10" s="80" t="s">
        <v>777</v>
      </c>
      <c r="C10" s="81">
        <v>324.18</v>
      </c>
      <c r="D10" s="81">
        <v>154.79</v>
      </c>
      <c r="E10" s="81">
        <v>0</v>
      </c>
      <c r="F10" s="81">
        <v>46.5</v>
      </c>
      <c r="G10" s="81">
        <v>2706.67</v>
      </c>
      <c r="H10" s="81">
        <v>2394.3000000000002</v>
      </c>
      <c r="I10" s="81">
        <v>0</v>
      </c>
      <c r="J10" s="81">
        <v>133.9</v>
      </c>
      <c r="K10" s="81">
        <v>706.77</v>
      </c>
      <c r="L10" s="81">
        <v>11.5</v>
      </c>
      <c r="M10" s="81">
        <v>0</v>
      </c>
      <c r="N10" s="81">
        <v>0</v>
      </c>
      <c r="O10" s="81">
        <v>525.47</v>
      </c>
      <c r="P10" s="81">
        <v>5234.87</v>
      </c>
      <c r="Q10" s="81">
        <v>718.27</v>
      </c>
      <c r="R10" s="82">
        <v>6478.61</v>
      </c>
      <c r="S10" s="80" t="s">
        <v>777</v>
      </c>
      <c r="T10" s="81">
        <v>3737.62</v>
      </c>
      <c r="U10" s="81">
        <v>2560.59</v>
      </c>
      <c r="V10" s="81">
        <v>0</v>
      </c>
      <c r="W10" s="81">
        <v>180.4</v>
      </c>
      <c r="X10" s="82">
        <v>6478.61</v>
      </c>
      <c r="Y10" s="80" t="s">
        <v>777</v>
      </c>
      <c r="Z10" s="81">
        <v>284.18</v>
      </c>
      <c r="AA10" s="81">
        <v>70.290000000000006</v>
      </c>
      <c r="AB10" s="81">
        <v>0</v>
      </c>
      <c r="AC10" s="81">
        <v>180.4</v>
      </c>
      <c r="AD10" s="82">
        <v>534.87</v>
      </c>
    </row>
    <row r="11" spans="1:30" x14ac:dyDescent="0.3">
      <c r="A11" s="1"/>
      <c r="B11" s="80" t="s">
        <v>778</v>
      </c>
      <c r="C11" s="81">
        <v>304.04000000000002</v>
      </c>
      <c r="D11" s="81">
        <v>153.41999999999999</v>
      </c>
      <c r="E11" s="81">
        <v>0</v>
      </c>
      <c r="F11" s="81">
        <v>44.9</v>
      </c>
      <c r="G11" s="81">
        <v>2601.21</v>
      </c>
      <c r="H11" s="81">
        <v>2449</v>
      </c>
      <c r="I11" s="81">
        <v>0</v>
      </c>
      <c r="J11" s="81">
        <v>113.5</v>
      </c>
      <c r="K11" s="81">
        <v>705.85</v>
      </c>
      <c r="L11" s="81">
        <v>11.3</v>
      </c>
      <c r="M11" s="81">
        <v>0</v>
      </c>
      <c r="N11" s="81">
        <v>0</v>
      </c>
      <c r="O11" s="81">
        <v>502.36</v>
      </c>
      <c r="P11" s="81">
        <v>5163.71</v>
      </c>
      <c r="Q11" s="81">
        <v>717.15</v>
      </c>
      <c r="R11" s="82">
        <v>6383.22</v>
      </c>
      <c r="S11" s="80" t="s">
        <v>778</v>
      </c>
      <c r="T11" s="81">
        <v>3611.1</v>
      </c>
      <c r="U11" s="81">
        <v>2613.7199999999998</v>
      </c>
      <c r="V11" s="81">
        <v>0</v>
      </c>
      <c r="W11" s="81">
        <v>158.4</v>
      </c>
      <c r="X11" s="82">
        <v>6383.22</v>
      </c>
      <c r="Y11" s="80" t="s">
        <v>778</v>
      </c>
      <c r="Z11" s="81">
        <v>283.44</v>
      </c>
      <c r="AA11" s="81">
        <v>69.42</v>
      </c>
      <c r="AB11" s="81">
        <v>0</v>
      </c>
      <c r="AC11" s="81">
        <v>158.4</v>
      </c>
      <c r="AD11" s="82">
        <v>511.26</v>
      </c>
    </row>
    <row r="12" spans="1:30" x14ac:dyDescent="0.3">
      <c r="A12" s="1"/>
      <c r="B12" s="80" t="s">
        <v>779</v>
      </c>
      <c r="C12" s="81">
        <v>304.14</v>
      </c>
      <c r="D12" s="81">
        <v>154.62</v>
      </c>
      <c r="E12" s="81">
        <v>0</v>
      </c>
      <c r="F12" s="81">
        <v>47.1</v>
      </c>
      <c r="G12" s="81">
        <v>2636.37</v>
      </c>
      <c r="H12" s="81">
        <v>2366.4</v>
      </c>
      <c r="I12" s="81">
        <v>0</v>
      </c>
      <c r="J12" s="81">
        <v>95.1</v>
      </c>
      <c r="K12" s="81">
        <v>696.59</v>
      </c>
      <c r="L12" s="81">
        <v>11.2</v>
      </c>
      <c r="M12" s="81">
        <v>0</v>
      </c>
      <c r="N12" s="81">
        <v>0</v>
      </c>
      <c r="O12" s="81">
        <v>505.86</v>
      </c>
      <c r="P12" s="81">
        <v>5097.87</v>
      </c>
      <c r="Q12" s="81">
        <v>707.79</v>
      </c>
      <c r="R12" s="82">
        <v>6311.52</v>
      </c>
      <c r="S12" s="80" t="s">
        <v>779</v>
      </c>
      <c r="T12" s="81">
        <v>3637.1</v>
      </c>
      <c r="U12" s="81">
        <v>2532.2199999999998</v>
      </c>
      <c r="V12" s="81">
        <v>0</v>
      </c>
      <c r="W12" s="81">
        <v>142.19999999999999</v>
      </c>
      <c r="X12" s="82">
        <v>6311.52</v>
      </c>
      <c r="Y12" s="80" t="s">
        <v>779</v>
      </c>
      <c r="Z12" s="81">
        <v>282.54000000000002</v>
      </c>
      <c r="AA12" s="81">
        <v>70.22</v>
      </c>
      <c r="AB12" s="81">
        <v>0</v>
      </c>
      <c r="AC12" s="81">
        <v>142.19999999999999</v>
      </c>
      <c r="AD12" s="82">
        <v>494.96</v>
      </c>
    </row>
    <row r="13" spans="1:30" x14ac:dyDescent="0.3">
      <c r="A13" s="1"/>
      <c r="B13" s="80" t="s">
        <v>780</v>
      </c>
      <c r="C13" s="81">
        <v>302.64</v>
      </c>
      <c r="D13" s="81">
        <v>153.79</v>
      </c>
      <c r="E13" s="81">
        <v>0</v>
      </c>
      <c r="F13" s="81">
        <v>43.6</v>
      </c>
      <c r="G13" s="81">
        <v>2637.21</v>
      </c>
      <c r="H13" s="81">
        <v>2349.1999999999998</v>
      </c>
      <c r="I13" s="81">
        <v>0</v>
      </c>
      <c r="J13" s="81">
        <v>116.3</v>
      </c>
      <c r="K13" s="81">
        <v>704.09</v>
      </c>
      <c r="L13" s="81">
        <v>11.1</v>
      </c>
      <c r="M13" s="81">
        <v>0</v>
      </c>
      <c r="N13" s="81">
        <v>0</v>
      </c>
      <c r="O13" s="81">
        <v>500.03</v>
      </c>
      <c r="P13" s="81">
        <v>5102.71</v>
      </c>
      <c r="Q13" s="81">
        <v>715.19</v>
      </c>
      <c r="R13" s="82">
        <v>6317.93</v>
      </c>
      <c r="S13" s="80" t="s">
        <v>780</v>
      </c>
      <c r="T13" s="81">
        <v>3643.94</v>
      </c>
      <c r="U13" s="81">
        <v>2514.09</v>
      </c>
      <c r="V13" s="81">
        <v>0</v>
      </c>
      <c r="W13" s="81">
        <v>159.9</v>
      </c>
      <c r="X13" s="82">
        <v>6317.93</v>
      </c>
      <c r="Y13" s="80" t="s">
        <v>780</v>
      </c>
      <c r="Z13" s="81">
        <v>281.24</v>
      </c>
      <c r="AA13" s="81">
        <v>69.790000000000006</v>
      </c>
      <c r="AB13" s="81">
        <v>0</v>
      </c>
      <c r="AC13" s="81">
        <v>159.9</v>
      </c>
      <c r="AD13" s="82">
        <v>510.93</v>
      </c>
    </row>
    <row r="14" spans="1:30" x14ac:dyDescent="0.3">
      <c r="A14" s="1"/>
      <c r="B14" s="80" t="s">
        <v>781</v>
      </c>
      <c r="C14" s="81">
        <v>301.54000000000002</v>
      </c>
      <c r="D14" s="81">
        <v>152.85</v>
      </c>
      <c r="E14" s="81">
        <v>0</v>
      </c>
      <c r="F14" s="81">
        <v>52.5</v>
      </c>
      <c r="G14" s="81">
        <v>2634.09</v>
      </c>
      <c r="H14" s="81">
        <v>2326.6</v>
      </c>
      <c r="I14" s="81">
        <v>0</v>
      </c>
      <c r="J14" s="81">
        <v>146.19999999999999</v>
      </c>
      <c r="K14" s="81">
        <v>704.38</v>
      </c>
      <c r="L14" s="81">
        <v>11.1</v>
      </c>
      <c r="M14" s="81">
        <v>0</v>
      </c>
      <c r="N14" s="81">
        <v>0</v>
      </c>
      <c r="O14" s="81">
        <v>506.89</v>
      </c>
      <c r="P14" s="81">
        <v>5106.8900000000003</v>
      </c>
      <c r="Q14" s="81">
        <v>715.48</v>
      </c>
      <c r="R14" s="82">
        <v>6329.26</v>
      </c>
      <c r="S14" s="80" t="s">
        <v>781</v>
      </c>
      <c r="T14" s="81">
        <v>3640.01</v>
      </c>
      <c r="U14" s="81">
        <v>2490.5500000000002</v>
      </c>
      <c r="V14" s="81">
        <v>0</v>
      </c>
      <c r="W14" s="81">
        <v>198.7</v>
      </c>
      <c r="X14" s="82">
        <v>6329.26</v>
      </c>
      <c r="Y14" s="80" t="s">
        <v>781</v>
      </c>
      <c r="Z14" s="81">
        <v>282.54000000000002</v>
      </c>
      <c r="AA14" s="81">
        <v>67.849999999999994</v>
      </c>
      <c r="AB14" s="81">
        <v>0</v>
      </c>
      <c r="AC14" s="81">
        <v>198.7</v>
      </c>
      <c r="AD14" s="82">
        <v>549.09</v>
      </c>
    </row>
    <row r="15" spans="1:30" x14ac:dyDescent="0.3">
      <c r="A15" s="1"/>
      <c r="B15" s="80" t="s">
        <v>782</v>
      </c>
      <c r="C15" s="81">
        <v>303.24</v>
      </c>
      <c r="D15" s="81">
        <v>153.69999999999999</v>
      </c>
      <c r="E15" s="81">
        <v>0</v>
      </c>
      <c r="F15" s="81">
        <v>65</v>
      </c>
      <c r="G15" s="81">
        <v>2584.61</v>
      </c>
      <c r="H15" s="81">
        <v>2266.3000000000002</v>
      </c>
      <c r="I15" s="81">
        <v>0</v>
      </c>
      <c r="J15" s="81">
        <v>177.6</v>
      </c>
      <c r="K15" s="81">
        <v>671.62</v>
      </c>
      <c r="L15" s="81">
        <v>11.1</v>
      </c>
      <c r="M15" s="81">
        <v>0</v>
      </c>
      <c r="N15" s="81">
        <v>0</v>
      </c>
      <c r="O15" s="81">
        <v>521.94000000000005</v>
      </c>
      <c r="P15" s="81">
        <v>5028.51</v>
      </c>
      <c r="Q15" s="81">
        <v>682.72</v>
      </c>
      <c r="R15" s="82">
        <v>6233.17</v>
      </c>
      <c r="S15" s="80" t="s">
        <v>782</v>
      </c>
      <c r="T15" s="81">
        <v>3559.47</v>
      </c>
      <c r="U15" s="81">
        <v>2431.1</v>
      </c>
      <c r="V15" s="81">
        <v>0</v>
      </c>
      <c r="W15" s="81">
        <v>242.6</v>
      </c>
      <c r="X15" s="82">
        <v>6233.17</v>
      </c>
      <c r="Y15" s="80" t="s">
        <v>782</v>
      </c>
      <c r="Z15" s="81">
        <v>282.33999999999997</v>
      </c>
      <c r="AA15" s="81">
        <v>69.8</v>
      </c>
      <c r="AB15" s="81">
        <v>0</v>
      </c>
      <c r="AC15" s="81">
        <v>242.6</v>
      </c>
      <c r="AD15" s="82">
        <v>594.74</v>
      </c>
    </row>
    <row r="16" spans="1:30" x14ac:dyDescent="0.3">
      <c r="A16" s="1"/>
      <c r="B16" s="80" t="s">
        <v>783</v>
      </c>
      <c r="C16" s="81">
        <v>306.74</v>
      </c>
      <c r="D16" s="81">
        <v>153.49</v>
      </c>
      <c r="E16" s="81">
        <v>0</v>
      </c>
      <c r="F16" s="81">
        <v>65.099999999999994</v>
      </c>
      <c r="G16" s="81">
        <v>2641.57</v>
      </c>
      <c r="H16" s="81">
        <v>2351.6999999999998</v>
      </c>
      <c r="I16" s="81">
        <v>0</v>
      </c>
      <c r="J16" s="81">
        <v>157.19999999999999</v>
      </c>
      <c r="K16" s="81">
        <v>675.49</v>
      </c>
      <c r="L16" s="81">
        <v>11.3</v>
      </c>
      <c r="M16" s="81">
        <v>0</v>
      </c>
      <c r="N16" s="81">
        <v>0</v>
      </c>
      <c r="O16" s="81">
        <v>525.33000000000004</v>
      </c>
      <c r="P16" s="81">
        <v>5150.47</v>
      </c>
      <c r="Q16" s="81">
        <v>686.79</v>
      </c>
      <c r="R16" s="82">
        <v>6362.59</v>
      </c>
      <c r="S16" s="80" t="s">
        <v>783</v>
      </c>
      <c r="T16" s="81">
        <v>3623.8</v>
      </c>
      <c r="U16" s="81">
        <v>2516.4899999999998</v>
      </c>
      <c r="V16" s="81">
        <v>0</v>
      </c>
      <c r="W16" s="81">
        <v>222.3</v>
      </c>
      <c r="X16" s="82">
        <v>6362.59</v>
      </c>
      <c r="Y16" s="80" t="s">
        <v>783</v>
      </c>
      <c r="Z16" s="81">
        <v>279.14</v>
      </c>
      <c r="AA16" s="81">
        <v>69.69</v>
      </c>
      <c r="AB16" s="81">
        <v>0</v>
      </c>
      <c r="AC16" s="81">
        <v>222.3</v>
      </c>
      <c r="AD16" s="82">
        <v>571.13</v>
      </c>
    </row>
    <row r="17" spans="1:30" x14ac:dyDescent="0.3">
      <c r="A17" s="1"/>
      <c r="B17" s="80" t="s">
        <v>784</v>
      </c>
      <c r="C17" s="81">
        <v>303.8</v>
      </c>
      <c r="D17" s="81">
        <v>154.66999999999999</v>
      </c>
      <c r="E17" s="81">
        <v>0</v>
      </c>
      <c r="F17" s="81">
        <v>63.4</v>
      </c>
      <c r="G17" s="81">
        <v>2648.61</v>
      </c>
      <c r="H17" s="81">
        <v>2427</v>
      </c>
      <c r="I17" s="81">
        <v>0</v>
      </c>
      <c r="J17" s="81">
        <v>179.3</v>
      </c>
      <c r="K17" s="81">
        <v>669.5</v>
      </c>
      <c r="L17" s="81">
        <v>11.5</v>
      </c>
      <c r="M17" s="81">
        <v>2.1</v>
      </c>
      <c r="N17" s="81">
        <v>0</v>
      </c>
      <c r="O17" s="81">
        <v>521.87</v>
      </c>
      <c r="P17" s="81">
        <v>5254.91</v>
      </c>
      <c r="Q17" s="81">
        <v>683.1</v>
      </c>
      <c r="R17" s="82">
        <v>6459.88</v>
      </c>
      <c r="S17" s="80" t="s">
        <v>784</v>
      </c>
      <c r="T17" s="81">
        <v>3621.91</v>
      </c>
      <c r="U17" s="81">
        <v>2593.17</v>
      </c>
      <c r="V17" s="81">
        <v>2.1</v>
      </c>
      <c r="W17" s="81">
        <v>242.7</v>
      </c>
      <c r="X17" s="82">
        <v>6459.88</v>
      </c>
      <c r="Y17" s="80" t="s">
        <v>784</v>
      </c>
      <c r="Z17" s="81">
        <v>279.10000000000002</v>
      </c>
      <c r="AA17" s="81">
        <v>69.569999999999993</v>
      </c>
      <c r="AB17" s="81">
        <v>2.1</v>
      </c>
      <c r="AC17" s="81">
        <v>242.7</v>
      </c>
      <c r="AD17" s="82">
        <v>593.47</v>
      </c>
    </row>
    <row r="18" spans="1:30" x14ac:dyDescent="0.3">
      <c r="A18" s="1"/>
      <c r="B18" s="80" t="s">
        <v>785</v>
      </c>
      <c r="C18" s="81">
        <v>306.8</v>
      </c>
      <c r="D18" s="81">
        <v>154</v>
      </c>
      <c r="E18" s="81">
        <v>0</v>
      </c>
      <c r="F18" s="81">
        <v>60.8</v>
      </c>
      <c r="G18" s="81">
        <v>2611.62</v>
      </c>
      <c r="H18" s="81">
        <v>2412.1</v>
      </c>
      <c r="I18" s="81">
        <v>0</v>
      </c>
      <c r="J18" s="81">
        <v>188.4</v>
      </c>
      <c r="K18" s="81">
        <v>671.22</v>
      </c>
      <c r="L18" s="81">
        <v>11.6</v>
      </c>
      <c r="M18" s="81">
        <v>73.900000000000006</v>
      </c>
      <c r="N18" s="81">
        <v>0</v>
      </c>
      <c r="O18" s="81">
        <v>521.6</v>
      </c>
      <c r="P18" s="81">
        <v>5212.12</v>
      </c>
      <c r="Q18" s="81">
        <v>756.72</v>
      </c>
      <c r="R18" s="82">
        <v>6490.44</v>
      </c>
      <c r="S18" s="80" t="s">
        <v>785</v>
      </c>
      <c r="T18" s="81">
        <v>3589.64</v>
      </c>
      <c r="U18" s="81">
        <v>2577.6999999999998</v>
      </c>
      <c r="V18" s="81">
        <v>73.900000000000006</v>
      </c>
      <c r="W18" s="81">
        <v>249.2</v>
      </c>
      <c r="X18" s="82">
        <v>6490.44</v>
      </c>
      <c r="Y18" s="80" t="s">
        <v>785</v>
      </c>
      <c r="Z18" s="81">
        <v>277.8</v>
      </c>
      <c r="AA18" s="81">
        <v>69.8</v>
      </c>
      <c r="AB18" s="81">
        <v>73.900000000000006</v>
      </c>
      <c r="AC18" s="81">
        <v>249.2</v>
      </c>
      <c r="AD18" s="82">
        <v>670.7</v>
      </c>
    </row>
    <row r="19" spans="1:30" x14ac:dyDescent="0.3">
      <c r="A19" s="1"/>
      <c r="B19" s="80" t="s">
        <v>786</v>
      </c>
      <c r="C19" s="81">
        <v>304.18</v>
      </c>
      <c r="D19" s="81">
        <v>154.02000000000001</v>
      </c>
      <c r="E19" s="81">
        <v>0</v>
      </c>
      <c r="F19" s="81">
        <v>56</v>
      </c>
      <c r="G19" s="81">
        <v>2325.39</v>
      </c>
      <c r="H19" s="81">
        <v>2541.1999999999998</v>
      </c>
      <c r="I19" s="81">
        <v>0</v>
      </c>
      <c r="J19" s="81">
        <v>169.6</v>
      </c>
      <c r="K19" s="81">
        <v>671.05</v>
      </c>
      <c r="L19" s="81">
        <v>11.3</v>
      </c>
      <c r="M19" s="81">
        <v>332.6</v>
      </c>
      <c r="N19" s="81">
        <v>0</v>
      </c>
      <c r="O19" s="81">
        <v>514.20000000000005</v>
      </c>
      <c r="P19" s="81">
        <v>5036.1899999999996</v>
      </c>
      <c r="Q19" s="81">
        <v>1014.95</v>
      </c>
      <c r="R19" s="82">
        <v>6565.34</v>
      </c>
      <c r="S19" s="80" t="s">
        <v>786</v>
      </c>
      <c r="T19" s="81">
        <v>3300.62</v>
      </c>
      <c r="U19" s="81">
        <v>2706.52</v>
      </c>
      <c r="V19" s="81">
        <v>332.6</v>
      </c>
      <c r="W19" s="81">
        <v>225.6</v>
      </c>
      <c r="X19" s="82">
        <v>6565.34</v>
      </c>
      <c r="Y19" s="80" t="s">
        <v>786</v>
      </c>
      <c r="Z19" s="81">
        <v>278.08</v>
      </c>
      <c r="AA19" s="81">
        <v>69.52</v>
      </c>
      <c r="AB19" s="81">
        <v>332.6</v>
      </c>
      <c r="AC19" s="81">
        <v>225.6</v>
      </c>
      <c r="AD19" s="82">
        <v>905.8</v>
      </c>
    </row>
    <row r="20" spans="1:30" x14ac:dyDescent="0.3">
      <c r="A20" s="1"/>
      <c r="B20" s="80" t="s">
        <v>787</v>
      </c>
      <c r="C20" s="81">
        <v>304.8</v>
      </c>
      <c r="D20" s="81">
        <v>152.43</v>
      </c>
      <c r="E20" s="81">
        <v>0</v>
      </c>
      <c r="F20" s="81">
        <v>47</v>
      </c>
      <c r="G20" s="81">
        <v>2249.0100000000002</v>
      </c>
      <c r="H20" s="81">
        <v>2519.3000000000002</v>
      </c>
      <c r="I20" s="81">
        <v>0.1</v>
      </c>
      <c r="J20" s="81">
        <v>128</v>
      </c>
      <c r="K20" s="81">
        <v>673.67</v>
      </c>
      <c r="L20" s="81">
        <v>11.5</v>
      </c>
      <c r="M20" s="81">
        <v>609.20000000000005</v>
      </c>
      <c r="N20" s="81">
        <v>0</v>
      </c>
      <c r="O20" s="81">
        <v>504.23</v>
      </c>
      <c r="P20" s="81">
        <v>4896.41</v>
      </c>
      <c r="Q20" s="81">
        <v>1294.3699999999999</v>
      </c>
      <c r="R20" s="82">
        <v>6695.01</v>
      </c>
      <c r="S20" s="80" t="s">
        <v>787</v>
      </c>
      <c r="T20" s="81">
        <v>3227.48</v>
      </c>
      <c r="U20" s="81">
        <v>2683.23</v>
      </c>
      <c r="V20" s="81">
        <v>609.29999999999995</v>
      </c>
      <c r="W20" s="81">
        <v>175</v>
      </c>
      <c r="X20" s="82">
        <v>6695.01</v>
      </c>
      <c r="Y20" s="80" t="s">
        <v>787</v>
      </c>
      <c r="Z20" s="81">
        <v>280.60000000000002</v>
      </c>
      <c r="AA20" s="81">
        <v>67.73</v>
      </c>
      <c r="AB20" s="81">
        <v>609.29999999999995</v>
      </c>
      <c r="AC20" s="81">
        <v>175</v>
      </c>
      <c r="AD20" s="82">
        <v>1132.6300000000001</v>
      </c>
    </row>
    <row r="21" spans="1:30" x14ac:dyDescent="0.3">
      <c r="A21" s="1"/>
      <c r="B21" s="80" t="s">
        <v>788</v>
      </c>
      <c r="C21" s="81">
        <v>309.45999999999998</v>
      </c>
      <c r="D21" s="81">
        <v>155.09</v>
      </c>
      <c r="E21" s="81">
        <v>0</v>
      </c>
      <c r="F21" s="81">
        <v>46.7</v>
      </c>
      <c r="G21" s="81">
        <v>2082.3000000000002</v>
      </c>
      <c r="H21" s="81">
        <v>2504.6</v>
      </c>
      <c r="I21" s="81">
        <v>0.1</v>
      </c>
      <c r="J21" s="81">
        <v>120.2</v>
      </c>
      <c r="K21" s="81">
        <v>677.95</v>
      </c>
      <c r="L21" s="81">
        <v>12.5</v>
      </c>
      <c r="M21" s="81">
        <v>850.3</v>
      </c>
      <c r="N21" s="81">
        <v>0</v>
      </c>
      <c r="O21" s="81">
        <v>511.25</v>
      </c>
      <c r="P21" s="81">
        <v>4707.2</v>
      </c>
      <c r="Q21" s="81">
        <v>1540.75</v>
      </c>
      <c r="R21" s="82">
        <v>6759.2</v>
      </c>
      <c r="S21" s="80" t="s">
        <v>788</v>
      </c>
      <c r="T21" s="81">
        <v>3069.71</v>
      </c>
      <c r="U21" s="81">
        <v>2672.19</v>
      </c>
      <c r="V21" s="81">
        <v>850.4</v>
      </c>
      <c r="W21" s="81">
        <v>166.9</v>
      </c>
      <c r="X21" s="82">
        <v>6759.2</v>
      </c>
      <c r="Y21" s="80" t="s">
        <v>788</v>
      </c>
      <c r="Z21" s="81">
        <v>283.16000000000003</v>
      </c>
      <c r="AA21" s="81">
        <v>69.59</v>
      </c>
      <c r="AB21" s="81">
        <v>850.4</v>
      </c>
      <c r="AC21" s="81">
        <v>166.9</v>
      </c>
      <c r="AD21" s="82">
        <v>1370.05</v>
      </c>
    </row>
    <row r="22" spans="1:30" x14ac:dyDescent="0.3">
      <c r="A22" s="1"/>
      <c r="B22" s="80" t="s">
        <v>789</v>
      </c>
      <c r="C22" s="81">
        <v>319.06</v>
      </c>
      <c r="D22" s="81">
        <v>151.68</v>
      </c>
      <c r="E22" s="81">
        <v>0</v>
      </c>
      <c r="F22" s="81">
        <v>51.6</v>
      </c>
      <c r="G22" s="81">
        <v>2130.83</v>
      </c>
      <c r="H22" s="81">
        <v>2511.6999999999998</v>
      </c>
      <c r="I22" s="81">
        <v>0.1</v>
      </c>
      <c r="J22" s="81">
        <v>132.30000000000001</v>
      </c>
      <c r="K22" s="81">
        <v>678.75</v>
      </c>
      <c r="L22" s="81">
        <v>13.6</v>
      </c>
      <c r="M22" s="81">
        <v>900.5</v>
      </c>
      <c r="N22" s="81">
        <v>0</v>
      </c>
      <c r="O22" s="81">
        <v>522.34</v>
      </c>
      <c r="P22" s="81">
        <v>4774.93</v>
      </c>
      <c r="Q22" s="81">
        <v>1592.85</v>
      </c>
      <c r="R22" s="82">
        <v>6890.12</v>
      </c>
      <c r="S22" s="80" t="s">
        <v>789</v>
      </c>
      <c r="T22" s="81">
        <v>3128.64</v>
      </c>
      <c r="U22" s="81">
        <v>2676.98</v>
      </c>
      <c r="V22" s="81">
        <v>900.6</v>
      </c>
      <c r="W22" s="81">
        <v>183.9</v>
      </c>
      <c r="X22" s="82">
        <v>6890.12</v>
      </c>
      <c r="Y22" s="80" t="s">
        <v>789</v>
      </c>
      <c r="Z22" s="81">
        <v>282.76</v>
      </c>
      <c r="AA22" s="81">
        <v>67.48</v>
      </c>
      <c r="AB22" s="81">
        <v>900.6</v>
      </c>
      <c r="AC22" s="81">
        <v>183.9</v>
      </c>
      <c r="AD22" s="82">
        <v>1434.74</v>
      </c>
    </row>
    <row r="23" spans="1:30" x14ac:dyDescent="0.3">
      <c r="A23" s="1"/>
      <c r="B23" s="80" t="s">
        <v>790</v>
      </c>
      <c r="C23" s="81">
        <v>288.3</v>
      </c>
      <c r="D23" s="81">
        <v>150.84</v>
      </c>
      <c r="E23" s="81">
        <v>0.1</v>
      </c>
      <c r="F23" s="81">
        <v>57.4</v>
      </c>
      <c r="G23" s="81">
        <v>2043.93</v>
      </c>
      <c r="H23" s="81">
        <v>2674.5</v>
      </c>
      <c r="I23" s="81">
        <v>0.4</v>
      </c>
      <c r="J23" s="81">
        <v>124.5</v>
      </c>
      <c r="K23" s="81">
        <v>665.99</v>
      </c>
      <c r="L23" s="81">
        <v>13.8</v>
      </c>
      <c r="M23" s="81">
        <v>920.2</v>
      </c>
      <c r="N23" s="81">
        <v>0</v>
      </c>
      <c r="O23" s="81">
        <v>496.64</v>
      </c>
      <c r="P23" s="81">
        <v>4843.33</v>
      </c>
      <c r="Q23" s="81">
        <v>1599.99</v>
      </c>
      <c r="R23" s="82">
        <v>6939.96</v>
      </c>
      <c r="S23" s="80" t="s">
        <v>790</v>
      </c>
      <c r="T23" s="81">
        <v>2998.22</v>
      </c>
      <c r="U23" s="81">
        <v>2839.14</v>
      </c>
      <c r="V23" s="81">
        <v>920.7</v>
      </c>
      <c r="W23" s="81">
        <v>181.9</v>
      </c>
      <c r="X23" s="82">
        <v>6939.96</v>
      </c>
      <c r="Y23" s="80" t="s">
        <v>790</v>
      </c>
      <c r="Z23" s="81">
        <v>278.2</v>
      </c>
      <c r="AA23" s="81">
        <v>66.94</v>
      </c>
      <c r="AB23" s="81">
        <v>920.7</v>
      </c>
      <c r="AC23" s="81">
        <v>181.9</v>
      </c>
      <c r="AD23" s="82">
        <v>1447.74</v>
      </c>
    </row>
    <row r="24" spans="1:30" x14ac:dyDescent="0.3">
      <c r="A24" s="1"/>
      <c r="B24" s="80" t="s">
        <v>791</v>
      </c>
      <c r="C24" s="81">
        <v>298.89999999999998</v>
      </c>
      <c r="D24" s="81">
        <v>151.69999999999999</v>
      </c>
      <c r="E24" s="81">
        <v>0.1</v>
      </c>
      <c r="F24" s="81">
        <v>64.2</v>
      </c>
      <c r="G24" s="81">
        <v>2301.67</v>
      </c>
      <c r="H24" s="81">
        <v>2655</v>
      </c>
      <c r="I24" s="81">
        <v>0.8</v>
      </c>
      <c r="J24" s="81">
        <v>125.8</v>
      </c>
      <c r="K24" s="81">
        <v>671.57</v>
      </c>
      <c r="L24" s="81">
        <v>13.8</v>
      </c>
      <c r="M24" s="81">
        <v>929</v>
      </c>
      <c r="N24" s="81">
        <v>0</v>
      </c>
      <c r="O24" s="81">
        <v>514.9</v>
      </c>
      <c r="P24" s="81">
        <v>5083.2700000000004</v>
      </c>
      <c r="Q24" s="81">
        <v>1614.37</v>
      </c>
      <c r="R24" s="82">
        <v>7212.54</v>
      </c>
      <c r="S24" s="80" t="s">
        <v>791</v>
      </c>
      <c r="T24" s="81">
        <v>3272.14</v>
      </c>
      <c r="U24" s="81">
        <v>2820.5</v>
      </c>
      <c r="V24" s="81">
        <v>929.9</v>
      </c>
      <c r="W24" s="81">
        <v>190</v>
      </c>
      <c r="X24" s="82">
        <v>7212.54</v>
      </c>
      <c r="Y24" s="80" t="s">
        <v>791</v>
      </c>
      <c r="Z24" s="81">
        <v>279.2</v>
      </c>
      <c r="AA24" s="81">
        <v>67.3</v>
      </c>
      <c r="AB24" s="81">
        <v>929.9</v>
      </c>
      <c r="AC24" s="81">
        <v>190</v>
      </c>
      <c r="AD24" s="82">
        <v>1466.4</v>
      </c>
    </row>
    <row r="25" spans="1:30" x14ac:dyDescent="0.3">
      <c r="A25" s="1"/>
      <c r="B25" s="80" t="s">
        <v>792</v>
      </c>
      <c r="C25" s="81">
        <v>409.68</v>
      </c>
      <c r="D25" s="81">
        <v>151.94</v>
      </c>
      <c r="E25" s="81">
        <v>0.2</v>
      </c>
      <c r="F25" s="81">
        <v>74.099999999999994</v>
      </c>
      <c r="G25" s="81">
        <v>2308.42</v>
      </c>
      <c r="H25" s="81">
        <v>2495.3000000000002</v>
      </c>
      <c r="I25" s="81">
        <v>0.9</v>
      </c>
      <c r="J25" s="81">
        <v>130.6</v>
      </c>
      <c r="K25" s="81">
        <v>684.92</v>
      </c>
      <c r="L25" s="81">
        <v>15</v>
      </c>
      <c r="M25" s="81">
        <v>937.3</v>
      </c>
      <c r="N25" s="81">
        <v>0</v>
      </c>
      <c r="O25" s="81">
        <v>635.91999999999996</v>
      </c>
      <c r="P25" s="81">
        <v>4935.22</v>
      </c>
      <c r="Q25" s="81">
        <v>1637.22</v>
      </c>
      <c r="R25" s="82">
        <v>7208.36</v>
      </c>
      <c r="S25" s="80" t="s">
        <v>792</v>
      </c>
      <c r="T25" s="81">
        <v>3403.02</v>
      </c>
      <c r="U25" s="81">
        <v>2662.24</v>
      </c>
      <c r="V25" s="81">
        <v>938.4</v>
      </c>
      <c r="W25" s="81">
        <v>204.7</v>
      </c>
      <c r="X25" s="82">
        <v>7208.36</v>
      </c>
      <c r="Y25" s="80" t="s">
        <v>792</v>
      </c>
      <c r="Z25" s="81">
        <v>278.58</v>
      </c>
      <c r="AA25" s="81">
        <v>66.739999999999995</v>
      </c>
      <c r="AB25" s="81">
        <v>938.4</v>
      </c>
      <c r="AC25" s="81">
        <v>204.7</v>
      </c>
      <c r="AD25" s="82">
        <v>1488.42</v>
      </c>
    </row>
    <row r="26" spans="1:30" x14ac:dyDescent="0.3">
      <c r="A26" s="1"/>
      <c r="B26" s="80" t="s">
        <v>793</v>
      </c>
      <c r="C26" s="81">
        <v>441.36</v>
      </c>
      <c r="D26" s="81">
        <v>150.09</v>
      </c>
      <c r="E26" s="81">
        <v>0.2</v>
      </c>
      <c r="F26" s="81">
        <v>96.8</v>
      </c>
      <c r="G26" s="81">
        <v>2362.62</v>
      </c>
      <c r="H26" s="81">
        <v>2508.5</v>
      </c>
      <c r="I26" s="81">
        <v>1.1000000000000001</v>
      </c>
      <c r="J26" s="81">
        <v>129.5</v>
      </c>
      <c r="K26" s="81">
        <v>676.02</v>
      </c>
      <c r="L26" s="81">
        <v>15.8</v>
      </c>
      <c r="M26" s="81">
        <v>944.1</v>
      </c>
      <c r="N26" s="81">
        <v>0</v>
      </c>
      <c r="O26" s="81">
        <v>688.45</v>
      </c>
      <c r="P26" s="81">
        <v>5001.72</v>
      </c>
      <c r="Q26" s="81">
        <v>1635.92</v>
      </c>
      <c r="R26" s="82">
        <v>7326.09</v>
      </c>
      <c r="S26" s="80" t="s">
        <v>793</v>
      </c>
      <c r="T26" s="81">
        <v>3480</v>
      </c>
      <c r="U26" s="81">
        <v>2674.39</v>
      </c>
      <c r="V26" s="81">
        <v>945.4</v>
      </c>
      <c r="W26" s="81">
        <v>226.3</v>
      </c>
      <c r="X26" s="82">
        <v>7326.09</v>
      </c>
      <c r="Y26" s="80" t="s">
        <v>793</v>
      </c>
      <c r="Z26" s="81">
        <v>279.76</v>
      </c>
      <c r="AA26" s="81">
        <v>68.489999999999995</v>
      </c>
      <c r="AB26" s="81">
        <v>945.4</v>
      </c>
      <c r="AC26" s="81">
        <v>226.3</v>
      </c>
      <c r="AD26" s="82">
        <v>1519.95</v>
      </c>
    </row>
    <row r="27" spans="1:30" x14ac:dyDescent="0.3">
      <c r="A27" s="1"/>
      <c r="B27" s="80" t="s">
        <v>794</v>
      </c>
      <c r="C27" s="81">
        <v>413.12</v>
      </c>
      <c r="D27" s="81">
        <v>108.75</v>
      </c>
      <c r="E27" s="81">
        <v>0.4</v>
      </c>
      <c r="F27" s="81">
        <v>98.1</v>
      </c>
      <c r="G27" s="81">
        <v>2437.89</v>
      </c>
      <c r="H27" s="81">
        <v>2710.6</v>
      </c>
      <c r="I27" s="81">
        <v>1.1000000000000001</v>
      </c>
      <c r="J27" s="81">
        <v>139.19999999999999</v>
      </c>
      <c r="K27" s="81">
        <v>652.1</v>
      </c>
      <c r="L27" s="81">
        <v>15.7</v>
      </c>
      <c r="M27" s="81">
        <v>928.4</v>
      </c>
      <c r="N27" s="81">
        <v>0</v>
      </c>
      <c r="O27" s="81">
        <v>620.37</v>
      </c>
      <c r="P27" s="81">
        <v>5288.79</v>
      </c>
      <c r="Q27" s="81">
        <v>1596.2</v>
      </c>
      <c r="R27" s="82">
        <v>7505.36</v>
      </c>
      <c r="S27" s="80" t="s">
        <v>794</v>
      </c>
      <c r="T27" s="81">
        <v>3503.11</v>
      </c>
      <c r="U27" s="81">
        <v>2835.05</v>
      </c>
      <c r="V27" s="81">
        <v>929.9</v>
      </c>
      <c r="W27" s="81">
        <v>237.3</v>
      </c>
      <c r="X27" s="82">
        <v>7505.36</v>
      </c>
      <c r="Y27" s="80" t="s">
        <v>794</v>
      </c>
      <c r="Z27" s="81">
        <v>277.92</v>
      </c>
      <c r="AA27" s="81">
        <v>70.05</v>
      </c>
      <c r="AB27" s="81">
        <v>929.9</v>
      </c>
      <c r="AC27" s="81">
        <v>237.3</v>
      </c>
      <c r="AD27" s="82">
        <v>1515.17</v>
      </c>
    </row>
    <row r="28" spans="1:30" x14ac:dyDescent="0.3">
      <c r="A28" s="1"/>
      <c r="B28" s="80" t="s">
        <v>795</v>
      </c>
      <c r="C28" s="81">
        <v>444.28</v>
      </c>
      <c r="D28" s="81">
        <v>108.03</v>
      </c>
      <c r="E28" s="81">
        <v>0.5</v>
      </c>
      <c r="F28" s="81">
        <v>91.6</v>
      </c>
      <c r="G28" s="81">
        <v>2645.89</v>
      </c>
      <c r="H28" s="81">
        <v>2525.4</v>
      </c>
      <c r="I28" s="81">
        <v>1.2</v>
      </c>
      <c r="J28" s="81">
        <v>168.4</v>
      </c>
      <c r="K28" s="81">
        <v>677.86</v>
      </c>
      <c r="L28" s="81">
        <v>16.3</v>
      </c>
      <c r="M28" s="81">
        <v>956.2</v>
      </c>
      <c r="N28" s="81">
        <v>0</v>
      </c>
      <c r="O28" s="81">
        <v>644.41</v>
      </c>
      <c r="P28" s="81">
        <v>5340.89</v>
      </c>
      <c r="Q28" s="81">
        <v>1650.36</v>
      </c>
      <c r="R28" s="82">
        <v>7635.66</v>
      </c>
      <c r="S28" s="80" t="s">
        <v>795</v>
      </c>
      <c r="T28" s="81">
        <v>3768.03</v>
      </c>
      <c r="U28" s="81">
        <v>2649.73</v>
      </c>
      <c r="V28" s="81">
        <v>957.9</v>
      </c>
      <c r="W28" s="81">
        <v>260</v>
      </c>
      <c r="X28" s="82">
        <v>7635.66</v>
      </c>
      <c r="Y28" s="80" t="s">
        <v>795</v>
      </c>
      <c r="Z28" s="81">
        <v>283.27999999999997</v>
      </c>
      <c r="AA28" s="81">
        <v>69.930000000000007</v>
      </c>
      <c r="AB28" s="81">
        <v>957.9</v>
      </c>
      <c r="AC28" s="81">
        <v>260</v>
      </c>
      <c r="AD28" s="82">
        <v>1571.11</v>
      </c>
    </row>
    <row r="29" spans="1:30" x14ac:dyDescent="0.3">
      <c r="A29" s="1"/>
      <c r="B29" s="80" t="s">
        <v>796</v>
      </c>
      <c r="C29" s="81">
        <v>441.42</v>
      </c>
      <c r="D29" s="81">
        <v>106.74</v>
      </c>
      <c r="E29" s="81">
        <v>0.4</v>
      </c>
      <c r="F29" s="81">
        <v>91</v>
      </c>
      <c r="G29" s="81">
        <v>2646.77</v>
      </c>
      <c r="H29" s="81">
        <v>2678.4</v>
      </c>
      <c r="I29" s="81">
        <v>1.3</v>
      </c>
      <c r="J29" s="81">
        <v>174.1</v>
      </c>
      <c r="K29" s="81">
        <v>664.86</v>
      </c>
      <c r="L29" s="81">
        <v>16.3</v>
      </c>
      <c r="M29" s="81">
        <v>931.1</v>
      </c>
      <c r="N29" s="81">
        <v>0</v>
      </c>
      <c r="O29" s="81">
        <v>639.55999999999995</v>
      </c>
      <c r="P29" s="81">
        <v>5500.57</v>
      </c>
      <c r="Q29" s="81">
        <v>1612.26</v>
      </c>
      <c r="R29" s="82">
        <v>7752.39</v>
      </c>
      <c r="S29" s="80" t="s">
        <v>796</v>
      </c>
      <c r="T29" s="81">
        <v>3753.05</v>
      </c>
      <c r="U29" s="81">
        <v>2801.44</v>
      </c>
      <c r="V29" s="81">
        <v>932.8</v>
      </c>
      <c r="W29" s="81">
        <v>265.10000000000002</v>
      </c>
      <c r="X29" s="82">
        <v>7752.39</v>
      </c>
      <c r="Y29" s="80" t="s">
        <v>796</v>
      </c>
      <c r="Z29" s="81">
        <v>290.02</v>
      </c>
      <c r="AA29" s="81">
        <v>68.64</v>
      </c>
      <c r="AB29" s="81">
        <v>932.8</v>
      </c>
      <c r="AC29" s="81">
        <v>265.10000000000002</v>
      </c>
      <c r="AD29" s="82">
        <v>1556.56</v>
      </c>
    </row>
    <row r="30" spans="1:30" x14ac:dyDescent="0.3">
      <c r="A30" s="1"/>
      <c r="B30" s="80" t="s">
        <v>797</v>
      </c>
      <c r="C30" s="81">
        <v>445.6</v>
      </c>
      <c r="D30" s="81">
        <v>106.57</v>
      </c>
      <c r="E30" s="81">
        <v>0.2</v>
      </c>
      <c r="F30" s="81">
        <v>93.1</v>
      </c>
      <c r="G30" s="81">
        <v>2663.03</v>
      </c>
      <c r="H30" s="81">
        <v>2662.5</v>
      </c>
      <c r="I30" s="81">
        <v>1.3</v>
      </c>
      <c r="J30" s="81">
        <v>259</v>
      </c>
      <c r="K30" s="81">
        <v>646.54999999999995</v>
      </c>
      <c r="L30" s="81">
        <v>16.399999999999999</v>
      </c>
      <c r="M30" s="81">
        <v>932.9</v>
      </c>
      <c r="N30" s="81">
        <v>0</v>
      </c>
      <c r="O30" s="81">
        <v>645.47</v>
      </c>
      <c r="P30" s="81">
        <v>5585.83</v>
      </c>
      <c r="Q30" s="81">
        <v>1595.85</v>
      </c>
      <c r="R30" s="82">
        <v>7827.15</v>
      </c>
      <c r="S30" s="80" t="s">
        <v>797</v>
      </c>
      <c r="T30" s="81">
        <v>3755.18</v>
      </c>
      <c r="U30" s="81">
        <v>2785.47</v>
      </c>
      <c r="V30" s="81">
        <v>934.4</v>
      </c>
      <c r="W30" s="81">
        <v>352.1</v>
      </c>
      <c r="X30" s="82">
        <v>7827.15</v>
      </c>
      <c r="Y30" s="80" t="s">
        <v>797</v>
      </c>
      <c r="Z30" s="81">
        <v>290.60000000000002</v>
      </c>
      <c r="AA30" s="81">
        <v>68.37</v>
      </c>
      <c r="AB30" s="81">
        <v>934.4</v>
      </c>
      <c r="AC30" s="81">
        <v>352.1</v>
      </c>
      <c r="AD30" s="82">
        <v>1645.47</v>
      </c>
    </row>
    <row r="31" spans="1:30" x14ac:dyDescent="0.3">
      <c r="A31" s="1"/>
      <c r="B31" s="80" t="s">
        <v>798</v>
      </c>
      <c r="C31" s="81">
        <v>440.04</v>
      </c>
      <c r="D31" s="81">
        <v>105.93</v>
      </c>
      <c r="E31" s="81">
        <v>0.4</v>
      </c>
      <c r="F31" s="81">
        <v>97.3</v>
      </c>
      <c r="G31" s="81">
        <v>2639.96</v>
      </c>
      <c r="H31" s="81">
        <v>2469.9</v>
      </c>
      <c r="I31" s="81">
        <v>0.7</v>
      </c>
      <c r="J31" s="81">
        <v>300.3</v>
      </c>
      <c r="K31" s="81">
        <v>673.54</v>
      </c>
      <c r="L31" s="81">
        <v>16.2</v>
      </c>
      <c r="M31" s="81">
        <v>930.5</v>
      </c>
      <c r="N31" s="81">
        <v>0</v>
      </c>
      <c r="O31" s="81">
        <v>643.66999999999996</v>
      </c>
      <c r="P31" s="81">
        <v>5410.86</v>
      </c>
      <c r="Q31" s="81">
        <v>1620.24</v>
      </c>
      <c r="R31" s="82">
        <v>7674.77</v>
      </c>
      <c r="S31" s="80" t="s">
        <v>798</v>
      </c>
      <c r="T31" s="81">
        <v>3753.54</v>
      </c>
      <c r="U31" s="81">
        <v>2592.0300000000002</v>
      </c>
      <c r="V31" s="81">
        <v>931.6</v>
      </c>
      <c r="W31" s="81">
        <v>397.6</v>
      </c>
      <c r="X31" s="82">
        <v>7674.77</v>
      </c>
      <c r="Y31" s="80" t="s">
        <v>798</v>
      </c>
      <c r="Z31" s="81">
        <v>289.83999999999997</v>
      </c>
      <c r="AA31" s="81">
        <v>67.930000000000007</v>
      </c>
      <c r="AB31" s="81">
        <v>931.6</v>
      </c>
      <c r="AC31" s="81">
        <v>397.6</v>
      </c>
      <c r="AD31" s="82">
        <v>1686.97</v>
      </c>
    </row>
    <row r="32" spans="1:30" x14ac:dyDescent="0.3">
      <c r="A32" s="1"/>
      <c r="B32" s="80" t="s">
        <v>799</v>
      </c>
      <c r="C32" s="81">
        <v>445.1</v>
      </c>
      <c r="D32" s="81">
        <v>107.49</v>
      </c>
      <c r="E32" s="81">
        <v>0.2</v>
      </c>
      <c r="F32" s="81">
        <v>100.7</v>
      </c>
      <c r="G32" s="81">
        <v>2461.08</v>
      </c>
      <c r="H32" s="81">
        <v>2583.1</v>
      </c>
      <c r="I32" s="81">
        <v>0.5</v>
      </c>
      <c r="J32" s="81">
        <v>286.60000000000002</v>
      </c>
      <c r="K32" s="81">
        <v>671.66</v>
      </c>
      <c r="L32" s="81">
        <v>15.5</v>
      </c>
      <c r="M32" s="81">
        <v>930.3</v>
      </c>
      <c r="N32" s="81">
        <v>0</v>
      </c>
      <c r="O32" s="81">
        <v>653.49</v>
      </c>
      <c r="P32" s="81">
        <v>5331.28</v>
      </c>
      <c r="Q32" s="81">
        <v>1617.46</v>
      </c>
      <c r="R32" s="82">
        <v>7602.23</v>
      </c>
      <c r="S32" s="80" t="s">
        <v>799</v>
      </c>
      <c r="T32" s="81">
        <v>3577.84</v>
      </c>
      <c r="U32" s="81">
        <v>2706.09</v>
      </c>
      <c r="V32" s="81">
        <v>931</v>
      </c>
      <c r="W32" s="81">
        <v>387.3</v>
      </c>
      <c r="X32" s="82">
        <v>7602.23</v>
      </c>
      <c r="Y32" s="80" t="s">
        <v>799</v>
      </c>
      <c r="Z32" s="81">
        <v>275.3</v>
      </c>
      <c r="AA32" s="81">
        <v>69.290000000000006</v>
      </c>
      <c r="AB32" s="81">
        <v>931</v>
      </c>
      <c r="AC32" s="81">
        <v>387.3</v>
      </c>
      <c r="AD32" s="82">
        <v>1662.89</v>
      </c>
    </row>
    <row r="33" spans="1:30" x14ac:dyDescent="0.3">
      <c r="A33" s="1"/>
      <c r="B33" s="80" t="s">
        <v>800</v>
      </c>
      <c r="C33" s="81">
        <v>446.6</v>
      </c>
      <c r="D33" s="81">
        <v>106.98</v>
      </c>
      <c r="E33" s="81">
        <v>0.2</v>
      </c>
      <c r="F33" s="81">
        <v>102.9</v>
      </c>
      <c r="G33" s="81">
        <v>2441.46</v>
      </c>
      <c r="H33" s="81">
        <v>2522.1999999999998</v>
      </c>
      <c r="I33" s="81">
        <v>0.7</v>
      </c>
      <c r="J33" s="81">
        <v>301.7</v>
      </c>
      <c r="K33" s="81">
        <v>674.46</v>
      </c>
      <c r="L33" s="81">
        <v>14.3</v>
      </c>
      <c r="M33" s="81">
        <v>905.5</v>
      </c>
      <c r="N33" s="81">
        <v>0</v>
      </c>
      <c r="O33" s="81">
        <v>656.68</v>
      </c>
      <c r="P33" s="81">
        <v>5266.06</v>
      </c>
      <c r="Q33" s="81">
        <v>1594.26</v>
      </c>
      <c r="R33" s="82">
        <v>7517</v>
      </c>
      <c r="S33" s="80" t="s">
        <v>800</v>
      </c>
      <c r="T33" s="81">
        <v>3562.52</v>
      </c>
      <c r="U33" s="81">
        <v>2643.48</v>
      </c>
      <c r="V33" s="81">
        <v>906.4</v>
      </c>
      <c r="W33" s="81">
        <v>404.6</v>
      </c>
      <c r="X33" s="82">
        <v>7517</v>
      </c>
      <c r="Y33" s="80" t="s">
        <v>800</v>
      </c>
      <c r="Z33" s="81">
        <v>268</v>
      </c>
      <c r="AA33" s="81">
        <v>69.38</v>
      </c>
      <c r="AB33" s="81">
        <v>906.4</v>
      </c>
      <c r="AC33" s="81">
        <v>404.6</v>
      </c>
      <c r="AD33" s="82">
        <v>1648.38</v>
      </c>
    </row>
    <row r="34" spans="1:30" x14ac:dyDescent="0.3">
      <c r="A34" s="1"/>
      <c r="B34" s="80" t="s">
        <v>801</v>
      </c>
      <c r="C34" s="81">
        <v>445.46</v>
      </c>
      <c r="D34" s="81">
        <v>105.82</v>
      </c>
      <c r="E34" s="81">
        <v>0.2</v>
      </c>
      <c r="F34" s="81">
        <v>107.2</v>
      </c>
      <c r="G34" s="81">
        <v>2473.34</v>
      </c>
      <c r="H34" s="81">
        <v>2423.8000000000002</v>
      </c>
      <c r="I34" s="81">
        <v>1.1000000000000001</v>
      </c>
      <c r="J34" s="81">
        <v>360.3</v>
      </c>
      <c r="K34" s="81">
        <v>668.98</v>
      </c>
      <c r="L34" s="81">
        <v>14</v>
      </c>
      <c r="M34" s="81">
        <v>944</v>
      </c>
      <c r="N34" s="81">
        <v>0</v>
      </c>
      <c r="O34" s="81">
        <v>658.68</v>
      </c>
      <c r="P34" s="81">
        <v>5258.54</v>
      </c>
      <c r="Q34" s="81">
        <v>1626.98</v>
      </c>
      <c r="R34" s="82">
        <v>7544.2</v>
      </c>
      <c r="S34" s="80" t="s">
        <v>801</v>
      </c>
      <c r="T34" s="81">
        <v>3587.78</v>
      </c>
      <c r="U34" s="81">
        <v>2543.62</v>
      </c>
      <c r="V34" s="81">
        <v>945.3</v>
      </c>
      <c r="W34" s="81">
        <v>467.5</v>
      </c>
      <c r="X34" s="82">
        <v>7544.2</v>
      </c>
      <c r="Y34" s="80" t="s">
        <v>801</v>
      </c>
      <c r="Z34" s="81">
        <v>267.86</v>
      </c>
      <c r="AA34" s="81">
        <v>68.12</v>
      </c>
      <c r="AB34" s="81">
        <v>945.3</v>
      </c>
      <c r="AC34" s="81">
        <v>467.5</v>
      </c>
      <c r="AD34" s="82">
        <v>1748.78</v>
      </c>
    </row>
    <row r="35" spans="1:30" x14ac:dyDescent="0.3">
      <c r="A35" s="1"/>
      <c r="B35" s="80" t="s">
        <v>802</v>
      </c>
      <c r="C35" s="81">
        <v>444.32</v>
      </c>
      <c r="D35" s="81">
        <v>105.61</v>
      </c>
      <c r="E35" s="81">
        <v>0.2</v>
      </c>
      <c r="F35" s="81">
        <v>107.1</v>
      </c>
      <c r="G35" s="81">
        <v>2357.1</v>
      </c>
      <c r="H35" s="81">
        <v>2482.1999999999998</v>
      </c>
      <c r="I35" s="81">
        <v>0.6</v>
      </c>
      <c r="J35" s="81">
        <v>425.6</v>
      </c>
      <c r="K35" s="81">
        <v>694.79</v>
      </c>
      <c r="L35" s="81">
        <v>14.4</v>
      </c>
      <c r="M35" s="81">
        <v>938.9</v>
      </c>
      <c r="N35" s="81">
        <v>0</v>
      </c>
      <c r="O35" s="81">
        <v>657.23</v>
      </c>
      <c r="P35" s="81">
        <v>5265.5</v>
      </c>
      <c r="Q35" s="81">
        <v>1648.09</v>
      </c>
      <c r="R35" s="82">
        <v>7570.82</v>
      </c>
      <c r="S35" s="80" t="s">
        <v>802</v>
      </c>
      <c r="T35" s="81">
        <v>3496.21</v>
      </c>
      <c r="U35" s="81">
        <v>2602.21</v>
      </c>
      <c r="V35" s="81">
        <v>939.7</v>
      </c>
      <c r="W35" s="81">
        <v>532.70000000000005</v>
      </c>
      <c r="X35" s="82">
        <v>7570.82</v>
      </c>
      <c r="Y35" s="80" t="s">
        <v>802</v>
      </c>
      <c r="Z35" s="81">
        <v>269.42</v>
      </c>
      <c r="AA35" s="81">
        <v>68.11</v>
      </c>
      <c r="AB35" s="81">
        <v>939.7</v>
      </c>
      <c r="AC35" s="81">
        <v>532.70000000000005</v>
      </c>
      <c r="AD35" s="82">
        <v>1809.93</v>
      </c>
    </row>
    <row r="36" spans="1:30" x14ac:dyDescent="0.3">
      <c r="A36" s="1"/>
      <c r="B36" s="80" t="s">
        <v>803</v>
      </c>
      <c r="C36" s="81">
        <v>444.62</v>
      </c>
      <c r="D36" s="81">
        <v>105.21</v>
      </c>
      <c r="E36" s="81">
        <v>0.2</v>
      </c>
      <c r="F36" s="81">
        <v>105</v>
      </c>
      <c r="G36" s="81">
        <v>2396.52</v>
      </c>
      <c r="H36" s="81">
        <v>2572.5</v>
      </c>
      <c r="I36" s="81">
        <v>0.5</v>
      </c>
      <c r="J36" s="81">
        <v>417</v>
      </c>
      <c r="K36" s="81">
        <v>690.31</v>
      </c>
      <c r="L36" s="81">
        <v>15.2</v>
      </c>
      <c r="M36" s="81">
        <v>922.8</v>
      </c>
      <c r="N36" s="81">
        <v>0</v>
      </c>
      <c r="O36" s="81">
        <v>655.03</v>
      </c>
      <c r="P36" s="81">
        <v>5386.52</v>
      </c>
      <c r="Q36" s="81">
        <v>1628.31</v>
      </c>
      <c r="R36" s="82">
        <v>7669.86</v>
      </c>
      <c r="S36" s="80" t="s">
        <v>803</v>
      </c>
      <c r="T36" s="81">
        <v>3531.45</v>
      </c>
      <c r="U36" s="81">
        <v>2692.91</v>
      </c>
      <c r="V36" s="81">
        <v>923.5</v>
      </c>
      <c r="W36" s="81">
        <v>522</v>
      </c>
      <c r="X36" s="82">
        <v>7669.86</v>
      </c>
      <c r="Y36" s="80" t="s">
        <v>803</v>
      </c>
      <c r="Z36" s="81">
        <v>270.22000000000003</v>
      </c>
      <c r="AA36" s="81">
        <v>67.31</v>
      </c>
      <c r="AB36" s="81">
        <v>923.5</v>
      </c>
      <c r="AC36" s="81">
        <v>522</v>
      </c>
      <c r="AD36" s="82">
        <v>1783.03</v>
      </c>
    </row>
    <row r="37" spans="1:30" x14ac:dyDescent="0.3">
      <c r="A37" s="1"/>
      <c r="B37" s="80" t="s">
        <v>804</v>
      </c>
      <c r="C37" s="81">
        <v>443.52</v>
      </c>
      <c r="D37" s="81">
        <v>105.57</v>
      </c>
      <c r="E37" s="81">
        <v>0.1</v>
      </c>
      <c r="F37" s="81">
        <v>112.5</v>
      </c>
      <c r="G37" s="81">
        <v>2390.19</v>
      </c>
      <c r="H37" s="81">
        <v>2510.6</v>
      </c>
      <c r="I37" s="81">
        <v>0.8</v>
      </c>
      <c r="J37" s="81">
        <v>466.4</v>
      </c>
      <c r="K37" s="81">
        <v>690.75</v>
      </c>
      <c r="L37" s="81">
        <v>16.2</v>
      </c>
      <c r="M37" s="81">
        <v>914.5</v>
      </c>
      <c r="N37" s="81">
        <v>0</v>
      </c>
      <c r="O37" s="81">
        <v>661.69</v>
      </c>
      <c r="P37" s="81">
        <v>5367.99</v>
      </c>
      <c r="Q37" s="81">
        <v>1621.45</v>
      </c>
      <c r="R37" s="82">
        <v>7651.13</v>
      </c>
      <c r="S37" s="80" t="s">
        <v>804</v>
      </c>
      <c r="T37" s="81">
        <v>3524.46</v>
      </c>
      <c r="U37" s="81">
        <v>2632.37</v>
      </c>
      <c r="V37" s="81">
        <v>915.4</v>
      </c>
      <c r="W37" s="81">
        <v>578.9</v>
      </c>
      <c r="X37" s="82">
        <v>7651.13</v>
      </c>
      <c r="Y37" s="80" t="s">
        <v>804</v>
      </c>
      <c r="Z37" s="81">
        <v>268.62</v>
      </c>
      <c r="AA37" s="81">
        <v>68.27</v>
      </c>
      <c r="AB37" s="81">
        <v>915.4</v>
      </c>
      <c r="AC37" s="81">
        <v>578.9</v>
      </c>
      <c r="AD37" s="82">
        <v>1831.19</v>
      </c>
    </row>
    <row r="38" spans="1:30" x14ac:dyDescent="0.3">
      <c r="A38" s="1"/>
      <c r="B38" s="80" t="s">
        <v>805</v>
      </c>
      <c r="C38" s="81">
        <v>443.82</v>
      </c>
      <c r="D38" s="81">
        <v>105.75</v>
      </c>
      <c r="E38" s="81">
        <v>0.1</v>
      </c>
      <c r="F38" s="81">
        <v>109.2</v>
      </c>
      <c r="G38" s="81">
        <v>2487.59</v>
      </c>
      <c r="H38" s="81">
        <v>2456.6</v>
      </c>
      <c r="I38" s="81">
        <v>0.5</v>
      </c>
      <c r="J38" s="81">
        <v>468.6</v>
      </c>
      <c r="K38" s="81">
        <v>697.73</v>
      </c>
      <c r="L38" s="81">
        <v>16.3</v>
      </c>
      <c r="M38" s="81">
        <v>877</v>
      </c>
      <c r="N38" s="81">
        <v>0</v>
      </c>
      <c r="O38" s="81">
        <v>658.87</v>
      </c>
      <c r="P38" s="81">
        <v>5413.29</v>
      </c>
      <c r="Q38" s="81">
        <v>1591.03</v>
      </c>
      <c r="R38" s="82">
        <v>7663.19</v>
      </c>
      <c r="S38" s="80" t="s">
        <v>805</v>
      </c>
      <c r="T38" s="81">
        <v>3629.14</v>
      </c>
      <c r="U38" s="81">
        <v>2578.65</v>
      </c>
      <c r="V38" s="81">
        <v>877.6</v>
      </c>
      <c r="W38" s="81">
        <v>577.79999999999995</v>
      </c>
      <c r="X38" s="82">
        <v>7663.19</v>
      </c>
      <c r="Y38" s="80" t="s">
        <v>805</v>
      </c>
      <c r="Z38" s="81">
        <v>276.32</v>
      </c>
      <c r="AA38" s="81">
        <v>68.75</v>
      </c>
      <c r="AB38" s="81">
        <v>877.6</v>
      </c>
      <c r="AC38" s="81">
        <v>577.79999999999995</v>
      </c>
      <c r="AD38" s="82">
        <v>1800.47</v>
      </c>
    </row>
    <row r="39" spans="1:30" x14ac:dyDescent="0.3">
      <c r="A39" s="1"/>
      <c r="B39" s="80" t="s">
        <v>806</v>
      </c>
      <c r="C39" s="81">
        <v>443.72</v>
      </c>
      <c r="D39" s="81">
        <v>107.12</v>
      </c>
      <c r="E39" s="81">
        <v>0</v>
      </c>
      <c r="F39" s="81">
        <v>106.5</v>
      </c>
      <c r="G39" s="81">
        <v>2407.4699999999998</v>
      </c>
      <c r="H39" s="81">
        <v>2521.8000000000002</v>
      </c>
      <c r="I39" s="81">
        <v>0.3</v>
      </c>
      <c r="J39" s="81">
        <v>464.2</v>
      </c>
      <c r="K39" s="81">
        <v>699.62</v>
      </c>
      <c r="L39" s="81">
        <v>16</v>
      </c>
      <c r="M39" s="81">
        <v>822.2</v>
      </c>
      <c r="N39" s="81">
        <v>0</v>
      </c>
      <c r="O39" s="81">
        <v>657.34</v>
      </c>
      <c r="P39" s="81">
        <v>5393.77</v>
      </c>
      <c r="Q39" s="81">
        <v>1537.82</v>
      </c>
      <c r="R39" s="82">
        <v>7588.93</v>
      </c>
      <c r="S39" s="80" t="s">
        <v>806</v>
      </c>
      <c r="T39" s="81">
        <v>3550.81</v>
      </c>
      <c r="U39" s="81">
        <v>2644.92</v>
      </c>
      <c r="V39" s="81">
        <v>822.5</v>
      </c>
      <c r="W39" s="81">
        <v>570.70000000000005</v>
      </c>
      <c r="X39" s="82">
        <v>7588.93</v>
      </c>
      <c r="Y39" s="80" t="s">
        <v>806</v>
      </c>
      <c r="Z39" s="81">
        <v>284.02</v>
      </c>
      <c r="AA39" s="81">
        <v>69.52</v>
      </c>
      <c r="AB39" s="81">
        <v>822.5</v>
      </c>
      <c r="AC39" s="81">
        <v>570.70000000000005</v>
      </c>
      <c r="AD39" s="82">
        <v>1746.74</v>
      </c>
    </row>
    <row r="40" spans="1:30" x14ac:dyDescent="0.3">
      <c r="A40" s="1"/>
      <c r="B40" s="80" t="s">
        <v>807</v>
      </c>
      <c r="C40" s="81">
        <v>451.3</v>
      </c>
      <c r="D40" s="81">
        <v>105.68</v>
      </c>
      <c r="E40" s="81">
        <v>0.1</v>
      </c>
      <c r="F40" s="81">
        <v>107.7</v>
      </c>
      <c r="G40" s="81">
        <v>2482.5300000000002</v>
      </c>
      <c r="H40" s="81">
        <v>2574.6999999999998</v>
      </c>
      <c r="I40" s="81">
        <v>0.2</v>
      </c>
      <c r="J40" s="81">
        <v>489.9</v>
      </c>
      <c r="K40" s="81">
        <v>708.65</v>
      </c>
      <c r="L40" s="81">
        <v>0</v>
      </c>
      <c r="M40" s="81">
        <v>688</v>
      </c>
      <c r="N40" s="81">
        <v>0</v>
      </c>
      <c r="O40" s="81">
        <v>664.78</v>
      </c>
      <c r="P40" s="81">
        <v>5547.33</v>
      </c>
      <c r="Q40" s="81">
        <v>1396.65</v>
      </c>
      <c r="R40" s="82">
        <v>7608.76</v>
      </c>
      <c r="S40" s="80" t="s">
        <v>807</v>
      </c>
      <c r="T40" s="81">
        <v>3642.48</v>
      </c>
      <c r="U40" s="81">
        <v>2680.38</v>
      </c>
      <c r="V40" s="81">
        <v>688.3</v>
      </c>
      <c r="W40" s="81">
        <v>597.6</v>
      </c>
      <c r="X40" s="82">
        <v>7608.76</v>
      </c>
      <c r="Y40" s="80" t="s">
        <v>807</v>
      </c>
      <c r="Z40" s="81">
        <v>292.10000000000002</v>
      </c>
      <c r="AA40" s="81">
        <v>69.78</v>
      </c>
      <c r="AB40" s="81">
        <v>688.3</v>
      </c>
      <c r="AC40" s="81">
        <v>597.6</v>
      </c>
      <c r="AD40" s="82">
        <v>1647.78</v>
      </c>
    </row>
    <row r="41" spans="1:30" x14ac:dyDescent="0.3">
      <c r="A41" s="1"/>
      <c r="B41" s="80" t="s">
        <v>808</v>
      </c>
      <c r="C41" s="81">
        <v>453.54</v>
      </c>
      <c r="D41" s="81">
        <v>106.33</v>
      </c>
      <c r="E41" s="81">
        <v>0.1</v>
      </c>
      <c r="F41" s="81">
        <v>107.7</v>
      </c>
      <c r="G41" s="81">
        <v>2706.94</v>
      </c>
      <c r="H41" s="81">
        <v>2587.3000000000002</v>
      </c>
      <c r="I41" s="81">
        <v>0.2</v>
      </c>
      <c r="J41" s="81">
        <v>517.1</v>
      </c>
      <c r="K41" s="81">
        <v>704.24</v>
      </c>
      <c r="L41" s="81">
        <v>0</v>
      </c>
      <c r="M41" s="81">
        <v>358.8</v>
      </c>
      <c r="N41" s="81">
        <v>0</v>
      </c>
      <c r="O41" s="81">
        <v>667.67</v>
      </c>
      <c r="P41" s="81">
        <v>5811.54</v>
      </c>
      <c r="Q41" s="81">
        <v>1063.04</v>
      </c>
      <c r="R41" s="82">
        <v>7542.25</v>
      </c>
      <c r="S41" s="80" t="s">
        <v>808</v>
      </c>
      <c r="T41" s="81">
        <v>3864.72</v>
      </c>
      <c r="U41" s="81">
        <v>2693.63</v>
      </c>
      <c r="V41" s="81">
        <v>359.1</v>
      </c>
      <c r="W41" s="81">
        <v>624.79999999999995</v>
      </c>
      <c r="X41" s="82">
        <v>7542.25</v>
      </c>
      <c r="Y41" s="80" t="s">
        <v>808</v>
      </c>
      <c r="Z41" s="81">
        <v>293.54000000000002</v>
      </c>
      <c r="AA41" s="81">
        <v>70.13</v>
      </c>
      <c r="AB41" s="81">
        <v>359.1</v>
      </c>
      <c r="AC41" s="81">
        <v>624.79999999999995</v>
      </c>
      <c r="AD41" s="82">
        <v>1347.57</v>
      </c>
    </row>
    <row r="42" spans="1:30" x14ac:dyDescent="0.3">
      <c r="A42" s="1"/>
      <c r="B42" s="80" t="s">
        <v>809</v>
      </c>
      <c r="C42" s="81">
        <v>432.2</v>
      </c>
      <c r="D42" s="81">
        <v>113.39</v>
      </c>
      <c r="E42" s="81">
        <v>0</v>
      </c>
      <c r="F42" s="81">
        <v>111.8</v>
      </c>
      <c r="G42" s="81">
        <v>2838.26</v>
      </c>
      <c r="H42" s="81">
        <v>2555.3000000000002</v>
      </c>
      <c r="I42" s="81">
        <v>0.1</v>
      </c>
      <c r="J42" s="81">
        <v>547</v>
      </c>
      <c r="K42" s="81">
        <v>717.37</v>
      </c>
      <c r="L42" s="81">
        <v>0</v>
      </c>
      <c r="M42" s="81">
        <v>152.9</v>
      </c>
      <c r="N42" s="81">
        <v>0</v>
      </c>
      <c r="O42" s="81">
        <v>657.39</v>
      </c>
      <c r="P42" s="81">
        <v>5940.66</v>
      </c>
      <c r="Q42" s="81">
        <v>870.27</v>
      </c>
      <c r="R42" s="82">
        <v>7468.32</v>
      </c>
      <c r="S42" s="80" t="s">
        <v>809</v>
      </c>
      <c r="T42" s="81">
        <v>3987.83</v>
      </c>
      <c r="U42" s="81">
        <v>2668.69</v>
      </c>
      <c r="V42" s="81">
        <v>153</v>
      </c>
      <c r="W42" s="81">
        <v>658.8</v>
      </c>
      <c r="X42" s="82">
        <v>7468.32</v>
      </c>
      <c r="Y42" s="80" t="s">
        <v>809</v>
      </c>
      <c r="Z42" s="81">
        <v>292.60000000000002</v>
      </c>
      <c r="AA42" s="81">
        <v>69.59</v>
      </c>
      <c r="AB42" s="81">
        <v>153</v>
      </c>
      <c r="AC42" s="81">
        <v>658.8</v>
      </c>
      <c r="AD42" s="82">
        <v>1173.99</v>
      </c>
    </row>
    <row r="43" spans="1:30" x14ac:dyDescent="0.3">
      <c r="A43" s="1"/>
      <c r="B43" s="80" t="s">
        <v>810</v>
      </c>
      <c r="C43" s="81">
        <v>436.9</v>
      </c>
      <c r="D43" s="81">
        <v>111.17</v>
      </c>
      <c r="E43" s="81">
        <v>0</v>
      </c>
      <c r="F43" s="81">
        <v>113.1</v>
      </c>
      <c r="G43" s="81">
        <v>2869.66</v>
      </c>
      <c r="H43" s="81">
        <v>2438.3000000000002</v>
      </c>
      <c r="I43" s="81">
        <v>0</v>
      </c>
      <c r="J43" s="81">
        <v>519.79999999999995</v>
      </c>
      <c r="K43" s="81">
        <v>716.14</v>
      </c>
      <c r="L43" s="81">
        <v>0</v>
      </c>
      <c r="M43" s="81">
        <v>5.2</v>
      </c>
      <c r="N43" s="81">
        <v>0</v>
      </c>
      <c r="O43" s="81">
        <v>661.17</v>
      </c>
      <c r="P43" s="81">
        <v>5827.76</v>
      </c>
      <c r="Q43" s="81">
        <v>721.34</v>
      </c>
      <c r="R43" s="82">
        <v>7210.27</v>
      </c>
      <c r="S43" s="80" t="s">
        <v>810</v>
      </c>
      <c r="T43" s="81">
        <v>4022.7</v>
      </c>
      <c r="U43" s="81">
        <v>2549.4699999999998</v>
      </c>
      <c r="V43" s="81">
        <v>5.2</v>
      </c>
      <c r="W43" s="81">
        <v>632.9</v>
      </c>
      <c r="X43" s="82">
        <v>7210.27</v>
      </c>
      <c r="Y43" s="80" t="s">
        <v>810</v>
      </c>
      <c r="Z43" s="81">
        <v>292.10000000000002</v>
      </c>
      <c r="AA43" s="81">
        <v>66.87</v>
      </c>
      <c r="AB43" s="81">
        <v>5.2</v>
      </c>
      <c r="AC43" s="81">
        <v>632.9</v>
      </c>
      <c r="AD43" s="82">
        <v>997.07</v>
      </c>
    </row>
    <row r="44" spans="1:30" x14ac:dyDescent="0.3">
      <c r="A44" s="1"/>
      <c r="B44" s="80" t="s">
        <v>811</v>
      </c>
      <c r="C44" s="81">
        <v>456.34</v>
      </c>
      <c r="D44" s="81">
        <v>115.62</v>
      </c>
      <c r="E44" s="81">
        <v>0</v>
      </c>
      <c r="F44" s="81">
        <v>110.1</v>
      </c>
      <c r="G44" s="81">
        <v>2883.22</v>
      </c>
      <c r="H44" s="81">
        <v>2709.6</v>
      </c>
      <c r="I44" s="81">
        <v>0</v>
      </c>
      <c r="J44" s="81">
        <v>500.1</v>
      </c>
      <c r="K44" s="81">
        <v>755.74</v>
      </c>
      <c r="L44" s="81">
        <v>0</v>
      </c>
      <c r="M44" s="81">
        <v>0</v>
      </c>
      <c r="N44" s="81">
        <v>0</v>
      </c>
      <c r="O44" s="81">
        <v>682.06</v>
      </c>
      <c r="P44" s="81">
        <v>6092.92</v>
      </c>
      <c r="Q44" s="81">
        <v>755.74</v>
      </c>
      <c r="R44" s="82">
        <v>7530.72</v>
      </c>
      <c r="S44" s="80" t="s">
        <v>811</v>
      </c>
      <c r="T44" s="81">
        <v>4095.3</v>
      </c>
      <c r="U44" s="81">
        <v>2825.22</v>
      </c>
      <c r="V44" s="81">
        <v>0</v>
      </c>
      <c r="W44" s="81">
        <v>610.20000000000005</v>
      </c>
      <c r="X44" s="82">
        <v>7530.72</v>
      </c>
      <c r="Y44" s="80" t="s">
        <v>811</v>
      </c>
      <c r="Z44" s="81">
        <v>291.94</v>
      </c>
      <c r="AA44" s="81">
        <v>72.319999999999993</v>
      </c>
      <c r="AB44" s="81">
        <v>0</v>
      </c>
      <c r="AC44" s="81">
        <v>610.20000000000005</v>
      </c>
      <c r="AD44" s="82">
        <v>974.46</v>
      </c>
    </row>
    <row r="45" spans="1:30" x14ac:dyDescent="0.3">
      <c r="A45" s="1"/>
      <c r="B45" s="80" t="s">
        <v>812</v>
      </c>
      <c r="C45" s="81">
        <v>478.04</v>
      </c>
      <c r="D45" s="81">
        <v>115.96</v>
      </c>
      <c r="E45" s="81">
        <v>0</v>
      </c>
      <c r="F45" s="81">
        <v>100.1</v>
      </c>
      <c r="G45" s="81">
        <v>2973.99</v>
      </c>
      <c r="H45" s="81">
        <v>2647.5</v>
      </c>
      <c r="I45" s="81">
        <v>0</v>
      </c>
      <c r="J45" s="81">
        <v>519.79999999999995</v>
      </c>
      <c r="K45" s="81">
        <v>754.58</v>
      </c>
      <c r="L45" s="81">
        <v>0</v>
      </c>
      <c r="M45" s="81">
        <v>0</v>
      </c>
      <c r="N45" s="81">
        <v>0</v>
      </c>
      <c r="O45" s="81">
        <v>694.1</v>
      </c>
      <c r="P45" s="81">
        <v>6141.29</v>
      </c>
      <c r="Q45" s="81">
        <v>754.58</v>
      </c>
      <c r="R45" s="82">
        <v>7589.97</v>
      </c>
      <c r="S45" s="80" t="s">
        <v>812</v>
      </c>
      <c r="T45" s="81">
        <v>4206.6099999999997</v>
      </c>
      <c r="U45" s="81">
        <v>2763.46</v>
      </c>
      <c r="V45" s="81">
        <v>0</v>
      </c>
      <c r="W45" s="81">
        <v>619.9</v>
      </c>
      <c r="X45" s="82">
        <v>7589.97</v>
      </c>
      <c r="Y45" s="80" t="s">
        <v>812</v>
      </c>
      <c r="Z45" s="81">
        <v>290.94</v>
      </c>
      <c r="AA45" s="81">
        <v>72.56</v>
      </c>
      <c r="AB45" s="81">
        <v>0</v>
      </c>
      <c r="AC45" s="81">
        <v>619.9</v>
      </c>
      <c r="AD45" s="82">
        <v>983.4</v>
      </c>
    </row>
    <row r="46" spans="1:30" x14ac:dyDescent="0.3">
      <c r="A46" s="1"/>
      <c r="B46" s="80" t="s">
        <v>813</v>
      </c>
      <c r="C46" s="81">
        <v>476.54</v>
      </c>
      <c r="D46" s="81">
        <v>117.25</v>
      </c>
      <c r="E46" s="81">
        <v>0</v>
      </c>
      <c r="F46" s="81">
        <v>83.1</v>
      </c>
      <c r="G46" s="81">
        <v>2937.5</v>
      </c>
      <c r="H46" s="81">
        <v>2716.9</v>
      </c>
      <c r="I46" s="81">
        <v>0</v>
      </c>
      <c r="J46" s="81">
        <v>483</v>
      </c>
      <c r="K46" s="81">
        <v>756.56</v>
      </c>
      <c r="L46" s="81">
        <v>0</v>
      </c>
      <c r="M46" s="81">
        <v>0</v>
      </c>
      <c r="N46" s="81">
        <v>0</v>
      </c>
      <c r="O46" s="81">
        <v>676.89</v>
      </c>
      <c r="P46" s="81">
        <v>6137.4</v>
      </c>
      <c r="Q46" s="81">
        <v>756.56</v>
      </c>
      <c r="R46" s="82">
        <v>7570.85</v>
      </c>
      <c r="S46" s="80" t="s">
        <v>813</v>
      </c>
      <c r="T46" s="81">
        <v>4170.6000000000004</v>
      </c>
      <c r="U46" s="81">
        <v>2834.15</v>
      </c>
      <c r="V46" s="81">
        <v>0</v>
      </c>
      <c r="W46" s="81">
        <v>566.1</v>
      </c>
      <c r="X46" s="82">
        <v>7570.85</v>
      </c>
      <c r="Y46" s="80" t="s">
        <v>813</v>
      </c>
      <c r="Z46" s="81">
        <v>290.04000000000002</v>
      </c>
      <c r="AA46" s="81">
        <v>71.95</v>
      </c>
      <c r="AB46" s="81">
        <v>0</v>
      </c>
      <c r="AC46" s="81">
        <v>566.1</v>
      </c>
      <c r="AD46" s="82">
        <v>928.09</v>
      </c>
    </row>
    <row r="47" spans="1:30" x14ac:dyDescent="0.3">
      <c r="A47" s="1"/>
      <c r="B47" s="80" t="s">
        <v>814</v>
      </c>
      <c r="C47" s="81">
        <v>478.44</v>
      </c>
      <c r="D47" s="81">
        <v>110.18</v>
      </c>
      <c r="E47" s="81">
        <v>0</v>
      </c>
      <c r="F47" s="81">
        <v>77.2</v>
      </c>
      <c r="G47" s="81">
        <v>3078.13</v>
      </c>
      <c r="H47" s="81">
        <v>2649.8</v>
      </c>
      <c r="I47" s="81">
        <v>0</v>
      </c>
      <c r="J47" s="81">
        <v>412.5</v>
      </c>
      <c r="K47" s="81">
        <v>762.7</v>
      </c>
      <c r="L47" s="81">
        <v>0</v>
      </c>
      <c r="M47" s="81">
        <v>0</v>
      </c>
      <c r="N47" s="81">
        <v>0</v>
      </c>
      <c r="O47" s="81">
        <v>665.82</v>
      </c>
      <c r="P47" s="81">
        <v>6140.43</v>
      </c>
      <c r="Q47" s="81">
        <v>762.7</v>
      </c>
      <c r="R47" s="82">
        <v>7568.95</v>
      </c>
      <c r="S47" s="80" t="s">
        <v>814</v>
      </c>
      <c r="T47" s="81">
        <v>4319.2700000000004</v>
      </c>
      <c r="U47" s="81">
        <v>2759.98</v>
      </c>
      <c r="V47" s="81">
        <v>0</v>
      </c>
      <c r="W47" s="81">
        <v>489.7</v>
      </c>
      <c r="X47" s="82">
        <v>7568.95</v>
      </c>
      <c r="Y47" s="80" t="s">
        <v>814</v>
      </c>
      <c r="Z47" s="81">
        <v>292.74</v>
      </c>
      <c r="AA47" s="81">
        <v>72.28</v>
      </c>
      <c r="AB47" s="81">
        <v>0</v>
      </c>
      <c r="AC47" s="81">
        <v>489.7</v>
      </c>
      <c r="AD47" s="82">
        <v>854.72</v>
      </c>
    </row>
    <row r="48" spans="1:30" x14ac:dyDescent="0.3">
      <c r="A48" s="1"/>
      <c r="B48" s="80" t="s">
        <v>815</v>
      </c>
      <c r="C48" s="81">
        <v>480.54</v>
      </c>
      <c r="D48" s="81">
        <v>108.7</v>
      </c>
      <c r="E48" s="81">
        <v>0</v>
      </c>
      <c r="F48" s="81">
        <v>78.7</v>
      </c>
      <c r="G48" s="81">
        <v>3168.82</v>
      </c>
      <c r="H48" s="81">
        <v>2620.6999999999998</v>
      </c>
      <c r="I48" s="81">
        <v>0</v>
      </c>
      <c r="J48" s="81">
        <v>378.8</v>
      </c>
      <c r="K48" s="81">
        <v>758.42</v>
      </c>
      <c r="L48" s="81">
        <v>0</v>
      </c>
      <c r="M48" s="81">
        <v>0</v>
      </c>
      <c r="N48" s="81">
        <v>0</v>
      </c>
      <c r="O48" s="81">
        <v>667.94</v>
      </c>
      <c r="P48" s="81">
        <v>6168.32</v>
      </c>
      <c r="Q48" s="81">
        <v>758.42</v>
      </c>
      <c r="R48" s="82">
        <v>7594.68</v>
      </c>
      <c r="S48" s="80" t="s">
        <v>815</v>
      </c>
      <c r="T48" s="81">
        <v>4407.78</v>
      </c>
      <c r="U48" s="81">
        <v>2729.4</v>
      </c>
      <c r="V48" s="81">
        <v>0</v>
      </c>
      <c r="W48" s="81">
        <v>457.5</v>
      </c>
      <c r="X48" s="82">
        <v>7594.68</v>
      </c>
      <c r="Y48" s="80" t="s">
        <v>815</v>
      </c>
      <c r="Z48" s="81">
        <v>295.74</v>
      </c>
      <c r="AA48" s="81">
        <v>69.7</v>
      </c>
      <c r="AB48" s="81">
        <v>0</v>
      </c>
      <c r="AC48" s="81">
        <v>457.5</v>
      </c>
      <c r="AD48" s="82">
        <v>822.94</v>
      </c>
    </row>
    <row r="49" spans="1:30" x14ac:dyDescent="0.3">
      <c r="A49" s="1"/>
      <c r="B49" s="80" t="s">
        <v>816</v>
      </c>
      <c r="C49" s="81">
        <v>451.7</v>
      </c>
      <c r="D49" s="81">
        <v>109.67</v>
      </c>
      <c r="E49" s="81">
        <v>0</v>
      </c>
      <c r="F49" s="81">
        <v>78.599999999999994</v>
      </c>
      <c r="G49" s="81">
        <v>3168.48</v>
      </c>
      <c r="H49" s="81">
        <v>2660.6</v>
      </c>
      <c r="I49" s="81">
        <v>0</v>
      </c>
      <c r="J49" s="81">
        <v>332.3</v>
      </c>
      <c r="K49" s="81">
        <v>757.63</v>
      </c>
      <c r="L49" s="81">
        <v>0</v>
      </c>
      <c r="M49" s="81">
        <v>0</v>
      </c>
      <c r="N49" s="81">
        <v>0</v>
      </c>
      <c r="O49" s="81">
        <v>639.97</v>
      </c>
      <c r="P49" s="81">
        <v>6161.38</v>
      </c>
      <c r="Q49" s="81">
        <v>757.63</v>
      </c>
      <c r="R49" s="82">
        <v>7558.98</v>
      </c>
      <c r="S49" s="80" t="s">
        <v>816</v>
      </c>
      <c r="T49" s="81">
        <v>4377.8100000000004</v>
      </c>
      <c r="U49" s="81">
        <v>2770.27</v>
      </c>
      <c r="V49" s="81">
        <v>0</v>
      </c>
      <c r="W49" s="81">
        <v>410.9</v>
      </c>
      <c r="X49" s="82">
        <v>7558.98</v>
      </c>
      <c r="Y49" s="80" t="s">
        <v>816</v>
      </c>
      <c r="Z49" s="81">
        <v>295.3</v>
      </c>
      <c r="AA49" s="81">
        <v>71.27</v>
      </c>
      <c r="AB49" s="81">
        <v>0</v>
      </c>
      <c r="AC49" s="81">
        <v>410.9</v>
      </c>
      <c r="AD49" s="82">
        <v>777.47</v>
      </c>
    </row>
    <row r="50" spans="1:30" x14ac:dyDescent="0.3">
      <c r="A50" s="1"/>
      <c r="B50" s="80" t="s">
        <v>817</v>
      </c>
      <c r="C50" s="81">
        <v>448.5</v>
      </c>
      <c r="D50" s="81">
        <v>107.27</v>
      </c>
      <c r="E50" s="81">
        <v>0</v>
      </c>
      <c r="F50" s="81">
        <v>72.3</v>
      </c>
      <c r="G50" s="81">
        <v>3435.49</v>
      </c>
      <c r="H50" s="81">
        <v>2449.1</v>
      </c>
      <c r="I50" s="81">
        <v>0</v>
      </c>
      <c r="J50" s="81">
        <v>291.60000000000002</v>
      </c>
      <c r="K50" s="81">
        <v>758.11</v>
      </c>
      <c r="L50" s="81">
        <v>0</v>
      </c>
      <c r="M50" s="81">
        <v>0</v>
      </c>
      <c r="N50" s="81">
        <v>0</v>
      </c>
      <c r="O50" s="81">
        <v>628.07000000000005</v>
      </c>
      <c r="P50" s="81">
        <v>6176.19</v>
      </c>
      <c r="Q50" s="81">
        <v>758.11</v>
      </c>
      <c r="R50" s="82">
        <v>7562.37</v>
      </c>
      <c r="S50" s="80" t="s">
        <v>817</v>
      </c>
      <c r="T50" s="81">
        <v>4642.1000000000004</v>
      </c>
      <c r="U50" s="81">
        <v>2556.37</v>
      </c>
      <c r="V50" s="81">
        <v>0</v>
      </c>
      <c r="W50" s="81">
        <v>363.9</v>
      </c>
      <c r="X50" s="82">
        <v>7562.37</v>
      </c>
      <c r="Y50" s="80" t="s">
        <v>817</v>
      </c>
      <c r="Z50" s="81">
        <v>295.5</v>
      </c>
      <c r="AA50" s="81">
        <v>70.069999999999993</v>
      </c>
      <c r="AB50" s="81">
        <v>0</v>
      </c>
      <c r="AC50" s="81">
        <v>363.9</v>
      </c>
      <c r="AD50" s="82">
        <v>729.47</v>
      </c>
    </row>
    <row r="51" spans="1:30" x14ac:dyDescent="0.3">
      <c r="A51" s="1"/>
      <c r="B51" s="80" t="s">
        <v>818</v>
      </c>
      <c r="C51" s="81">
        <v>448.26</v>
      </c>
      <c r="D51" s="81">
        <v>107.74</v>
      </c>
      <c r="E51" s="81">
        <v>0</v>
      </c>
      <c r="F51" s="81">
        <v>76.400000000000006</v>
      </c>
      <c r="G51" s="81">
        <v>3385.23</v>
      </c>
      <c r="H51" s="81">
        <v>2505.3000000000002</v>
      </c>
      <c r="I51" s="81">
        <v>0</v>
      </c>
      <c r="J51" s="81">
        <v>249.3</v>
      </c>
      <c r="K51" s="81">
        <v>754.97</v>
      </c>
      <c r="L51" s="81">
        <v>0</v>
      </c>
      <c r="M51" s="81">
        <v>0</v>
      </c>
      <c r="N51" s="81">
        <v>0</v>
      </c>
      <c r="O51" s="81">
        <v>632.4</v>
      </c>
      <c r="P51" s="81">
        <v>6139.83</v>
      </c>
      <c r="Q51" s="81">
        <v>754.97</v>
      </c>
      <c r="R51" s="82">
        <v>7527.2</v>
      </c>
      <c r="S51" s="80" t="s">
        <v>818</v>
      </c>
      <c r="T51" s="81">
        <v>4588.46</v>
      </c>
      <c r="U51" s="81">
        <v>2613.04</v>
      </c>
      <c r="V51" s="81">
        <v>0</v>
      </c>
      <c r="W51" s="81">
        <v>325.7</v>
      </c>
      <c r="X51" s="82">
        <v>7527.2</v>
      </c>
      <c r="Y51" s="80" t="s">
        <v>818</v>
      </c>
      <c r="Z51" s="81">
        <v>294.45999999999998</v>
      </c>
      <c r="AA51" s="81">
        <v>70.34</v>
      </c>
      <c r="AB51" s="81">
        <v>0</v>
      </c>
      <c r="AC51" s="81">
        <v>325.7</v>
      </c>
      <c r="AD51" s="82">
        <v>690.5</v>
      </c>
    </row>
    <row r="52" spans="1:30" x14ac:dyDescent="0.3">
      <c r="A52" s="1"/>
      <c r="B52" s="80" t="s">
        <v>819</v>
      </c>
      <c r="C52" s="81">
        <v>455.02</v>
      </c>
      <c r="D52" s="81">
        <v>110.26</v>
      </c>
      <c r="E52" s="81">
        <v>0</v>
      </c>
      <c r="F52" s="81">
        <v>68.099999999999994</v>
      </c>
      <c r="G52" s="81">
        <v>3340.87</v>
      </c>
      <c r="H52" s="81">
        <v>2459.5</v>
      </c>
      <c r="I52" s="81">
        <v>0</v>
      </c>
      <c r="J52" s="81">
        <v>248.6</v>
      </c>
      <c r="K52" s="81">
        <v>756.16</v>
      </c>
      <c r="L52" s="81">
        <v>0</v>
      </c>
      <c r="M52" s="81">
        <v>0</v>
      </c>
      <c r="N52" s="81">
        <v>0</v>
      </c>
      <c r="O52" s="81">
        <v>633.38</v>
      </c>
      <c r="P52" s="81">
        <v>6048.97</v>
      </c>
      <c r="Q52" s="81">
        <v>756.16</v>
      </c>
      <c r="R52" s="82">
        <v>7438.51</v>
      </c>
      <c r="S52" s="80" t="s">
        <v>819</v>
      </c>
      <c r="T52" s="81">
        <v>4552.05</v>
      </c>
      <c r="U52" s="81">
        <v>2569.7600000000002</v>
      </c>
      <c r="V52" s="81">
        <v>0</v>
      </c>
      <c r="W52" s="81">
        <v>316.7</v>
      </c>
      <c r="X52" s="82">
        <v>7438.51</v>
      </c>
      <c r="Y52" s="80" t="s">
        <v>819</v>
      </c>
      <c r="Z52" s="81">
        <v>294.52</v>
      </c>
      <c r="AA52" s="81">
        <v>73.16</v>
      </c>
      <c r="AB52" s="81">
        <v>0</v>
      </c>
      <c r="AC52" s="81">
        <v>316.7</v>
      </c>
      <c r="AD52" s="82">
        <v>684.38</v>
      </c>
    </row>
    <row r="53" spans="1:30" x14ac:dyDescent="0.3">
      <c r="A53" s="1"/>
      <c r="B53" s="80" t="s">
        <v>820</v>
      </c>
      <c r="C53" s="81">
        <v>460.18</v>
      </c>
      <c r="D53" s="81">
        <v>110.67</v>
      </c>
      <c r="E53" s="81">
        <v>0</v>
      </c>
      <c r="F53" s="81">
        <v>66.400000000000006</v>
      </c>
      <c r="G53" s="81">
        <v>3234.02</v>
      </c>
      <c r="H53" s="81">
        <v>2331.5</v>
      </c>
      <c r="I53" s="81">
        <v>0</v>
      </c>
      <c r="J53" s="81">
        <v>237.7</v>
      </c>
      <c r="K53" s="81">
        <v>750.12</v>
      </c>
      <c r="L53" s="81">
        <v>0</v>
      </c>
      <c r="M53" s="81">
        <v>0</v>
      </c>
      <c r="N53" s="81">
        <v>0</v>
      </c>
      <c r="O53" s="81">
        <v>637.25</v>
      </c>
      <c r="P53" s="81">
        <v>5803.22</v>
      </c>
      <c r="Q53" s="81">
        <v>750.12</v>
      </c>
      <c r="R53" s="82">
        <v>7190.59</v>
      </c>
      <c r="S53" s="80" t="s">
        <v>820</v>
      </c>
      <c r="T53" s="81">
        <v>4444.32</v>
      </c>
      <c r="U53" s="81">
        <v>2442.17</v>
      </c>
      <c r="V53" s="81">
        <v>0</v>
      </c>
      <c r="W53" s="81">
        <v>304.10000000000002</v>
      </c>
      <c r="X53" s="82">
        <v>7190.59</v>
      </c>
      <c r="Y53" s="80" t="s">
        <v>820</v>
      </c>
      <c r="Z53" s="81">
        <v>294.77999999999997</v>
      </c>
      <c r="AA53" s="81">
        <v>73.87</v>
      </c>
      <c r="AB53" s="81">
        <v>0</v>
      </c>
      <c r="AC53" s="81">
        <v>304.10000000000002</v>
      </c>
      <c r="AD53" s="82">
        <v>672.75</v>
      </c>
    </row>
    <row r="54" spans="1:30" x14ac:dyDescent="0.3">
      <c r="A54" s="1"/>
      <c r="B54" s="80" t="s">
        <v>821</v>
      </c>
      <c r="C54" s="81">
        <v>455.18</v>
      </c>
      <c r="D54" s="81">
        <v>110.34</v>
      </c>
      <c r="E54" s="81">
        <v>0</v>
      </c>
      <c r="F54" s="81">
        <v>73.5</v>
      </c>
      <c r="G54" s="81">
        <v>3027.38</v>
      </c>
      <c r="H54" s="81">
        <v>2368.1</v>
      </c>
      <c r="I54" s="81">
        <v>0</v>
      </c>
      <c r="J54" s="81">
        <v>222</v>
      </c>
      <c r="K54" s="81">
        <v>716.41</v>
      </c>
      <c r="L54" s="81">
        <v>0</v>
      </c>
      <c r="M54" s="81">
        <v>0</v>
      </c>
      <c r="N54" s="81">
        <v>0</v>
      </c>
      <c r="O54" s="81">
        <v>639.02</v>
      </c>
      <c r="P54" s="81">
        <v>5617.48</v>
      </c>
      <c r="Q54" s="81">
        <v>716.41</v>
      </c>
      <c r="R54" s="82">
        <v>6972.91</v>
      </c>
      <c r="S54" s="80" t="s">
        <v>821</v>
      </c>
      <c r="T54" s="81">
        <v>4198.97</v>
      </c>
      <c r="U54" s="81">
        <v>2478.44</v>
      </c>
      <c r="V54" s="81">
        <v>0</v>
      </c>
      <c r="W54" s="81">
        <v>295.5</v>
      </c>
      <c r="X54" s="82">
        <v>6972.91</v>
      </c>
      <c r="Y54" s="80" t="s">
        <v>821</v>
      </c>
      <c r="Z54" s="81">
        <v>294.38</v>
      </c>
      <c r="AA54" s="81">
        <v>72.84</v>
      </c>
      <c r="AB54" s="81">
        <v>0</v>
      </c>
      <c r="AC54" s="81">
        <v>295.5</v>
      </c>
      <c r="AD54" s="82">
        <v>662.72</v>
      </c>
    </row>
    <row r="55" spans="1:30" x14ac:dyDescent="0.3">
      <c r="A55" s="1"/>
      <c r="B55" s="80" t="s">
        <v>75</v>
      </c>
      <c r="C55" s="81">
        <v>466.3</v>
      </c>
      <c r="D55" s="81">
        <v>108.84</v>
      </c>
      <c r="E55" s="81">
        <v>0</v>
      </c>
      <c r="F55" s="81">
        <v>78.599999999999994</v>
      </c>
      <c r="G55" s="81">
        <v>2978.2</v>
      </c>
      <c r="H55" s="81">
        <v>2335.4</v>
      </c>
      <c r="I55" s="81">
        <v>0</v>
      </c>
      <c r="J55" s="81">
        <v>216.9</v>
      </c>
      <c r="K55" s="81">
        <v>630.27</v>
      </c>
      <c r="L55" s="81">
        <v>0</v>
      </c>
      <c r="M55" s="81">
        <v>0</v>
      </c>
      <c r="N55" s="81">
        <v>0</v>
      </c>
      <c r="O55" s="81">
        <v>653.74</v>
      </c>
      <c r="P55" s="81">
        <v>5530.5</v>
      </c>
      <c r="Q55" s="81">
        <v>630.27</v>
      </c>
      <c r="R55" s="82">
        <v>6814.51</v>
      </c>
      <c r="S55" s="80" t="s">
        <v>75</v>
      </c>
      <c r="T55" s="81">
        <v>4074.77</v>
      </c>
      <c r="U55" s="81">
        <v>2444.2399999999998</v>
      </c>
      <c r="V55" s="81">
        <v>0</v>
      </c>
      <c r="W55" s="81">
        <v>295.5</v>
      </c>
      <c r="X55" s="82">
        <v>6814.51</v>
      </c>
      <c r="Y55" s="80" t="s">
        <v>75</v>
      </c>
      <c r="Z55" s="81">
        <v>293.5</v>
      </c>
      <c r="AA55" s="81">
        <v>71.34</v>
      </c>
      <c r="AB55" s="81">
        <v>0</v>
      </c>
      <c r="AC55" s="81">
        <v>295.5</v>
      </c>
      <c r="AD55" s="82">
        <v>660.34</v>
      </c>
    </row>
    <row r="56" spans="1:30" x14ac:dyDescent="0.3">
      <c r="A56" s="1"/>
      <c r="B56" s="83" t="s">
        <v>976</v>
      </c>
      <c r="C56" s="84">
        <v>9591.9</v>
      </c>
      <c r="D56" s="84">
        <v>3033.5549999999998</v>
      </c>
      <c r="E56" s="84">
        <v>1.95</v>
      </c>
      <c r="F56" s="84">
        <v>1899.5</v>
      </c>
      <c r="G56" s="84">
        <v>64011.695</v>
      </c>
      <c r="H56" s="84">
        <v>60084.05</v>
      </c>
      <c r="I56" s="84">
        <v>7.3</v>
      </c>
      <c r="J56" s="84">
        <v>6524.55</v>
      </c>
      <c r="K56" s="84">
        <v>16783.334999999999</v>
      </c>
      <c r="L56" s="84">
        <v>217.8</v>
      </c>
      <c r="M56" s="84">
        <v>9819.2000000000007</v>
      </c>
      <c r="N56" s="84">
        <v>0</v>
      </c>
      <c r="O56" s="84">
        <v>14526.905000000001</v>
      </c>
      <c r="P56" s="84">
        <v>130627.595</v>
      </c>
      <c r="Q56" s="84">
        <v>26820.334999999999</v>
      </c>
      <c r="R56" s="84">
        <v>171974.83499999999</v>
      </c>
      <c r="S56" s="83" t="s">
        <v>976</v>
      </c>
      <c r="T56" s="84">
        <v>90386.93</v>
      </c>
      <c r="U56" s="84">
        <v>63335.404999999999</v>
      </c>
      <c r="V56" s="84">
        <v>9828.4500000000007</v>
      </c>
      <c r="W56" s="84">
        <v>8424.0499999999993</v>
      </c>
      <c r="X56" s="84">
        <v>171974.83499999999</v>
      </c>
      <c r="Y56" s="83" t="s">
        <v>976</v>
      </c>
      <c r="Z56" s="84">
        <v>6822.75</v>
      </c>
      <c r="AA56" s="84">
        <v>1671.3050000000001</v>
      </c>
      <c r="AB56" s="84">
        <v>9828.4500000000007</v>
      </c>
      <c r="AC56" s="84">
        <v>8424.0499999999993</v>
      </c>
      <c r="AD56" s="84">
        <v>26746.555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1182</v>
      </c>
      <c r="C5" s="1"/>
      <c r="D5" s="1"/>
      <c r="E5" s="1"/>
      <c r="F5" s="1"/>
      <c r="G5" s="1"/>
      <c r="H5" s="1"/>
      <c r="I5" s="1"/>
      <c r="J5" s="1"/>
      <c r="K5" s="1"/>
      <c r="L5" s="1"/>
      <c r="M5" s="1"/>
      <c r="N5" s="1"/>
      <c r="O5" s="1"/>
      <c r="P5" s="1"/>
    </row>
    <row r="6" spans="1:16" ht="27.6" x14ac:dyDescent="0.3">
      <c r="A6" s="1"/>
      <c r="B6" s="3" t="s">
        <v>162</v>
      </c>
      <c r="C6" s="3" t="s">
        <v>1183</v>
      </c>
      <c r="D6" s="3" t="s">
        <v>1184</v>
      </c>
      <c r="E6" s="3" t="s">
        <v>1185</v>
      </c>
      <c r="F6" s="3" t="s">
        <v>165</v>
      </c>
      <c r="G6" s="3" t="s">
        <v>166</v>
      </c>
      <c r="H6" s="3" t="s">
        <v>1186</v>
      </c>
      <c r="I6" s="3" t="s">
        <v>1187</v>
      </c>
      <c r="J6" s="3" t="s">
        <v>1188</v>
      </c>
      <c r="K6" s="3" t="s">
        <v>1189</v>
      </c>
      <c r="L6" s="3" t="s">
        <v>1190</v>
      </c>
      <c r="M6" s="3" t="s">
        <v>1191</v>
      </c>
      <c r="N6" s="3" t="s">
        <v>1192</v>
      </c>
      <c r="O6" s="3" t="s">
        <v>1193</v>
      </c>
      <c r="P6" s="3" t="s">
        <v>1194</v>
      </c>
    </row>
    <row r="7" spans="1:16" x14ac:dyDescent="0.3">
      <c r="A7" s="1"/>
      <c r="B7" s="6" t="s">
        <v>611</v>
      </c>
      <c r="C7" s="6" t="s">
        <v>999</v>
      </c>
      <c r="D7" s="85" t="s">
        <v>80</v>
      </c>
      <c r="E7" s="6" t="s">
        <v>1195</v>
      </c>
      <c r="F7" s="85" t="s">
        <v>1196</v>
      </c>
      <c r="G7" s="85" t="s">
        <v>1197</v>
      </c>
      <c r="H7" s="85" t="s">
        <v>930</v>
      </c>
      <c r="I7" s="85" t="s">
        <v>930</v>
      </c>
      <c r="J7" s="85" t="s">
        <v>1198</v>
      </c>
      <c r="K7" s="85" t="s">
        <v>930</v>
      </c>
      <c r="L7" s="85" t="s">
        <v>930</v>
      </c>
      <c r="M7" s="85" t="s">
        <v>930</v>
      </c>
      <c r="N7" s="85" t="s">
        <v>930</v>
      </c>
      <c r="O7" s="6" t="s">
        <v>1199</v>
      </c>
      <c r="P7" s="6"/>
    </row>
    <row r="8" spans="1:16" x14ac:dyDescent="0.3">
      <c r="A8" s="1"/>
      <c r="B8" s="6" t="s">
        <v>612</v>
      </c>
      <c r="C8" s="6" t="s">
        <v>1057</v>
      </c>
      <c r="D8" s="85" t="s">
        <v>80</v>
      </c>
      <c r="E8" s="6" t="s">
        <v>1200</v>
      </c>
      <c r="F8" s="85" t="s">
        <v>1196</v>
      </c>
      <c r="G8" s="85" t="s">
        <v>1201</v>
      </c>
      <c r="H8" s="85" t="s">
        <v>930</v>
      </c>
      <c r="I8" s="85" t="s">
        <v>930</v>
      </c>
      <c r="J8" s="85" t="s">
        <v>1198</v>
      </c>
      <c r="K8" s="85" t="s">
        <v>930</v>
      </c>
      <c r="L8" s="85" t="s">
        <v>930</v>
      </c>
      <c r="M8" s="85" t="s">
        <v>930</v>
      </c>
      <c r="N8" s="85" t="s">
        <v>930</v>
      </c>
      <c r="O8" s="6" t="s">
        <v>1199</v>
      </c>
      <c r="P8" s="6"/>
    </row>
    <row r="9" spans="1:16" x14ac:dyDescent="0.3">
      <c r="A9" s="1"/>
      <c r="B9" s="6" t="s">
        <v>612</v>
      </c>
      <c r="C9" s="6" t="s">
        <v>1057</v>
      </c>
      <c r="D9" s="85" t="s">
        <v>80</v>
      </c>
      <c r="E9" s="6" t="s">
        <v>1200</v>
      </c>
      <c r="F9" s="85" t="s">
        <v>1201</v>
      </c>
      <c r="G9" s="85" t="s">
        <v>1197</v>
      </c>
      <c r="H9" s="85" t="s">
        <v>930</v>
      </c>
      <c r="I9" s="85" t="s">
        <v>930</v>
      </c>
      <c r="J9" s="85" t="s">
        <v>1202</v>
      </c>
      <c r="K9" s="85" t="s">
        <v>930</v>
      </c>
      <c r="L9" s="85" t="s">
        <v>930</v>
      </c>
      <c r="M9" s="85" t="s">
        <v>930</v>
      </c>
      <c r="N9" s="85" t="s">
        <v>930</v>
      </c>
      <c r="O9" s="6" t="s">
        <v>1199</v>
      </c>
      <c r="P9" s="6"/>
    </row>
    <row r="10" spans="1:16" x14ac:dyDescent="0.3">
      <c r="A10" s="1"/>
      <c r="B10" s="6" t="s">
        <v>613</v>
      </c>
      <c r="C10" s="6" t="s">
        <v>1058</v>
      </c>
      <c r="D10" s="85" t="s">
        <v>80</v>
      </c>
      <c r="E10" s="6" t="s">
        <v>1203</v>
      </c>
      <c r="F10" s="85" t="s">
        <v>1196</v>
      </c>
      <c r="G10" s="85" t="s">
        <v>1197</v>
      </c>
      <c r="H10" s="85" t="s">
        <v>930</v>
      </c>
      <c r="I10" s="85" t="s">
        <v>930</v>
      </c>
      <c r="J10" s="85" t="s">
        <v>1198</v>
      </c>
      <c r="K10" s="85" t="s">
        <v>930</v>
      </c>
      <c r="L10" s="85" t="s">
        <v>930</v>
      </c>
      <c r="M10" s="85" t="s">
        <v>930</v>
      </c>
      <c r="N10" s="85" t="s">
        <v>930</v>
      </c>
      <c r="O10" s="6" t="s">
        <v>1199</v>
      </c>
      <c r="P10" s="6"/>
    </row>
    <row r="11" spans="1:16" ht="26.4" x14ac:dyDescent="0.3">
      <c r="A11" s="1"/>
      <c r="B11" s="6" t="s">
        <v>614</v>
      </c>
      <c r="C11" s="6" t="s">
        <v>1002</v>
      </c>
      <c r="D11" s="85" t="s">
        <v>80</v>
      </c>
      <c r="E11" s="6" t="s">
        <v>1204</v>
      </c>
      <c r="F11" s="85" t="s">
        <v>1196</v>
      </c>
      <c r="G11" s="85" t="s">
        <v>1197</v>
      </c>
      <c r="H11" s="85" t="s">
        <v>930</v>
      </c>
      <c r="I11" s="85" t="s">
        <v>930</v>
      </c>
      <c r="J11" s="85" t="s">
        <v>1198</v>
      </c>
      <c r="K11" s="85" t="s">
        <v>930</v>
      </c>
      <c r="L11" s="85" t="s">
        <v>930</v>
      </c>
      <c r="M11" s="85" t="s">
        <v>930</v>
      </c>
      <c r="N11" s="85" t="s">
        <v>930</v>
      </c>
      <c r="O11" s="6" t="s">
        <v>1199</v>
      </c>
      <c r="P11" s="6"/>
    </row>
    <row r="12" spans="1:16" x14ac:dyDescent="0.3">
      <c r="A12" s="1"/>
      <c r="B12" s="6" t="s">
        <v>609</v>
      </c>
      <c r="C12" s="6" t="s">
        <v>1004</v>
      </c>
      <c r="D12" s="85" t="s">
        <v>1205</v>
      </c>
      <c r="E12" s="6" t="s">
        <v>1206</v>
      </c>
      <c r="F12" s="85" t="s">
        <v>1196</v>
      </c>
      <c r="G12" s="85" t="s">
        <v>1197</v>
      </c>
      <c r="H12" s="85" t="s">
        <v>930</v>
      </c>
      <c r="I12" s="85" t="s">
        <v>930</v>
      </c>
      <c r="J12" s="85" t="s">
        <v>1198</v>
      </c>
      <c r="K12" s="85" t="s">
        <v>930</v>
      </c>
      <c r="L12" s="85" t="s">
        <v>930</v>
      </c>
      <c r="M12" s="85" t="s">
        <v>930</v>
      </c>
      <c r="N12" s="85" t="s">
        <v>930</v>
      </c>
      <c r="O12" s="6" t="s">
        <v>1199</v>
      </c>
      <c r="P12" s="6"/>
    </row>
    <row r="13" spans="1:16" x14ac:dyDescent="0.3">
      <c r="A13" s="1"/>
      <c r="B13" s="6" t="s">
        <v>89</v>
      </c>
      <c r="C13" s="6" t="s">
        <v>1072</v>
      </c>
      <c r="D13" s="85" t="s">
        <v>80</v>
      </c>
      <c r="E13" s="6" t="s">
        <v>1207</v>
      </c>
      <c r="F13" s="85" t="s">
        <v>1196</v>
      </c>
      <c r="G13" s="85" t="s">
        <v>1208</v>
      </c>
      <c r="H13" s="85" t="s">
        <v>930</v>
      </c>
      <c r="I13" s="85" t="s">
        <v>1209</v>
      </c>
      <c r="J13" s="85" t="s">
        <v>1210</v>
      </c>
      <c r="K13" s="85" t="s">
        <v>930</v>
      </c>
      <c r="L13" s="85" t="s">
        <v>930</v>
      </c>
      <c r="M13" s="85" t="s">
        <v>930</v>
      </c>
      <c r="N13" s="85" t="s">
        <v>930</v>
      </c>
      <c r="O13" s="6" t="s">
        <v>1199</v>
      </c>
      <c r="P13" s="6"/>
    </row>
    <row r="14" spans="1:16" x14ac:dyDescent="0.3">
      <c r="A14" s="1"/>
      <c r="B14" s="6" t="s">
        <v>96</v>
      </c>
      <c r="C14" s="6" t="s">
        <v>100</v>
      </c>
      <c r="D14" s="85" t="s">
        <v>80</v>
      </c>
      <c r="E14" s="6" t="s">
        <v>1211</v>
      </c>
      <c r="F14" s="85" t="s">
        <v>1196</v>
      </c>
      <c r="G14" s="85" t="s">
        <v>1197</v>
      </c>
      <c r="H14" s="85" t="s">
        <v>930</v>
      </c>
      <c r="I14" s="85" t="s">
        <v>930</v>
      </c>
      <c r="J14" s="85" t="s">
        <v>1210</v>
      </c>
      <c r="K14" s="85" t="s">
        <v>930</v>
      </c>
      <c r="L14" s="85" t="s">
        <v>930</v>
      </c>
      <c r="M14" s="85" t="s">
        <v>930</v>
      </c>
      <c r="N14" s="85" t="s">
        <v>930</v>
      </c>
      <c r="O14" s="6" t="s">
        <v>1199</v>
      </c>
      <c r="P14" s="6"/>
    </row>
    <row r="15" spans="1:16" x14ac:dyDescent="0.3">
      <c r="A15" s="1"/>
      <c r="B15" s="6" t="s">
        <v>104</v>
      </c>
      <c r="C15" s="6" t="s">
        <v>105</v>
      </c>
      <c r="D15" s="85" t="s">
        <v>80</v>
      </c>
      <c r="E15" s="6" t="s">
        <v>1212</v>
      </c>
      <c r="F15" s="85" t="s">
        <v>1196</v>
      </c>
      <c r="G15" s="85" t="s">
        <v>1213</v>
      </c>
      <c r="H15" s="85" t="s">
        <v>930</v>
      </c>
      <c r="I15" s="85" t="s">
        <v>930</v>
      </c>
      <c r="J15" s="85" t="s">
        <v>1210</v>
      </c>
      <c r="K15" s="85" t="s">
        <v>930</v>
      </c>
      <c r="L15" s="85" t="s">
        <v>930</v>
      </c>
      <c r="M15" s="85" t="s">
        <v>930</v>
      </c>
      <c r="N15" s="85" t="s">
        <v>930</v>
      </c>
      <c r="O15" s="6" t="s">
        <v>1199</v>
      </c>
      <c r="P15" s="6"/>
    </row>
    <row r="16" spans="1:16" x14ac:dyDescent="0.3">
      <c r="A16" s="1"/>
      <c r="B16" s="6" t="s">
        <v>104</v>
      </c>
      <c r="C16" s="6" t="s">
        <v>105</v>
      </c>
      <c r="D16" s="85" t="s">
        <v>80</v>
      </c>
      <c r="E16" s="6" t="s">
        <v>1212</v>
      </c>
      <c r="F16" s="85" t="s">
        <v>1213</v>
      </c>
      <c r="G16" s="85" t="s">
        <v>1197</v>
      </c>
      <c r="H16" s="85" t="s">
        <v>930</v>
      </c>
      <c r="I16" s="85" t="s">
        <v>930</v>
      </c>
      <c r="J16" s="85" t="s">
        <v>1214</v>
      </c>
      <c r="K16" s="85" t="s">
        <v>930</v>
      </c>
      <c r="L16" s="85" t="s">
        <v>930</v>
      </c>
      <c r="M16" s="85" t="s">
        <v>930</v>
      </c>
      <c r="N16" s="85" t="s">
        <v>930</v>
      </c>
      <c r="O16" s="6" t="s">
        <v>1199</v>
      </c>
      <c r="P16" s="6"/>
    </row>
    <row r="17" spans="1:16" ht="26.4" x14ac:dyDescent="0.3">
      <c r="A17" s="1"/>
      <c r="B17" s="6" t="s">
        <v>610</v>
      </c>
      <c r="C17" s="6" t="s">
        <v>1099</v>
      </c>
      <c r="D17" s="85" t="s">
        <v>1100</v>
      </c>
      <c r="E17" s="6" t="s">
        <v>1215</v>
      </c>
      <c r="F17" s="85" t="s">
        <v>1196</v>
      </c>
      <c r="G17" s="85" t="s">
        <v>1197</v>
      </c>
      <c r="H17" s="85" t="s">
        <v>930</v>
      </c>
      <c r="I17" s="85" t="s">
        <v>930</v>
      </c>
      <c r="J17" s="85" t="s">
        <v>1198</v>
      </c>
      <c r="K17" s="85" t="s">
        <v>930</v>
      </c>
      <c r="L17" s="85" t="s">
        <v>930</v>
      </c>
      <c r="M17" s="85" t="s">
        <v>930</v>
      </c>
      <c r="N17" s="85" t="s">
        <v>930</v>
      </c>
      <c r="O17" s="6" t="s">
        <v>1199</v>
      </c>
      <c r="P17" s="6"/>
    </row>
    <row r="18" spans="1:16" ht="26.4" x14ac:dyDescent="0.3">
      <c r="A18" s="1"/>
      <c r="B18" s="6" t="s">
        <v>610</v>
      </c>
      <c r="C18" s="6" t="s">
        <v>1099</v>
      </c>
      <c r="D18" s="85" t="s">
        <v>1101</v>
      </c>
      <c r="E18" s="6" t="s">
        <v>1216</v>
      </c>
      <c r="F18" s="85" t="s">
        <v>1196</v>
      </c>
      <c r="G18" s="85" t="s">
        <v>1197</v>
      </c>
      <c r="H18" s="85" t="s">
        <v>930</v>
      </c>
      <c r="I18" s="85" t="s">
        <v>930</v>
      </c>
      <c r="J18" s="85" t="s">
        <v>1198</v>
      </c>
      <c r="K18" s="85" t="s">
        <v>930</v>
      </c>
      <c r="L18" s="85" t="s">
        <v>930</v>
      </c>
      <c r="M18" s="85" t="s">
        <v>930</v>
      </c>
      <c r="N18" s="85" t="s">
        <v>930</v>
      </c>
      <c r="O18" s="6" t="s">
        <v>1199</v>
      </c>
      <c r="P18" s="6"/>
    </row>
    <row r="19" spans="1:16" ht="26.4" x14ac:dyDescent="0.3">
      <c r="A19" s="1"/>
      <c r="B19" s="6" t="s">
        <v>577</v>
      </c>
      <c r="C19" s="6" t="s">
        <v>1106</v>
      </c>
      <c r="D19" s="85" t="s">
        <v>80</v>
      </c>
      <c r="E19" s="6" t="s">
        <v>1217</v>
      </c>
      <c r="F19" s="85" t="s">
        <v>1196</v>
      </c>
      <c r="G19" s="85" t="s">
        <v>1218</v>
      </c>
      <c r="H19" s="85" t="s">
        <v>1196</v>
      </c>
      <c r="I19" s="85" t="s">
        <v>930</v>
      </c>
      <c r="J19" s="85" t="s">
        <v>1219</v>
      </c>
      <c r="K19" s="85" t="s">
        <v>930</v>
      </c>
      <c r="L19" s="85" t="s">
        <v>930</v>
      </c>
      <c r="M19" s="85" t="s">
        <v>1220</v>
      </c>
      <c r="N19" s="85" t="s">
        <v>930</v>
      </c>
      <c r="O19" s="6" t="s">
        <v>1199</v>
      </c>
      <c r="P19" s="6"/>
    </row>
    <row r="20" spans="1:16" x14ac:dyDescent="0.3">
      <c r="A20" s="1"/>
      <c r="B20" s="6" t="s">
        <v>107</v>
      </c>
      <c r="C20" s="6" t="s">
        <v>111</v>
      </c>
      <c r="D20" s="85" t="s">
        <v>80</v>
      </c>
      <c r="E20" s="6" t="s">
        <v>1221</v>
      </c>
      <c r="F20" s="85" t="s">
        <v>1196</v>
      </c>
      <c r="G20" s="85" t="s">
        <v>1222</v>
      </c>
      <c r="H20" s="85" t="s">
        <v>930</v>
      </c>
      <c r="I20" s="85" t="s">
        <v>930</v>
      </c>
      <c r="J20" s="85" t="s">
        <v>1210</v>
      </c>
      <c r="K20" s="85" t="s">
        <v>930</v>
      </c>
      <c r="L20" s="85" t="s">
        <v>930</v>
      </c>
      <c r="M20" s="85" t="s">
        <v>930</v>
      </c>
      <c r="N20" s="85" t="s">
        <v>930</v>
      </c>
      <c r="O20" s="6" t="s">
        <v>1199</v>
      </c>
      <c r="P20" s="6"/>
    </row>
    <row r="21" spans="1:16" x14ac:dyDescent="0.3">
      <c r="A21" s="1"/>
      <c r="B21" s="6" t="s">
        <v>107</v>
      </c>
      <c r="C21" s="6" t="s">
        <v>111</v>
      </c>
      <c r="D21" s="85" t="s">
        <v>80</v>
      </c>
      <c r="E21" s="6" t="s">
        <v>1221</v>
      </c>
      <c r="F21" s="85" t="s">
        <v>1222</v>
      </c>
      <c r="G21" s="85" t="s">
        <v>1223</v>
      </c>
      <c r="H21" s="85" t="s">
        <v>930</v>
      </c>
      <c r="I21" s="85" t="s">
        <v>930</v>
      </c>
      <c r="J21" s="85" t="s">
        <v>1224</v>
      </c>
      <c r="K21" s="85" t="s">
        <v>930</v>
      </c>
      <c r="L21" s="85" t="s">
        <v>930</v>
      </c>
      <c r="M21" s="85" t="s">
        <v>930</v>
      </c>
      <c r="N21" s="85" t="s">
        <v>930</v>
      </c>
      <c r="O21" s="6" t="s">
        <v>1199</v>
      </c>
      <c r="P21" s="6"/>
    </row>
    <row r="22" spans="1:16" x14ac:dyDescent="0.3">
      <c r="A22" s="1"/>
      <c r="B22" s="6" t="s">
        <v>107</v>
      </c>
      <c r="C22" s="6" t="s">
        <v>111</v>
      </c>
      <c r="D22" s="85" t="s">
        <v>80</v>
      </c>
      <c r="E22" s="6" t="s">
        <v>1221</v>
      </c>
      <c r="F22" s="85" t="s">
        <v>1223</v>
      </c>
      <c r="G22" s="85" t="s">
        <v>1225</v>
      </c>
      <c r="H22" s="85" t="s">
        <v>930</v>
      </c>
      <c r="I22" s="85" t="s">
        <v>930</v>
      </c>
      <c r="J22" s="85" t="s">
        <v>1210</v>
      </c>
      <c r="K22" s="85" t="s">
        <v>930</v>
      </c>
      <c r="L22" s="85" t="s">
        <v>930</v>
      </c>
      <c r="M22" s="85" t="s">
        <v>930</v>
      </c>
      <c r="N22" s="85" t="s">
        <v>930</v>
      </c>
      <c r="O22" s="6" t="s">
        <v>1199</v>
      </c>
      <c r="P22" s="6"/>
    </row>
    <row r="23" spans="1:16" x14ac:dyDescent="0.3">
      <c r="A23" s="1"/>
      <c r="B23" s="6" t="s">
        <v>107</v>
      </c>
      <c r="C23" s="6" t="s">
        <v>111</v>
      </c>
      <c r="D23" s="85" t="s">
        <v>80</v>
      </c>
      <c r="E23" s="6" t="s">
        <v>1221</v>
      </c>
      <c r="F23" s="85" t="s">
        <v>1225</v>
      </c>
      <c r="G23" s="85" t="s">
        <v>1226</v>
      </c>
      <c r="H23" s="85" t="s">
        <v>930</v>
      </c>
      <c r="I23" s="85" t="s">
        <v>930</v>
      </c>
      <c r="J23" s="85" t="s">
        <v>1224</v>
      </c>
      <c r="K23" s="85" t="s">
        <v>930</v>
      </c>
      <c r="L23" s="85" t="s">
        <v>930</v>
      </c>
      <c r="M23" s="85" t="s">
        <v>930</v>
      </c>
      <c r="N23" s="85" t="s">
        <v>930</v>
      </c>
      <c r="O23" s="6" t="s">
        <v>1199</v>
      </c>
      <c r="P23" s="6"/>
    </row>
    <row r="24" spans="1:16" x14ac:dyDescent="0.3">
      <c r="A24" s="1"/>
      <c r="B24" s="6" t="s">
        <v>107</v>
      </c>
      <c r="C24" s="6" t="s">
        <v>111</v>
      </c>
      <c r="D24" s="85" t="s">
        <v>80</v>
      </c>
      <c r="E24" s="6" t="s">
        <v>1221</v>
      </c>
      <c r="F24" s="85" t="s">
        <v>1226</v>
      </c>
      <c r="G24" s="85" t="s">
        <v>1227</v>
      </c>
      <c r="H24" s="85" t="s">
        <v>930</v>
      </c>
      <c r="I24" s="85" t="s">
        <v>930</v>
      </c>
      <c r="J24" s="85" t="s">
        <v>1210</v>
      </c>
      <c r="K24" s="85" t="s">
        <v>930</v>
      </c>
      <c r="L24" s="85" t="s">
        <v>930</v>
      </c>
      <c r="M24" s="85" t="s">
        <v>930</v>
      </c>
      <c r="N24" s="85" t="s">
        <v>930</v>
      </c>
      <c r="O24" s="6" t="s">
        <v>1199</v>
      </c>
      <c r="P24" s="6"/>
    </row>
    <row r="25" spans="1:16" x14ac:dyDescent="0.3">
      <c r="A25" s="1"/>
      <c r="B25" s="6" t="s">
        <v>107</v>
      </c>
      <c r="C25" s="6" t="s">
        <v>111</v>
      </c>
      <c r="D25" s="85" t="s">
        <v>80</v>
      </c>
      <c r="E25" s="6" t="s">
        <v>1221</v>
      </c>
      <c r="F25" s="85" t="s">
        <v>1227</v>
      </c>
      <c r="G25" s="85" t="s">
        <v>1228</v>
      </c>
      <c r="H25" s="85" t="s">
        <v>930</v>
      </c>
      <c r="I25" s="85" t="s">
        <v>930</v>
      </c>
      <c r="J25" s="85" t="s">
        <v>1224</v>
      </c>
      <c r="K25" s="85" t="s">
        <v>930</v>
      </c>
      <c r="L25" s="85" t="s">
        <v>930</v>
      </c>
      <c r="M25" s="85" t="s">
        <v>930</v>
      </c>
      <c r="N25" s="85" t="s">
        <v>930</v>
      </c>
      <c r="O25" s="6" t="s">
        <v>1199</v>
      </c>
      <c r="P25" s="6"/>
    </row>
    <row r="26" spans="1:16" x14ac:dyDescent="0.3">
      <c r="A26" s="1"/>
      <c r="B26" s="6" t="s">
        <v>107</v>
      </c>
      <c r="C26" s="6" t="s">
        <v>111</v>
      </c>
      <c r="D26" s="85" t="s">
        <v>80</v>
      </c>
      <c r="E26" s="6" t="s">
        <v>1221</v>
      </c>
      <c r="F26" s="85" t="s">
        <v>1228</v>
      </c>
      <c r="G26" s="85" t="s">
        <v>1229</v>
      </c>
      <c r="H26" s="85" t="s">
        <v>930</v>
      </c>
      <c r="I26" s="85" t="s">
        <v>930</v>
      </c>
      <c r="J26" s="85" t="s">
        <v>1210</v>
      </c>
      <c r="K26" s="85" t="s">
        <v>930</v>
      </c>
      <c r="L26" s="85" t="s">
        <v>930</v>
      </c>
      <c r="M26" s="85" t="s">
        <v>930</v>
      </c>
      <c r="N26" s="85" t="s">
        <v>930</v>
      </c>
      <c r="O26" s="6" t="s">
        <v>1199</v>
      </c>
      <c r="P26" s="6"/>
    </row>
    <row r="27" spans="1:16" x14ac:dyDescent="0.3">
      <c r="A27" s="1"/>
      <c r="B27" s="6" t="s">
        <v>107</v>
      </c>
      <c r="C27" s="6" t="s">
        <v>111</v>
      </c>
      <c r="D27" s="85" t="s">
        <v>80</v>
      </c>
      <c r="E27" s="6" t="s">
        <v>1221</v>
      </c>
      <c r="F27" s="85" t="s">
        <v>1229</v>
      </c>
      <c r="G27" s="85" t="s">
        <v>1197</v>
      </c>
      <c r="H27" s="85" t="s">
        <v>930</v>
      </c>
      <c r="I27" s="85" t="s">
        <v>930</v>
      </c>
      <c r="J27" s="85" t="s">
        <v>1224</v>
      </c>
      <c r="K27" s="85" t="s">
        <v>930</v>
      </c>
      <c r="L27" s="85" t="s">
        <v>930</v>
      </c>
      <c r="M27" s="85" t="s">
        <v>930</v>
      </c>
      <c r="N27" s="85" t="s">
        <v>930</v>
      </c>
      <c r="O27" s="6" t="s">
        <v>1199</v>
      </c>
      <c r="P27" s="6"/>
    </row>
    <row r="28" spans="1:16" x14ac:dyDescent="0.3">
      <c r="A28" s="1"/>
      <c r="B28" s="6" t="s">
        <v>107</v>
      </c>
      <c r="C28" s="6" t="s">
        <v>114</v>
      </c>
      <c r="D28" s="85" t="s">
        <v>1094</v>
      </c>
      <c r="E28" s="6" t="s">
        <v>1230</v>
      </c>
      <c r="F28" s="85" t="s">
        <v>1196</v>
      </c>
      <c r="G28" s="85" t="s">
        <v>1231</v>
      </c>
      <c r="H28" s="85" t="s">
        <v>930</v>
      </c>
      <c r="I28" s="85" t="s">
        <v>1232</v>
      </c>
      <c r="J28" s="85" t="s">
        <v>1214</v>
      </c>
      <c r="K28" s="85" t="s">
        <v>930</v>
      </c>
      <c r="L28" s="85" t="s">
        <v>930</v>
      </c>
      <c r="M28" s="85" t="s">
        <v>930</v>
      </c>
      <c r="N28" s="85" t="s">
        <v>930</v>
      </c>
      <c r="O28" s="6" t="s">
        <v>1199</v>
      </c>
      <c r="P28" s="6"/>
    </row>
    <row r="29" spans="1:16" x14ac:dyDescent="0.3">
      <c r="A29" s="1"/>
      <c r="B29" s="6" t="s">
        <v>138</v>
      </c>
      <c r="C29" s="6" t="s">
        <v>143</v>
      </c>
      <c r="D29" s="85" t="s">
        <v>80</v>
      </c>
      <c r="E29" s="6" t="s">
        <v>1233</v>
      </c>
      <c r="F29" s="85" t="s">
        <v>1196</v>
      </c>
      <c r="G29" s="85" t="s">
        <v>1197</v>
      </c>
      <c r="H29" s="85" t="s">
        <v>930</v>
      </c>
      <c r="I29" s="85" t="s">
        <v>930</v>
      </c>
      <c r="J29" s="85" t="s">
        <v>1210</v>
      </c>
      <c r="K29" s="85" t="s">
        <v>930</v>
      </c>
      <c r="L29" s="85" t="s">
        <v>930</v>
      </c>
      <c r="M29" s="85" t="s">
        <v>930</v>
      </c>
      <c r="N29" s="85" t="s">
        <v>930</v>
      </c>
      <c r="O29" s="6" t="s">
        <v>1199</v>
      </c>
      <c r="P29" s="6"/>
    </row>
    <row r="30" spans="1:16" x14ac:dyDescent="0.3">
      <c r="A30" s="1"/>
      <c r="B30" s="6" t="s">
        <v>356</v>
      </c>
      <c r="C30" s="6" t="s">
        <v>1016</v>
      </c>
      <c r="D30" s="85" t="s">
        <v>80</v>
      </c>
      <c r="E30" s="6" t="s">
        <v>1234</v>
      </c>
      <c r="F30" s="85" t="s">
        <v>1196</v>
      </c>
      <c r="G30" s="85" t="s">
        <v>1197</v>
      </c>
      <c r="H30" s="85" t="s">
        <v>930</v>
      </c>
      <c r="I30" s="85" t="s">
        <v>930</v>
      </c>
      <c r="J30" s="85" t="s">
        <v>1210</v>
      </c>
      <c r="K30" s="85" t="s">
        <v>930</v>
      </c>
      <c r="L30" s="85" t="s">
        <v>930</v>
      </c>
      <c r="M30" s="85" t="s">
        <v>930</v>
      </c>
      <c r="N30" s="85" t="s">
        <v>930</v>
      </c>
      <c r="O30" s="6" t="s">
        <v>1199</v>
      </c>
      <c r="P30" s="6"/>
    </row>
    <row r="31" spans="1:16" x14ac:dyDescent="0.3">
      <c r="A31" s="1"/>
      <c r="B31" s="6" t="s">
        <v>356</v>
      </c>
      <c r="C31" s="6" t="s">
        <v>1130</v>
      </c>
      <c r="D31" s="85" t="s">
        <v>52</v>
      </c>
      <c r="E31" s="6" t="s">
        <v>1235</v>
      </c>
      <c r="F31" s="85" t="s">
        <v>1196</v>
      </c>
      <c r="G31" s="85" t="s">
        <v>1197</v>
      </c>
      <c r="H31" s="85" t="s">
        <v>930</v>
      </c>
      <c r="I31" s="85" t="s">
        <v>930</v>
      </c>
      <c r="J31" s="85" t="s">
        <v>1210</v>
      </c>
      <c r="K31" s="85" t="s">
        <v>930</v>
      </c>
      <c r="L31" s="85" t="s">
        <v>930</v>
      </c>
      <c r="M31" s="85" t="s">
        <v>930</v>
      </c>
      <c r="N31" s="85" t="s">
        <v>930</v>
      </c>
      <c r="O31" s="6" t="s">
        <v>1199</v>
      </c>
      <c r="P31" s="6"/>
    </row>
    <row r="32" spans="1:16" x14ac:dyDescent="0.3">
      <c r="A32" s="1"/>
      <c r="B32" s="6" t="s">
        <v>356</v>
      </c>
      <c r="C32" s="6" t="s">
        <v>1131</v>
      </c>
      <c r="D32" s="85" t="s">
        <v>120</v>
      </c>
      <c r="E32" s="6" t="s">
        <v>1236</v>
      </c>
      <c r="F32" s="85" t="s">
        <v>1196</v>
      </c>
      <c r="G32" s="85" t="s">
        <v>1197</v>
      </c>
      <c r="H32" s="85" t="s">
        <v>930</v>
      </c>
      <c r="I32" s="85" t="s">
        <v>930</v>
      </c>
      <c r="J32" s="85" t="s">
        <v>1210</v>
      </c>
      <c r="K32" s="85" t="s">
        <v>930</v>
      </c>
      <c r="L32" s="85" t="s">
        <v>930</v>
      </c>
      <c r="M32" s="85" t="s">
        <v>930</v>
      </c>
      <c r="N32" s="85" t="s">
        <v>930</v>
      </c>
      <c r="O32" s="6" t="s">
        <v>1199</v>
      </c>
      <c r="P32" s="6"/>
    </row>
    <row r="33" spans="1:16" x14ac:dyDescent="0.3">
      <c r="A33" s="1"/>
      <c r="B33" s="6" t="s">
        <v>356</v>
      </c>
      <c r="C33" s="6" t="s">
        <v>1131</v>
      </c>
      <c r="D33" s="85" t="s">
        <v>52</v>
      </c>
      <c r="E33" s="6" t="s">
        <v>1236</v>
      </c>
      <c r="F33" s="85" t="s">
        <v>1196</v>
      </c>
      <c r="G33" s="85" t="s">
        <v>1237</v>
      </c>
      <c r="H33" s="85" t="s">
        <v>930</v>
      </c>
      <c r="I33" s="85" t="s">
        <v>1238</v>
      </c>
      <c r="J33" s="85" t="s">
        <v>1210</v>
      </c>
      <c r="K33" s="85" t="s">
        <v>930</v>
      </c>
      <c r="L33" s="85" t="s">
        <v>930</v>
      </c>
      <c r="M33" s="85" t="s">
        <v>930</v>
      </c>
      <c r="N33" s="85" t="s">
        <v>930</v>
      </c>
      <c r="O33" s="6" t="s">
        <v>1199</v>
      </c>
      <c r="P33" s="6"/>
    </row>
    <row r="34" spans="1:16" x14ac:dyDescent="0.3">
      <c r="A34" s="1"/>
      <c r="B34" s="6" t="s">
        <v>356</v>
      </c>
      <c r="C34" s="6" t="s">
        <v>1131</v>
      </c>
      <c r="D34" s="85" t="s">
        <v>52</v>
      </c>
      <c r="E34" s="6" t="s">
        <v>1236</v>
      </c>
      <c r="F34" s="85" t="s">
        <v>1239</v>
      </c>
      <c r="G34" s="85" t="s">
        <v>1197</v>
      </c>
      <c r="H34" s="85" t="s">
        <v>1240</v>
      </c>
      <c r="I34" s="85" t="s">
        <v>930</v>
      </c>
      <c r="J34" s="85" t="s">
        <v>1210</v>
      </c>
      <c r="K34" s="85" t="s">
        <v>930</v>
      </c>
      <c r="L34" s="85" t="s">
        <v>930</v>
      </c>
      <c r="M34" s="85" t="s">
        <v>930</v>
      </c>
      <c r="N34" s="85" t="s">
        <v>930</v>
      </c>
      <c r="O34" s="6" t="s">
        <v>1199</v>
      </c>
      <c r="P34" s="6"/>
    </row>
    <row r="35" spans="1:16" x14ac:dyDescent="0.3">
      <c r="A35" s="1"/>
      <c r="B35" s="6" t="s">
        <v>356</v>
      </c>
      <c r="C35" s="6" t="s">
        <v>1132</v>
      </c>
      <c r="D35" s="85" t="s">
        <v>80</v>
      </c>
      <c r="E35" s="6" t="s">
        <v>1241</v>
      </c>
      <c r="F35" s="85" t="s">
        <v>1196</v>
      </c>
      <c r="G35" s="85" t="s">
        <v>1197</v>
      </c>
      <c r="H35" s="85" t="s">
        <v>930</v>
      </c>
      <c r="I35" s="85" t="s">
        <v>930</v>
      </c>
      <c r="J35" s="85" t="s">
        <v>1210</v>
      </c>
      <c r="K35" s="85" t="s">
        <v>930</v>
      </c>
      <c r="L35" s="85" t="s">
        <v>930</v>
      </c>
      <c r="M35" s="85" t="s">
        <v>930</v>
      </c>
      <c r="N35" s="85" t="s">
        <v>930</v>
      </c>
      <c r="O35" s="6" t="s">
        <v>1199</v>
      </c>
      <c r="P35" s="6"/>
    </row>
    <row r="36" spans="1:16" ht="26.4" x14ac:dyDescent="0.3">
      <c r="A36" s="1"/>
      <c r="B36" s="6" t="s">
        <v>568</v>
      </c>
      <c r="C36" s="6" t="s">
        <v>1133</v>
      </c>
      <c r="D36" s="85" t="s">
        <v>1135</v>
      </c>
      <c r="E36" s="6" t="s">
        <v>1242</v>
      </c>
      <c r="F36" s="85" t="s">
        <v>1243</v>
      </c>
      <c r="G36" s="85" t="s">
        <v>1244</v>
      </c>
      <c r="H36" s="85" t="s">
        <v>1245</v>
      </c>
      <c r="I36" s="85" t="s">
        <v>1246</v>
      </c>
      <c r="J36" s="85" t="s">
        <v>1247</v>
      </c>
      <c r="K36" s="85" t="s">
        <v>930</v>
      </c>
      <c r="L36" s="85" t="s">
        <v>930</v>
      </c>
      <c r="M36" s="85" t="s">
        <v>930</v>
      </c>
      <c r="N36" s="85" t="s">
        <v>930</v>
      </c>
      <c r="O36" s="6" t="s">
        <v>1199</v>
      </c>
      <c r="P36" s="6" t="s">
        <v>1248</v>
      </c>
    </row>
    <row r="37" spans="1:16" x14ac:dyDescent="0.3">
      <c r="A37" s="1"/>
      <c r="B37" s="6" t="s">
        <v>155</v>
      </c>
      <c r="C37" s="6" t="s">
        <v>1144</v>
      </c>
      <c r="D37" s="85" t="s">
        <v>1094</v>
      </c>
      <c r="E37" s="6" t="s">
        <v>1249</v>
      </c>
      <c r="F37" s="85" t="s">
        <v>1196</v>
      </c>
      <c r="G37" s="85" t="s">
        <v>1250</v>
      </c>
      <c r="H37" s="85" t="s">
        <v>930</v>
      </c>
      <c r="I37" s="85" t="s">
        <v>930</v>
      </c>
      <c r="J37" s="85" t="s">
        <v>1214</v>
      </c>
      <c r="K37" s="85" t="s">
        <v>930</v>
      </c>
      <c r="L37" s="85" t="s">
        <v>930</v>
      </c>
      <c r="M37" s="85" t="s">
        <v>930</v>
      </c>
      <c r="N37" s="85" t="s">
        <v>930</v>
      </c>
      <c r="O37" s="6" t="s">
        <v>1199</v>
      </c>
      <c r="P37" s="6"/>
    </row>
    <row r="38" spans="1:16" x14ac:dyDescent="0.3">
      <c r="A38" s="1"/>
      <c r="B38" s="6" t="s">
        <v>155</v>
      </c>
      <c r="C38" s="6" t="s">
        <v>1144</v>
      </c>
      <c r="D38" s="85" t="s">
        <v>80</v>
      </c>
      <c r="E38" s="6" t="s">
        <v>1251</v>
      </c>
      <c r="F38" s="85" t="s">
        <v>1250</v>
      </c>
      <c r="G38" s="85" t="s">
        <v>1197</v>
      </c>
      <c r="H38" s="85" t="s">
        <v>930</v>
      </c>
      <c r="I38" s="85" t="s">
        <v>930</v>
      </c>
      <c r="J38" s="85" t="s">
        <v>1210</v>
      </c>
      <c r="K38" s="85" t="s">
        <v>930</v>
      </c>
      <c r="L38" s="85" t="s">
        <v>930</v>
      </c>
      <c r="M38" s="85" t="s">
        <v>930</v>
      </c>
      <c r="N38" s="85" t="s">
        <v>930</v>
      </c>
      <c r="O38" s="6" t="s">
        <v>1199</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1252</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86</v>
      </c>
      <c r="C7" s="5" t="s">
        <v>1253</v>
      </c>
      <c r="D7" s="5" t="s">
        <v>52</v>
      </c>
      <c r="E7" s="4" t="s">
        <v>188</v>
      </c>
      <c r="F7" s="4" t="s">
        <v>249</v>
      </c>
      <c r="G7" s="6" t="s">
        <v>245</v>
      </c>
      <c r="H7" s="8">
        <v>72</v>
      </c>
      <c r="I7" s="5" t="s">
        <v>222</v>
      </c>
      <c r="J7" s="5" t="s">
        <v>196</v>
      </c>
      <c r="K7" s="5" t="s">
        <v>183</v>
      </c>
      <c r="L7" s="5" t="s">
        <v>208</v>
      </c>
      <c r="M7" s="8">
        <v>9</v>
      </c>
      <c r="N7" s="5" t="s">
        <v>250</v>
      </c>
    </row>
    <row r="8" spans="1:14" ht="39.6" x14ac:dyDescent="0.3">
      <c r="A8" s="1"/>
      <c r="B8" s="5" t="s">
        <v>251</v>
      </c>
      <c r="C8" s="5" t="s">
        <v>252</v>
      </c>
      <c r="D8" s="5" t="s">
        <v>120</v>
      </c>
      <c r="E8" s="4" t="s">
        <v>188</v>
      </c>
      <c r="F8" s="4" t="s">
        <v>189</v>
      </c>
      <c r="G8" s="6" t="s">
        <v>253</v>
      </c>
      <c r="H8" s="8">
        <v>20</v>
      </c>
      <c r="I8" s="5" t="s">
        <v>181</v>
      </c>
      <c r="J8" s="5" t="s">
        <v>196</v>
      </c>
      <c r="K8" s="5" t="s">
        <v>183</v>
      </c>
      <c r="L8" s="5" t="s">
        <v>184</v>
      </c>
      <c r="M8" s="8">
        <v>18265</v>
      </c>
      <c r="N8" s="5" t="s">
        <v>250</v>
      </c>
    </row>
    <row r="9" spans="1:14" ht="26.4" x14ac:dyDescent="0.3">
      <c r="A9" s="1"/>
      <c r="B9" s="5" t="s">
        <v>96</v>
      </c>
      <c r="C9" s="5" t="s">
        <v>281</v>
      </c>
      <c r="D9" s="5" t="s">
        <v>286</v>
      </c>
      <c r="E9" s="4" t="s">
        <v>287</v>
      </c>
      <c r="F9" s="4" t="s">
        <v>288</v>
      </c>
      <c r="G9" s="6" t="s">
        <v>1254</v>
      </c>
      <c r="H9" s="8">
        <v>130</v>
      </c>
      <c r="I9" s="5" t="s">
        <v>181</v>
      </c>
      <c r="J9" s="5" t="s">
        <v>196</v>
      </c>
      <c r="K9" s="5" t="s">
        <v>183</v>
      </c>
      <c r="L9" s="5" t="s">
        <v>208</v>
      </c>
      <c r="M9" s="8">
        <v>22378</v>
      </c>
      <c r="N9" s="5" t="s">
        <v>250</v>
      </c>
    </row>
    <row r="10" spans="1:14" ht="26.4" x14ac:dyDescent="0.3">
      <c r="A10" s="1"/>
      <c r="B10" s="5" t="s">
        <v>96</v>
      </c>
      <c r="C10" s="5" t="s">
        <v>290</v>
      </c>
      <c r="D10" s="5" t="s">
        <v>291</v>
      </c>
      <c r="E10" s="4" t="s">
        <v>287</v>
      </c>
      <c r="F10" s="4" t="s">
        <v>288</v>
      </c>
      <c r="G10" s="6" t="s">
        <v>1254</v>
      </c>
      <c r="H10" s="8">
        <v>15.6</v>
      </c>
      <c r="I10" s="5" t="s">
        <v>181</v>
      </c>
      <c r="J10" s="5" t="s">
        <v>196</v>
      </c>
      <c r="K10" s="5" t="s">
        <v>183</v>
      </c>
      <c r="L10" s="5" t="s">
        <v>208</v>
      </c>
      <c r="M10" s="8">
        <v>22662</v>
      </c>
      <c r="N10" s="5" t="s">
        <v>250</v>
      </c>
    </row>
    <row r="11" spans="1:14" x14ac:dyDescent="0.3">
      <c r="A11" s="1"/>
      <c r="B11" s="5" t="s">
        <v>107</v>
      </c>
      <c r="C11" s="5" t="s">
        <v>303</v>
      </c>
      <c r="D11" s="5" t="s">
        <v>304</v>
      </c>
      <c r="E11" s="4" t="s">
        <v>188</v>
      </c>
      <c r="F11" s="4" t="s">
        <v>189</v>
      </c>
      <c r="G11" s="6" t="s">
        <v>305</v>
      </c>
      <c r="H11" s="8">
        <v>0</v>
      </c>
      <c r="I11" s="5" t="s">
        <v>181</v>
      </c>
      <c r="J11" s="5" t="s">
        <v>196</v>
      </c>
      <c r="K11" s="5" t="s">
        <v>183</v>
      </c>
      <c r="L11" s="5" t="s">
        <v>208</v>
      </c>
      <c r="M11" s="8">
        <v>22082</v>
      </c>
      <c r="N11" s="5" t="s">
        <v>250</v>
      </c>
    </row>
    <row r="12" spans="1:14" x14ac:dyDescent="0.3">
      <c r="A12" s="1"/>
      <c r="B12" s="5" t="s">
        <v>319</v>
      </c>
      <c r="C12" s="5" t="s">
        <v>320</v>
      </c>
      <c r="D12" s="5" t="s">
        <v>321</v>
      </c>
      <c r="E12" s="4" t="s">
        <v>188</v>
      </c>
      <c r="F12" s="4" t="s">
        <v>189</v>
      </c>
      <c r="G12" s="6" t="s">
        <v>322</v>
      </c>
      <c r="H12" s="8">
        <v>179.37</v>
      </c>
      <c r="I12" s="5" t="s">
        <v>181</v>
      </c>
      <c r="J12" s="5" t="s">
        <v>196</v>
      </c>
      <c r="K12" s="5" t="s">
        <v>183</v>
      </c>
      <c r="L12" s="5" t="s">
        <v>201</v>
      </c>
      <c r="M12" s="8">
        <v>15108</v>
      </c>
      <c r="N12" s="5" t="s">
        <v>250</v>
      </c>
    </row>
    <row r="13" spans="1:14" x14ac:dyDescent="0.3">
      <c r="A13" s="1"/>
      <c r="B13" s="5" t="s">
        <v>319</v>
      </c>
      <c r="C13" s="5" t="s">
        <v>320</v>
      </c>
      <c r="D13" s="5" t="s">
        <v>321</v>
      </c>
      <c r="E13" s="4" t="s">
        <v>188</v>
      </c>
      <c r="F13" s="4" t="s">
        <v>189</v>
      </c>
      <c r="G13" s="6" t="s">
        <v>323</v>
      </c>
      <c r="H13" s="8">
        <v>179.37</v>
      </c>
      <c r="I13" s="5" t="s">
        <v>181</v>
      </c>
      <c r="J13" s="5" t="s">
        <v>196</v>
      </c>
      <c r="K13" s="5" t="s">
        <v>183</v>
      </c>
      <c r="L13" s="5" t="s">
        <v>201</v>
      </c>
      <c r="M13" s="8">
        <v>15108</v>
      </c>
      <c r="N13" s="5" t="s">
        <v>250</v>
      </c>
    </row>
    <row r="14" spans="1:14" ht="79.2" x14ac:dyDescent="0.3">
      <c r="A14" s="1"/>
      <c r="B14" s="5" t="s">
        <v>56</v>
      </c>
      <c r="C14" s="5" t="s">
        <v>709</v>
      </c>
      <c r="D14" s="5" t="s">
        <v>342</v>
      </c>
      <c r="E14" s="4" t="s">
        <v>188</v>
      </c>
      <c r="F14" s="4" t="s">
        <v>189</v>
      </c>
      <c r="G14" s="6" t="s">
        <v>1255</v>
      </c>
      <c r="H14" s="8">
        <v>5.65</v>
      </c>
      <c r="I14" s="5" t="s">
        <v>181</v>
      </c>
      <c r="J14" s="5" t="s">
        <v>196</v>
      </c>
      <c r="K14" s="5" t="s">
        <v>183</v>
      </c>
      <c r="L14" s="5" t="s">
        <v>201</v>
      </c>
      <c r="M14" s="8">
        <v>205</v>
      </c>
      <c r="N14" s="5" t="s">
        <v>250</v>
      </c>
    </row>
    <row r="15" spans="1:14" ht="52.8" x14ac:dyDescent="0.3">
      <c r="A15" s="1"/>
      <c r="B15" s="5" t="s">
        <v>56</v>
      </c>
      <c r="C15" s="5" t="s">
        <v>709</v>
      </c>
      <c r="D15" s="5" t="s">
        <v>342</v>
      </c>
      <c r="E15" s="4" t="s">
        <v>188</v>
      </c>
      <c r="F15" s="4" t="s">
        <v>189</v>
      </c>
      <c r="G15" s="6" t="s">
        <v>1256</v>
      </c>
      <c r="H15" s="8">
        <v>5.67</v>
      </c>
      <c r="I15" s="5" t="s">
        <v>181</v>
      </c>
      <c r="J15" s="5" t="s">
        <v>196</v>
      </c>
      <c r="K15" s="5" t="s">
        <v>183</v>
      </c>
      <c r="L15" s="5" t="s">
        <v>201</v>
      </c>
      <c r="M15" s="8">
        <v>205</v>
      </c>
      <c r="N15" s="5" t="s">
        <v>250</v>
      </c>
    </row>
    <row r="16" spans="1:14" x14ac:dyDescent="0.3">
      <c r="A16" s="1"/>
      <c r="B16" s="5" t="s">
        <v>56</v>
      </c>
      <c r="C16" s="5" t="s">
        <v>57</v>
      </c>
      <c r="D16" s="5" t="s">
        <v>58</v>
      </c>
      <c r="E16" s="4" t="s">
        <v>347</v>
      </c>
      <c r="F16" s="4" t="s">
        <v>348</v>
      </c>
      <c r="G16" s="6" t="s">
        <v>349</v>
      </c>
      <c r="H16" s="8">
        <v>0</v>
      </c>
      <c r="I16" s="5" t="s">
        <v>181</v>
      </c>
      <c r="J16" s="5" t="s">
        <v>196</v>
      </c>
      <c r="K16" s="5" t="s">
        <v>183</v>
      </c>
      <c r="L16" s="5" t="s">
        <v>208</v>
      </c>
      <c r="M16" s="8">
        <v>63</v>
      </c>
      <c r="N16" s="5" t="s">
        <v>250</v>
      </c>
    </row>
    <row r="17" spans="1:14" x14ac:dyDescent="0.3">
      <c r="A17" s="1"/>
      <c r="B17" s="5" t="s">
        <v>138</v>
      </c>
      <c r="C17" s="5" t="s">
        <v>350</v>
      </c>
      <c r="D17" s="5" t="s">
        <v>127</v>
      </c>
      <c r="E17" s="4" t="s">
        <v>188</v>
      </c>
      <c r="F17" s="4" t="s">
        <v>189</v>
      </c>
      <c r="G17" s="6" t="s">
        <v>351</v>
      </c>
      <c r="H17" s="8">
        <v>35</v>
      </c>
      <c r="I17" s="5" t="s">
        <v>181</v>
      </c>
      <c r="J17" s="5" t="s">
        <v>196</v>
      </c>
      <c r="K17" s="5" t="s">
        <v>183</v>
      </c>
      <c r="L17" s="5" t="s">
        <v>201</v>
      </c>
      <c r="M17" s="8">
        <v>21</v>
      </c>
      <c r="N17" s="5" t="s">
        <v>250</v>
      </c>
    </row>
    <row r="18" spans="1:14" x14ac:dyDescent="0.3">
      <c r="A18" s="1"/>
      <c r="B18" s="5" t="s">
        <v>138</v>
      </c>
      <c r="C18" s="5" t="s">
        <v>352</v>
      </c>
      <c r="D18" s="5" t="s">
        <v>58</v>
      </c>
      <c r="E18" s="4" t="s">
        <v>353</v>
      </c>
      <c r="F18" s="4" t="s">
        <v>354</v>
      </c>
      <c r="G18" s="6" t="s">
        <v>355</v>
      </c>
      <c r="H18" s="8">
        <v>68</v>
      </c>
      <c r="I18" s="5" t="s">
        <v>181</v>
      </c>
      <c r="J18" s="5" t="s">
        <v>196</v>
      </c>
      <c r="K18" s="5" t="s">
        <v>183</v>
      </c>
      <c r="L18" s="5" t="s">
        <v>208</v>
      </c>
      <c r="M18" s="8">
        <v>24</v>
      </c>
      <c r="N18" s="5" t="s">
        <v>250</v>
      </c>
    </row>
    <row r="19" spans="1:14" x14ac:dyDescent="0.3">
      <c r="A19" s="1"/>
      <c r="B19" s="5" t="s">
        <v>356</v>
      </c>
      <c r="C19" s="5" t="s">
        <v>1257</v>
      </c>
      <c r="D19" s="5" t="s">
        <v>52</v>
      </c>
      <c r="E19" s="4" t="s">
        <v>358</v>
      </c>
      <c r="F19" s="4" t="s">
        <v>359</v>
      </c>
      <c r="G19" s="6" t="s">
        <v>360</v>
      </c>
      <c r="H19" s="8">
        <v>1.2</v>
      </c>
      <c r="I19" s="5" t="s">
        <v>181</v>
      </c>
      <c r="J19" s="5" t="s">
        <v>196</v>
      </c>
      <c r="K19" s="5" t="s">
        <v>183</v>
      </c>
      <c r="L19" s="5" t="s">
        <v>201</v>
      </c>
      <c r="M19" s="8">
        <v>18814</v>
      </c>
      <c r="N19" s="5" t="s">
        <v>250</v>
      </c>
    </row>
    <row r="20" spans="1:14" x14ac:dyDescent="0.3">
      <c r="A20" s="1"/>
      <c r="B20" s="5" t="s">
        <v>356</v>
      </c>
      <c r="C20" s="5" t="s">
        <v>361</v>
      </c>
      <c r="D20" s="5" t="s">
        <v>58</v>
      </c>
      <c r="E20" s="4" t="s">
        <v>188</v>
      </c>
      <c r="F20" s="4" t="s">
        <v>189</v>
      </c>
      <c r="G20" s="6" t="s">
        <v>362</v>
      </c>
      <c r="H20" s="8">
        <v>1.5</v>
      </c>
      <c r="I20" s="5" t="s">
        <v>181</v>
      </c>
      <c r="J20" s="5" t="s">
        <v>196</v>
      </c>
      <c r="K20" s="5" t="s">
        <v>183</v>
      </c>
      <c r="L20" s="5" t="s">
        <v>201</v>
      </c>
      <c r="M20" s="8">
        <v>13301</v>
      </c>
      <c r="N20" s="5" t="s">
        <v>250</v>
      </c>
    </row>
    <row r="21" spans="1:14" x14ac:dyDescent="0.3">
      <c r="A21" s="1"/>
      <c r="B21" s="5" t="s">
        <v>356</v>
      </c>
      <c r="C21" s="5" t="s">
        <v>363</v>
      </c>
      <c r="D21" s="5" t="s">
        <v>120</v>
      </c>
      <c r="E21" s="4" t="s">
        <v>188</v>
      </c>
      <c r="F21" s="4" t="s">
        <v>189</v>
      </c>
      <c r="G21" s="6" t="s">
        <v>364</v>
      </c>
      <c r="H21" s="8">
        <v>1.5</v>
      </c>
      <c r="I21" s="5" t="s">
        <v>181</v>
      </c>
      <c r="J21" s="5" t="s">
        <v>196</v>
      </c>
      <c r="K21" s="5" t="s">
        <v>183</v>
      </c>
      <c r="L21" s="5" t="s">
        <v>201</v>
      </c>
      <c r="M21" s="8">
        <v>15113</v>
      </c>
      <c r="N21" s="5" t="s">
        <v>250</v>
      </c>
    </row>
    <row r="22" spans="1:14" ht="26.4" x14ac:dyDescent="0.3">
      <c r="A22" s="1"/>
      <c r="B22" s="5" t="s">
        <v>446</v>
      </c>
      <c r="C22" s="5" t="s">
        <v>1258</v>
      </c>
      <c r="D22" s="5" t="s">
        <v>52</v>
      </c>
      <c r="E22" s="4" t="s">
        <v>188</v>
      </c>
      <c r="F22" s="4" t="s">
        <v>189</v>
      </c>
      <c r="G22" s="6" t="s">
        <v>1259</v>
      </c>
      <c r="H22" s="8">
        <v>0</v>
      </c>
      <c r="I22" s="5" t="s">
        <v>181</v>
      </c>
      <c r="J22" s="5" t="s">
        <v>196</v>
      </c>
      <c r="K22" s="5" t="s">
        <v>183</v>
      </c>
      <c r="L22" s="5" t="s">
        <v>201</v>
      </c>
      <c r="M22" s="8">
        <v>191</v>
      </c>
      <c r="N22" s="5" t="s">
        <v>250</v>
      </c>
    </row>
    <row r="23" spans="1:14" ht="26.4" x14ac:dyDescent="0.3">
      <c r="A23" s="1"/>
      <c r="B23" s="5" t="s">
        <v>152</v>
      </c>
      <c r="C23" s="5" t="s">
        <v>471</v>
      </c>
      <c r="D23" s="5" t="s">
        <v>120</v>
      </c>
      <c r="E23" s="4" t="s">
        <v>472</v>
      </c>
      <c r="F23" s="4" t="s">
        <v>473</v>
      </c>
      <c r="G23" s="6" t="s">
        <v>1260</v>
      </c>
      <c r="H23" s="8">
        <v>22</v>
      </c>
      <c r="I23" s="5" t="s">
        <v>181</v>
      </c>
      <c r="J23" s="5" t="s">
        <v>196</v>
      </c>
      <c r="K23" s="5" t="s">
        <v>183</v>
      </c>
      <c r="L23" s="5" t="s">
        <v>201</v>
      </c>
      <c r="M23" s="8">
        <v>55</v>
      </c>
      <c r="N23" s="5" t="s">
        <v>250</v>
      </c>
    </row>
    <row r="24" spans="1:14" ht="26.4" x14ac:dyDescent="0.3">
      <c r="A24" s="1"/>
      <c r="B24" s="5" t="s">
        <v>152</v>
      </c>
      <c r="C24" s="5" t="s">
        <v>480</v>
      </c>
      <c r="D24" s="5" t="s">
        <v>127</v>
      </c>
      <c r="E24" s="4" t="s">
        <v>188</v>
      </c>
      <c r="F24" s="4" t="s">
        <v>189</v>
      </c>
      <c r="G24" s="6" t="s">
        <v>1261</v>
      </c>
      <c r="H24" s="8">
        <v>12</v>
      </c>
      <c r="I24" s="5" t="s">
        <v>181</v>
      </c>
      <c r="J24" s="5" t="s">
        <v>196</v>
      </c>
      <c r="K24" s="5" t="s">
        <v>183</v>
      </c>
      <c r="L24" s="5" t="s">
        <v>201</v>
      </c>
      <c r="M24" s="8">
        <v>42</v>
      </c>
      <c r="N24" s="5" t="s">
        <v>250</v>
      </c>
    </row>
    <row r="25" spans="1:14" ht="26.4" x14ac:dyDescent="0.3">
      <c r="A25" s="1"/>
      <c r="B25" s="5" t="s">
        <v>544</v>
      </c>
      <c r="C25" s="5" t="s">
        <v>545</v>
      </c>
      <c r="D25" s="5" t="s">
        <v>52</v>
      </c>
      <c r="E25" s="4" t="s">
        <v>188</v>
      </c>
      <c r="F25" s="4" t="s">
        <v>189</v>
      </c>
      <c r="G25" s="6" t="s">
        <v>546</v>
      </c>
      <c r="H25" s="8">
        <v>3</v>
      </c>
      <c r="I25" s="5" t="s">
        <v>181</v>
      </c>
      <c r="J25" s="5" t="s">
        <v>196</v>
      </c>
      <c r="K25" s="5" t="s">
        <v>183</v>
      </c>
      <c r="L25" s="5" t="s">
        <v>201</v>
      </c>
      <c r="M25" s="8">
        <v>47</v>
      </c>
      <c r="N25" s="5" t="s">
        <v>250</v>
      </c>
    </row>
    <row r="26" spans="1:14" ht="39.6" x14ac:dyDescent="0.3">
      <c r="A26" s="1"/>
      <c r="B26" s="5" t="s">
        <v>547</v>
      </c>
      <c r="C26" s="5" t="s">
        <v>548</v>
      </c>
      <c r="D26" s="5" t="s">
        <v>120</v>
      </c>
      <c r="E26" s="4" t="s">
        <v>188</v>
      </c>
      <c r="F26" s="4" t="s">
        <v>189</v>
      </c>
      <c r="G26" s="6" t="s">
        <v>549</v>
      </c>
      <c r="H26" s="8">
        <v>20</v>
      </c>
      <c r="I26" s="5" t="s">
        <v>181</v>
      </c>
      <c r="J26" s="5" t="s">
        <v>196</v>
      </c>
      <c r="K26" s="5" t="s">
        <v>183</v>
      </c>
      <c r="L26" s="5" t="s">
        <v>184</v>
      </c>
      <c r="M26" s="8">
        <v>24348</v>
      </c>
      <c r="N26" s="5" t="s">
        <v>250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HF49" activePane="bottomRight" state="frozen"/>
      <selection pane="topRight" activeCell="C1" sqref="C1"/>
      <selection pane="bottomLeft" activeCell="A7" sqref="A7"/>
      <selection pane="bottomRight" activeCell="HN61" sqref="HN61"/>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6" t="s">
        <v>74</v>
      </c>
      <c r="C3" s="198"/>
      <c r="D3" s="198"/>
      <c r="E3" s="227" t="s">
        <v>1262</v>
      </c>
      <c r="F3" s="227"/>
      <c r="G3" s="227"/>
      <c r="H3" s="2"/>
      <c r="I3" s="2"/>
      <c r="J3" s="2"/>
      <c r="K3" s="2"/>
      <c r="L3" s="2" t="s">
        <v>1263</v>
      </c>
      <c r="M3" s="2"/>
      <c r="N3" s="2"/>
      <c r="O3" s="2"/>
      <c r="P3" s="2"/>
      <c r="Q3" s="2"/>
      <c r="R3" s="2"/>
      <c r="S3" s="2"/>
      <c r="T3" s="2"/>
      <c r="U3" s="2"/>
      <c r="V3" s="2" t="s">
        <v>1262</v>
      </c>
      <c r="W3" s="2"/>
      <c r="X3" s="2"/>
      <c r="Y3" s="2"/>
      <c r="Z3" s="2"/>
      <c r="AA3" s="2"/>
      <c r="AB3" s="2"/>
      <c r="AC3" s="2" t="s">
        <v>1263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1265</v>
      </c>
      <c r="GT3" s="1"/>
      <c r="GU3" s="1"/>
      <c r="GV3" s="1"/>
      <c r="GW3" s="1"/>
      <c r="GX3" s="1"/>
      <c r="GY3" s="1"/>
      <c r="GZ3" s="1"/>
      <c r="HA3" s="86" t="s">
        <v>1266</v>
      </c>
      <c r="HB3" s="1"/>
      <c r="HC3" s="1"/>
      <c r="HD3" s="1"/>
      <c r="HE3" s="1"/>
      <c r="HF3" s="1"/>
      <c r="HG3" s="1"/>
      <c r="HH3" s="1"/>
      <c r="HI3" s="1"/>
      <c r="HJ3" s="86" t="s">
        <v>930</v>
      </c>
      <c r="HK3" s="1"/>
      <c r="HL3" s="1"/>
    </row>
    <row r="4" spans="1:220" ht="0" hidden="1" customHeight="1" x14ac:dyDescent="0.3">
      <c r="A4" s="1"/>
      <c r="B4" s="87" t="s">
        <v>1267</v>
      </c>
      <c r="C4" s="225" t="s">
        <v>1268</v>
      </c>
      <c r="D4" s="222" t="s">
        <v>86</v>
      </c>
      <c r="E4" s="224"/>
      <c r="F4" s="224"/>
      <c r="G4" s="223"/>
      <c r="H4" s="222" t="s">
        <v>1269</v>
      </c>
      <c r="I4" s="223"/>
      <c r="J4" s="222" t="s">
        <v>1270</v>
      </c>
      <c r="K4" s="223"/>
      <c r="L4" s="222" t="s">
        <v>107</v>
      </c>
      <c r="M4" s="224"/>
      <c r="N4" s="224"/>
      <c r="O4" s="224"/>
      <c r="P4" s="224"/>
      <c r="Q4" s="224"/>
      <c r="R4" s="224"/>
      <c r="S4" s="223"/>
      <c r="T4" s="222" t="s">
        <v>567</v>
      </c>
      <c r="U4" s="224"/>
      <c r="V4" s="224"/>
      <c r="W4" s="223"/>
      <c r="X4" s="225" t="s">
        <v>1271</v>
      </c>
      <c r="Y4" s="222" t="s">
        <v>236</v>
      </c>
      <c r="Z4" s="224"/>
      <c r="AA4" s="223"/>
      <c r="AB4" s="222" t="s">
        <v>82</v>
      </c>
      <c r="AC4" s="224"/>
      <c r="AD4" s="224"/>
      <c r="AE4" s="224"/>
      <c r="AF4" s="224"/>
      <c r="AG4" s="224"/>
      <c r="AH4" s="223"/>
      <c r="AI4" s="225" t="s">
        <v>1272</v>
      </c>
      <c r="AJ4" s="225" t="s">
        <v>1273</v>
      </c>
      <c r="AK4" s="225" t="s">
        <v>1274</v>
      </c>
      <c r="AL4" s="222" t="s">
        <v>1275</v>
      </c>
      <c r="AM4" s="223"/>
      <c r="AN4" s="222" t="s">
        <v>1276</v>
      </c>
      <c r="AO4" s="223"/>
      <c r="AP4" s="225" t="s">
        <v>1277</v>
      </c>
      <c r="AQ4" s="222" t="s">
        <v>1278</v>
      </c>
      <c r="AR4" s="223"/>
      <c r="AS4" s="225" t="s">
        <v>1279</v>
      </c>
      <c r="AT4" s="225" t="s">
        <v>1280</v>
      </c>
      <c r="AU4" s="225" t="s">
        <v>1281</v>
      </c>
      <c r="AV4" s="222" t="s">
        <v>104</v>
      </c>
      <c r="AW4" s="224"/>
      <c r="AX4" s="223"/>
      <c r="AY4" s="222" t="s">
        <v>152</v>
      </c>
      <c r="AZ4" s="224"/>
      <c r="BA4" s="224"/>
      <c r="BB4" s="224"/>
      <c r="BC4" s="224"/>
      <c r="BD4" s="223"/>
      <c r="BE4" s="222" t="s">
        <v>1282</v>
      </c>
      <c r="BF4" s="223"/>
      <c r="BG4" s="225" t="s">
        <v>666</v>
      </c>
      <c r="BH4" s="222" t="s">
        <v>89</v>
      </c>
      <c r="BI4" s="224"/>
      <c r="BJ4" s="223"/>
      <c r="BK4" s="222" t="s">
        <v>96</v>
      </c>
      <c r="BL4" s="224"/>
      <c r="BM4" s="224"/>
      <c r="BN4" s="224"/>
      <c r="BO4" s="224"/>
      <c r="BP4" s="224"/>
      <c r="BQ4" s="224"/>
      <c r="BR4" s="224"/>
      <c r="BS4" s="224"/>
      <c r="BT4" s="224"/>
      <c r="BU4" s="224"/>
      <c r="BV4" s="224"/>
      <c r="BW4" s="224"/>
      <c r="BX4" s="223"/>
      <c r="BY4" s="222" t="s">
        <v>1283</v>
      </c>
      <c r="BZ4" s="223"/>
      <c r="CA4" s="225" t="s">
        <v>1284</v>
      </c>
      <c r="CB4" s="222" t="s">
        <v>138</v>
      </c>
      <c r="CC4" s="224"/>
      <c r="CD4" s="224"/>
      <c r="CE4" s="224"/>
      <c r="CF4" s="224"/>
      <c r="CG4" s="224"/>
      <c r="CH4" s="224"/>
      <c r="CI4" s="224"/>
      <c r="CJ4" s="224"/>
      <c r="CK4" s="224"/>
      <c r="CL4" s="224"/>
      <c r="CM4" s="223"/>
      <c r="CN4" s="222" t="s">
        <v>149</v>
      </c>
      <c r="CO4" s="224"/>
      <c r="CP4" s="224"/>
      <c r="CQ4" s="223"/>
      <c r="CR4" s="222" t="s">
        <v>1285</v>
      </c>
      <c r="CS4" s="223"/>
      <c r="CT4" s="222" t="s">
        <v>1286</v>
      </c>
      <c r="CU4" s="223"/>
      <c r="CV4" s="222" t="s">
        <v>1287</v>
      </c>
      <c r="CW4" s="224"/>
      <c r="CX4" s="223"/>
      <c r="CY4" s="222" t="s">
        <v>1288</v>
      </c>
      <c r="CZ4" s="224"/>
      <c r="DA4" s="224"/>
      <c r="DB4" s="223"/>
      <c r="DC4" s="222" t="s">
        <v>1289</v>
      </c>
      <c r="DD4" s="224"/>
      <c r="DE4" s="224"/>
      <c r="DF4" s="224"/>
      <c r="DG4" s="224"/>
      <c r="DH4" s="224"/>
      <c r="DI4" s="224"/>
      <c r="DJ4" s="224"/>
      <c r="DK4" s="224"/>
      <c r="DL4" s="224"/>
      <c r="DM4" s="224"/>
      <c r="DN4" s="223"/>
      <c r="DO4" s="222" t="s">
        <v>1290</v>
      </c>
      <c r="DP4" s="224"/>
      <c r="DQ4" s="224"/>
      <c r="DR4" s="223"/>
      <c r="DS4" s="222" t="s">
        <v>1291</v>
      </c>
      <c r="DT4" s="224"/>
      <c r="DU4" s="224"/>
      <c r="DV4" s="223"/>
      <c r="DW4" s="225"/>
      <c r="DX4" s="222" t="s">
        <v>1292</v>
      </c>
      <c r="DY4" s="224"/>
      <c r="DZ4" s="224"/>
      <c r="EA4" s="224"/>
      <c r="EB4" s="224"/>
      <c r="EC4" s="223"/>
      <c r="ED4" s="1"/>
      <c r="EE4" s="225" t="s">
        <v>1293</v>
      </c>
      <c r="EF4" s="225" t="s">
        <v>1294</v>
      </c>
      <c r="EG4" s="225" t="s">
        <v>1295</v>
      </c>
      <c r="EH4" s="225" t="s">
        <v>1296</v>
      </c>
      <c r="EI4" s="225" t="s">
        <v>1297</v>
      </c>
      <c r="EJ4" s="225" t="s">
        <v>1298</v>
      </c>
      <c r="EK4" s="225" t="s">
        <v>1299</v>
      </c>
      <c r="EL4" s="225" t="s">
        <v>1300</v>
      </c>
      <c r="EM4" s="222" t="s">
        <v>1269</v>
      </c>
      <c r="EN4" s="223"/>
      <c r="EO4" s="225" t="s">
        <v>1301</v>
      </c>
      <c r="EP4" s="225" t="s">
        <v>1272</v>
      </c>
      <c r="EQ4" s="225" t="s">
        <v>1302</v>
      </c>
      <c r="ER4" s="225" t="s">
        <v>1303</v>
      </c>
      <c r="ES4" s="225" t="s">
        <v>1304</v>
      </c>
      <c r="ET4" s="225" t="s">
        <v>1305</v>
      </c>
      <c r="EU4" s="225" t="s">
        <v>1306</v>
      </c>
      <c r="EV4" s="225" t="s">
        <v>1307</v>
      </c>
      <c r="EW4" s="225" t="s">
        <v>1308</v>
      </c>
      <c r="EX4" s="225" t="s">
        <v>1309</v>
      </c>
      <c r="EY4" s="225" t="s">
        <v>1310</v>
      </c>
      <c r="EZ4" s="225" t="s">
        <v>1311</v>
      </c>
      <c r="FA4" s="225" t="s">
        <v>1312</v>
      </c>
      <c r="FB4" s="225" t="s">
        <v>1313</v>
      </c>
      <c r="FC4" s="225" t="s">
        <v>1314</v>
      </c>
      <c r="FD4" s="225" t="s">
        <v>1315</v>
      </c>
      <c r="FE4" s="225" t="s">
        <v>1316</v>
      </c>
      <c r="FF4" s="225" t="s">
        <v>1317</v>
      </c>
      <c r="FG4" s="225" t="s">
        <v>1318</v>
      </c>
      <c r="FH4" s="225" t="s">
        <v>1319</v>
      </c>
      <c r="FI4" s="225" t="s">
        <v>1320</v>
      </c>
      <c r="FJ4" s="225" t="s">
        <v>1321</v>
      </c>
      <c r="FK4" s="222" t="s">
        <v>600</v>
      </c>
      <c r="FL4" s="224"/>
      <c r="FM4" s="224"/>
      <c r="FN4" s="223"/>
      <c r="FO4" s="225" t="s">
        <v>1322</v>
      </c>
      <c r="FP4" s="222" t="s">
        <v>1323</v>
      </c>
      <c r="FQ4" s="223"/>
      <c r="FR4" s="222" t="s">
        <v>96</v>
      </c>
      <c r="FS4" s="224"/>
      <c r="FT4" s="224"/>
      <c r="FU4" s="224"/>
      <c r="FV4" s="223"/>
      <c r="FW4" s="222" t="s">
        <v>1324</v>
      </c>
      <c r="FX4" s="223"/>
      <c r="FY4" s="222" t="s">
        <v>604</v>
      </c>
      <c r="FZ4" s="224"/>
      <c r="GA4" s="224"/>
      <c r="GB4" s="223"/>
      <c r="GC4" s="225" t="s">
        <v>1325</v>
      </c>
      <c r="GD4" s="225" t="s">
        <v>1326</v>
      </c>
      <c r="GE4" s="225" t="s">
        <v>1327</v>
      </c>
      <c r="GF4" s="222" t="s">
        <v>138</v>
      </c>
      <c r="GG4" s="224"/>
      <c r="GH4" s="224"/>
      <c r="GI4" s="224"/>
      <c r="GJ4" s="223"/>
      <c r="GK4" s="222" t="s">
        <v>356</v>
      </c>
      <c r="GL4" s="224"/>
      <c r="GM4" s="224"/>
      <c r="GN4" s="223"/>
      <c r="GO4" s="225" t="s">
        <v>1328</v>
      </c>
      <c r="GP4" s="222" t="s">
        <v>1329</v>
      </c>
      <c r="GQ4" s="223"/>
      <c r="GR4" s="1"/>
      <c r="GS4" s="225" t="s">
        <v>1293</v>
      </c>
      <c r="GT4" s="222" t="s">
        <v>1330</v>
      </c>
      <c r="GU4" s="223"/>
      <c r="GV4" s="225" t="s">
        <v>1302</v>
      </c>
      <c r="GW4" s="225" t="s">
        <v>1316</v>
      </c>
      <c r="GX4" s="225" t="s">
        <v>1317</v>
      </c>
      <c r="GY4" s="225" t="s">
        <v>1318</v>
      </c>
      <c r="GZ4" s="1"/>
      <c r="HA4" s="225" t="s">
        <v>1331</v>
      </c>
      <c r="HB4" s="225" t="s">
        <v>1332</v>
      </c>
      <c r="HC4" s="225" t="s">
        <v>1333</v>
      </c>
      <c r="HD4" s="225" t="s">
        <v>1334</v>
      </c>
      <c r="HE4" s="225" t="s">
        <v>1335</v>
      </c>
      <c r="HF4" s="225" t="s">
        <v>1336</v>
      </c>
      <c r="HG4" s="222" t="s">
        <v>1329</v>
      </c>
      <c r="HH4" s="223"/>
      <c r="HI4" s="1"/>
      <c r="HJ4" s="222" t="s">
        <v>1291</v>
      </c>
      <c r="HK4" s="224"/>
      <c r="HL4" s="223"/>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1337</v>
      </c>
      <c r="C6" s="92" t="s">
        <v>50</v>
      </c>
      <c r="D6" s="93" t="s">
        <v>620</v>
      </c>
      <c r="E6" s="94" t="s">
        <v>248</v>
      </c>
      <c r="F6" s="94" t="s">
        <v>621</v>
      </c>
      <c r="G6" s="95" t="s">
        <v>622</v>
      </c>
      <c r="H6" s="93" t="s">
        <v>57</v>
      </c>
      <c r="I6" s="95" t="s">
        <v>623</v>
      </c>
      <c r="J6" s="93" t="s">
        <v>624</v>
      </c>
      <c r="K6" s="95" t="s">
        <v>625</v>
      </c>
      <c r="L6" s="93" t="s">
        <v>626</v>
      </c>
      <c r="M6" s="94" t="s">
        <v>627</v>
      </c>
      <c r="N6" s="94" t="s">
        <v>628</v>
      </c>
      <c r="O6" s="94" t="s">
        <v>629</v>
      </c>
      <c r="P6" s="94" t="s">
        <v>630</v>
      </c>
      <c r="Q6" s="94" t="s">
        <v>631</v>
      </c>
      <c r="R6" s="94" t="s">
        <v>632</v>
      </c>
      <c r="S6" s="95" t="s">
        <v>633</v>
      </c>
      <c r="T6" s="93" t="s">
        <v>634</v>
      </c>
      <c r="U6" s="94" t="s">
        <v>635</v>
      </c>
      <c r="V6" s="94" t="s">
        <v>636</v>
      </c>
      <c r="W6" s="95" t="s">
        <v>637</v>
      </c>
      <c r="X6" s="92" t="s">
        <v>638</v>
      </c>
      <c r="Y6" s="93" t="s">
        <v>639</v>
      </c>
      <c r="Z6" s="94" t="s">
        <v>640</v>
      </c>
      <c r="AA6" s="95" t="s">
        <v>240</v>
      </c>
      <c r="AB6" s="93" t="s">
        <v>641</v>
      </c>
      <c r="AC6" s="94" t="s">
        <v>642</v>
      </c>
      <c r="AD6" s="94" t="s">
        <v>643</v>
      </c>
      <c r="AE6" s="94" t="s">
        <v>644</v>
      </c>
      <c r="AF6" s="94" t="s">
        <v>645</v>
      </c>
      <c r="AG6" s="94" t="s">
        <v>646</v>
      </c>
      <c r="AH6" s="95" t="s">
        <v>647</v>
      </c>
      <c r="AI6" s="92" t="s">
        <v>450</v>
      </c>
      <c r="AJ6" s="92" t="s">
        <v>648</v>
      </c>
      <c r="AK6" s="92" t="s">
        <v>320</v>
      </c>
      <c r="AL6" s="93" t="s">
        <v>649</v>
      </c>
      <c r="AM6" s="95" t="s">
        <v>650</v>
      </c>
      <c r="AN6" s="93" t="s">
        <v>651</v>
      </c>
      <c r="AO6" s="95" t="s">
        <v>652</v>
      </c>
      <c r="AP6" s="92" t="s">
        <v>570</v>
      </c>
      <c r="AQ6" s="93" t="s">
        <v>653</v>
      </c>
      <c r="AR6" s="95" t="s">
        <v>654</v>
      </c>
      <c r="AS6" s="92" t="s">
        <v>655</v>
      </c>
      <c r="AT6" s="92" t="s">
        <v>656</v>
      </c>
      <c r="AU6" s="92" t="s">
        <v>657</v>
      </c>
      <c r="AV6" s="93" t="s">
        <v>658</v>
      </c>
      <c r="AW6" s="94" t="s">
        <v>659</v>
      </c>
      <c r="AX6" s="95" t="s">
        <v>660</v>
      </c>
      <c r="AY6" s="93" t="s">
        <v>661</v>
      </c>
      <c r="AZ6" s="94" t="s">
        <v>480</v>
      </c>
      <c r="BA6" s="94" t="s">
        <v>471</v>
      </c>
      <c r="BB6" s="94" t="s">
        <v>662</v>
      </c>
      <c r="BC6" s="94" t="s">
        <v>663</v>
      </c>
      <c r="BD6" s="95" t="s">
        <v>477</v>
      </c>
      <c r="BE6" s="93" t="s">
        <v>664</v>
      </c>
      <c r="BF6" s="95" t="s">
        <v>665</v>
      </c>
      <c r="BG6" s="92" t="s">
        <v>666</v>
      </c>
      <c r="BH6" s="93" t="s">
        <v>667</v>
      </c>
      <c r="BI6" s="94" t="s">
        <v>668</v>
      </c>
      <c r="BJ6" s="95" t="s">
        <v>669</v>
      </c>
      <c r="BK6" s="93" t="s">
        <v>670</v>
      </c>
      <c r="BL6" s="94" t="s">
        <v>671</v>
      </c>
      <c r="BM6" s="94" t="s">
        <v>672</v>
      </c>
      <c r="BN6" s="94" t="s">
        <v>673</v>
      </c>
      <c r="BO6" s="94" t="s">
        <v>674</v>
      </c>
      <c r="BP6" s="94" t="s">
        <v>675</v>
      </c>
      <c r="BQ6" s="94" t="s">
        <v>676</v>
      </c>
      <c r="BR6" s="94" t="s">
        <v>677</v>
      </c>
      <c r="BS6" s="94" t="s">
        <v>678</v>
      </c>
      <c r="BT6" s="94" t="s">
        <v>679</v>
      </c>
      <c r="BU6" s="94" t="s">
        <v>680</v>
      </c>
      <c r="BV6" s="94" t="s">
        <v>681</v>
      </c>
      <c r="BW6" s="94" t="s">
        <v>682</v>
      </c>
      <c r="BX6" s="95" t="s">
        <v>292</v>
      </c>
      <c r="BY6" s="93" t="s">
        <v>683</v>
      </c>
      <c r="BZ6" s="95" t="s">
        <v>684</v>
      </c>
      <c r="CA6" s="92" t="s">
        <v>685</v>
      </c>
      <c r="CB6" s="93" t="s">
        <v>352</v>
      </c>
      <c r="CC6" s="94" t="s">
        <v>686</v>
      </c>
      <c r="CD6" s="94" t="s">
        <v>687</v>
      </c>
      <c r="CE6" s="94" t="s">
        <v>350</v>
      </c>
      <c r="CF6" s="94" t="s">
        <v>688</v>
      </c>
      <c r="CG6" s="94" t="s">
        <v>689</v>
      </c>
      <c r="CH6" s="94" t="s">
        <v>690</v>
      </c>
      <c r="CI6" s="94" t="s">
        <v>691</v>
      </c>
      <c r="CJ6" s="94" t="s">
        <v>692</v>
      </c>
      <c r="CK6" s="94" t="s">
        <v>693</v>
      </c>
      <c r="CL6" s="94" t="s">
        <v>694</v>
      </c>
      <c r="CM6" s="95" t="s">
        <v>695</v>
      </c>
      <c r="CN6" s="93" t="s">
        <v>696</v>
      </c>
      <c r="CO6" s="94" t="s">
        <v>697</v>
      </c>
      <c r="CP6" s="94" t="s">
        <v>698</v>
      </c>
      <c r="CQ6" s="95" t="s">
        <v>699</v>
      </c>
      <c r="CR6" s="93" t="s">
        <v>700</v>
      </c>
      <c r="CS6" s="95" t="s">
        <v>701</v>
      </c>
      <c r="CT6" s="93" t="s">
        <v>702</v>
      </c>
      <c r="CU6" s="95" t="s">
        <v>545</v>
      </c>
      <c r="CV6" s="93" t="s">
        <v>1338</v>
      </c>
      <c r="CW6" s="94" t="s">
        <v>1339</v>
      </c>
      <c r="CX6" s="95" t="s">
        <v>1340</v>
      </c>
      <c r="CY6" s="93" t="s">
        <v>1341</v>
      </c>
      <c r="CZ6" s="94" t="s">
        <v>1342</v>
      </c>
      <c r="DA6" s="94" t="s">
        <v>1343</v>
      </c>
      <c r="DB6" s="95" t="s">
        <v>1344</v>
      </c>
      <c r="DC6" s="93" t="s">
        <v>1345</v>
      </c>
      <c r="DD6" s="94" t="s">
        <v>1346</v>
      </c>
      <c r="DE6" s="94" t="s">
        <v>1347</v>
      </c>
      <c r="DF6" s="94" t="s">
        <v>1348</v>
      </c>
      <c r="DG6" s="94" t="s">
        <v>1349</v>
      </c>
      <c r="DH6" s="94" t="s">
        <v>1350</v>
      </c>
      <c r="DI6" s="94" t="s">
        <v>1351</v>
      </c>
      <c r="DJ6" s="94" t="s">
        <v>1352</v>
      </c>
      <c r="DK6" s="94" t="s">
        <v>1353</v>
      </c>
      <c r="DL6" s="94" t="s">
        <v>1354</v>
      </c>
      <c r="DM6" s="94" t="s">
        <v>1355</v>
      </c>
      <c r="DN6" s="95" t="s">
        <v>1356</v>
      </c>
      <c r="DO6" s="93" t="s">
        <v>1357</v>
      </c>
      <c r="DP6" s="94" t="s">
        <v>1358</v>
      </c>
      <c r="DQ6" s="94" t="s">
        <v>1359</v>
      </c>
      <c r="DR6" s="95" t="s">
        <v>1360</v>
      </c>
      <c r="DS6" s="93" t="s">
        <v>1361</v>
      </c>
      <c r="DT6" s="94" t="s">
        <v>1362</v>
      </c>
      <c r="DU6" s="94" t="s">
        <v>1363</v>
      </c>
      <c r="DV6" s="95" t="s">
        <v>1364</v>
      </c>
      <c r="DW6" s="92" t="s">
        <v>1365</v>
      </c>
      <c r="DX6" s="93" t="s">
        <v>1366</v>
      </c>
      <c r="DY6" s="94" t="s">
        <v>1367</v>
      </c>
      <c r="DZ6" s="94" t="s">
        <v>1368</v>
      </c>
      <c r="EA6" s="94" t="s">
        <v>1369</v>
      </c>
      <c r="EB6" s="94" t="s">
        <v>1370</v>
      </c>
      <c r="EC6" s="95" t="s">
        <v>1371</v>
      </c>
      <c r="ED6" s="1"/>
      <c r="EE6" s="92" t="s">
        <v>759</v>
      </c>
      <c r="EF6" s="92" t="s">
        <v>703</v>
      </c>
      <c r="EG6" s="92" t="s">
        <v>423</v>
      </c>
      <c r="EH6" s="92" t="s">
        <v>704</v>
      </c>
      <c r="EI6" s="92" t="s">
        <v>705</v>
      </c>
      <c r="EJ6" s="92" t="s">
        <v>706</v>
      </c>
      <c r="EK6" s="92" t="s">
        <v>707</v>
      </c>
      <c r="EL6" s="92" t="s">
        <v>548</v>
      </c>
      <c r="EM6" s="93" t="s">
        <v>708</v>
      </c>
      <c r="EN6" s="95" t="s">
        <v>709</v>
      </c>
      <c r="EO6" s="92" t="s">
        <v>710</v>
      </c>
      <c r="EP6" s="92" t="s">
        <v>711</v>
      </c>
      <c r="EQ6" s="92" t="s">
        <v>762</v>
      </c>
      <c r="ER6" s="92" t="s">
        <v>712</v>
      </c>
      <c r="ES6" s="92" t="s">
        <v>713</v>
      </c>
      <c r="ET6" s="92" t="s">
        <v>714</v>
      </c>
      <c r="EU6" s="92" t="s">
        <v>715</v>
      </c>
      <c r="EV6" s="92" t="s">
        <v>716</v>
      </c>
      <c r="EW6" s="92" t="s">
        <v>717</v>
      </c>
      <c r="EX6" s="92" t="s">
        <v>718</v>
      </c>
      <c r="EY6" s="92" t="s">
        <v>719</v>
      </c>
      <c r="EZ6" s="92" t="s">
        <v>720</v>
      </c>
      <c r="FA6" s="92" t="s">
        <v>721</v>
      </c>
      <c r="FB6" s="92" t="s">
        <v>722</v>
      </c>
      <c r="FC6" s="92" t="s">
        <v>723</v>
      </c>
      <c r="FD6" s="92" t="s">
        <v>724</v>
      </c>
      <c r="FE6" s="92" t="s">
        <v>763</v>
      </c>
      <c r="FF6" s="92" t="s">
        <v>764</v>
      </c>
      <c r="FG6" s="92" t="s">
        <v>765</v>
      </c>
      <c r="FH6" s="92" t="s">
        <v>725</v>
      </c>
      <c r="FI6" s="92" t="s">
        <v>726</v>
      </c>
      <c r="FJ6" s="92" t="s">
        <v>727</v>
      </c>
      <c r="FK6" s="93" t="s">
        <v>728</v>
      </c>
      <c r="FL6" s="94" t="s">
        <v>729</v>
      </c>
      <c r="FM6" s="94" t="s">
        <v>730</v>
      </c>
      <c r="FN6" s="95" t="s">
        <v>731</v>
      </c>
      <c r="FO6" s="92" t="s">
        <v>732</v>
      </c>
      <c r="FP6" s="93" t="s">
        <v>733</v>
      </c>
      <c r="FQ6" s="95" t="s">
        <v>734</v>
      </c>
      <c r="FR6" s="93" t="s">
        <v>254</v>
      </c>
      <c r="FS6" s="94" t="s">
        <v>735</v>
      </c>
      <c r="FT6" s="94" t="s">
        <v>736</v>
      </c>
      <c r="FU6" s="94" t="s">
        <v>737</v>
      </c>
      <c r="FV6" s="95" t="s">
        <v>738</v>
      </c>
      <c r="FW6" s="93" t="s">
        <v>739</v>
      </c>
      <c r="FX6" s="95" t="s">
        <v>740</v>
      </c>
      <c r="FY6" s="93" t="s">
        <v>741</v>
      </c>
      <c r="FZ6" s="94" t="s">
        <v>742</v>
      </c>
      <c r="GA6" s="94" t="s">
        <v>743</v>
      </c>
      <c r="GB6" s="95" t="s">
        <v>744</v>
      </c>
      <c r="GC6" s="92" t="s">
        <v>745</v>
      </c>
      <c r="GD6" s="92" t="s">
        <v>746</v>
      </c>
      <c r="GE6" s="92" t="s">
        <v>747</v>
      </c>
      <c r="GF6" s="93" t="s">
        <v>748</v>
      </c>
      <c r="GG6" s="94" t="s">
        <v>749</v>
      </c>
      <c r="GH6" s="94" t="s">
        <v>750</v>
      </c>
      <c r="GI6" s="94" t="s">
        <v>751</v>
      </c>
      <c r="GJ6" s="95" t="s">
        <v>752</v>
      </c>
      <c r="GK6" s="93" t="s">
        <v>361</v>
      </c>
      <c r="GL6" s="94" t="s">
        <v>753</v>
      </c>
      <c r="GM6" s="94" t="s">
        <v>754</v>
      </c>
      <c r="GN6" s="95" t="s">
        <v>755</v>
      </c>
      <c r="GO6" s="92" t="s">
        <v>756</v>
      </c>
      <c r="GP6" s="93" t="s">
        <v>757</v>
      </c>
      <c r="GQ6" s="95" t="s">
        <v>758</v>
      </c>
      <c r="GR6" s="1"/>
      <c r="GS6" s="92" t="s">
        <v>759</v>
      </c>
      <c r="GT6" s="93" t="s">
        <v>760</v>
      </c>
      <c r="GU6" s="95" t="s">
        <v>761</v>
      </c>
      <c r="GV6" s="92" t="s">
        <v>762</v>
      </c>
      <c r="GW6" s="92" t="s">
        <v>763</v>
      </c>
      <c r="GX6" s="92" t="s">
        <v>764</v>
      </c>
      <c r="GY6" s="92" t="s">
        <v>765</v>
      </c>
      <c r="GZ6" s="1"/>
      <c r="HA6" s="92" t="s">
        <v>767</v>
      </c>
      <c r="HB6" s="92" t="s">
        <v>768</v>
      </c>
      <c r="HC6" s="92" t="s">
        <v>769</v>
      </c>
      <c r="HD6" s="92" t="s">
        <v>770</v>
      </c>
      <c r="HE6" s="92" t="s">
        <v>771</v>
      </c>
      <c r="HF6" s="92" t="s">
        <v>772</v>
      </c>
      <c r="HG6" s="93" t="s">
        <v>773</v>
      </c>
      <c r="HH6" s="95" t="s">
        <v>774</v>
      </c>
      <c r="HI6" s="1"/>
      <c r="HJ6" s="93" t="s">
        <v>1372</v>
      </c>
      <c r="HK6" s="94" t="s">
        <v>1373</v>
      </c>
      <c r="HL6" s="95" t="s">
        <v>1374</v>
      </c>
    </row>
    <row r="7" spans="1:220" x14ac:dyDescent="0.3">
      <c r="A7" s="1"/>
      <c r="B7" s="96" t="s">
        <v>775</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v>260.55876999999998</v>
      </c>
      <c r="BS7" s="99"/>
      <c r="BT7" s="99">
        <v>110.49702000000001</v>
      </c>
      <c r="BU7" s="99">
        <v>206.49456000000001</v>
      </c>
      <c r="BV7" s="99">
        <v>206.11548999999999</v>
      </c>
      <c r="BW7" s="99">
        <v>205.99002999999999</v>
      </c>
      <c r="BX7" s="100"/>
      <c r="BY7" s="98"/>
      <c r="BZ7" s="100">
        <v>44.053669999999997</v>
      </c>
      <c r="CA7" s="97"/>
      <c r="CB7" s="98"/>
      <c r="CC7" s="99"/>
      <c r="CD7" s="99"/>
      <c r="CE7" s="99"/>
      <c r="CF7" s="99"/>
      <c r="CG7" s="99">
        <v>118.14735</v>
      </c>
      <c r="CH7" s="99">
        <v>52.418509999999998</v>
      </c>
      <c r="CI7" s="99">
        <v>53.710120000000003</v>
      </c>
      <c r="CJ7" s="99"/>
      <c r="CK7" s="99"/>
      <c r="CL7" s="99"/>
      <c r="CM7" s="100">
        <v>191.19621000000001</v>
      </c>
      <c r="CN7" s="98">
        <v>180.55348000000001</v>
      </c>
      <c r="CO7" s="99">
        <v>180.52450999999999</v>
      </c>
      <c r="CP7" s="99">
        <v>181.33356000000001</v>
      </c>
      <c r="CQ7" s="100">
        <v>181.02912000000001</v>
      </c>
      <c r="CR7" s="98"/>
      <c r="CS7" s="100">
        <v>121.51358</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3430.8746800000004</v>
      </c>
      <c r="HK7" s="99">
        <v>3369.1161300000003</v>
      </c>
      <c r="HL7" s="100">
        <v>288.40548000000001</v>
      </c>
    </row>
    <row r="8" spans="1:220" x14ac:dyDescent="0.3">
      <c r="A8" s="1"/>
      <c r="B8" s="96" t="s">
        <v>776</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c r="BK8" s="98">
        <v>164.44227000000001</v>
      </c>
      <c r="BL8" s="99">
        <v>165.47058000000001</v>
      </c>
      <c r="BM8" s="99">
        <v>165.59853000000001</v>
      </c>
      <c r="BN8" s="99"/>
      <c r="BO8" s="99"/>
      <c r="BP8" s="99"/>
      <c r="BQ8" s="99"/>
      <c r="BR8" s="99">
        <v>260.55876999999998</v>
      </c>
      <c r="BS8" s="99"/>
      <c r="BT8" s="99">
        <v>110.49702000000001</v>
      </c>
      <c r="BU8" s="99">
        <v>206.49456000000001</v>
      </c>
      <c r="BV8" s="99">
        <v>206.11548999999999</v>
      </c>
      <c r="BW8" s="99">
        <v>205.99002999999999</v>
      </c>
      <c r="BX8" s="100"/>
      <c r="BY8" s="98"/>
      <c r="BZ8" s="100">
        <v>44.053669999999997</v>
      </c>
      <c r="CA8" s="97"/>
      <c r="CB8" s="98"/>
      <c r="CC8" s="99"/>
      <c r="CD8" s="99"/>
      <c r="CE8" s="99"/>
      <c r="CF8" s="99"/>
      <c r="CG8" s="99">
        <v>118.14735</v>
      </c>
      <c r="CH8" s="99">
        <v>52.418509999999998</v>
      </c>
      <c r="CI8" s="99">
        <v>53.710120000000003</v>
      </c>
      <c r="CJ8" s="99"/>
      <c r="CK8" s="99"/>
      <c r="CL8" s="99"/>
      <c r="CM8" s="100">
        <v>191.19621000000001</v>
      </c>
      <c r="CN8" s="98">
        <v>180.55348000000001</v>
      </c>
      <c r="CO8" s="99">
        <v>180.52450999999999</v>
      </c>
      <c r="CP8" s="99">
        <v>181.33356000000001</v>
      </c>
      <c r="CQ8" s="100">
        <v>181.02912000000001</v>
      </c>
      <c r="CR8" s="98"/>
      <c r="CS8" s="100">
        <v>121.51358</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3430.8746800000004</v>
      </c>
      <c r="HK8" s="99">
        <v>3369.1161300000003</v>
      </c>
      <c r="HL8" s="100">
        <v>288.40548000000001</v>
      </c>
    </row>
    <row r="9" spans="1:220" x14ac:dyDescent="0.3">
      <c r="A9" s="1"/>
      <c r="B9" s="96" t="s">
        <v>777</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c r="BK9" s="98">
        <v>164.44227000000001</v>
      </c>
      <c r="BL9" s="99">
        <v>165.47058000000001</v>
      </c>
      <c r="BM9" s="99">
        <v>165.59853000000001</v>
      </c>
      <c r="BN9" s="99"/>
      <c r="BO9" s="99"/>
      <c r="BP9" s="99"/>
      <c r="BQ9" s="99"/>
      <c r="BR9" s="99">
        <v>260.55876999999998</v>
      </c>
      <c r="BS9" s="99"/>
      <c r="BT9" s="99">
        <v>110.49702000000001</v>
      </c>
      <c r="BU9" s="99">
        <v>206.49456000000001</v>
      </c>
      <c r="BV9" s="99">
        <v>206.11548999999999</v>
      </c>
      <c r="BW9" s="99">
        <v>205.99002999999999</v>
      </c>
      <c r="BX9" s="100"/>
      <c r="BY9" s="98"/>
      <c r="BZ9" s="100">
        <v>44.053669999999997</v>
      </c>
      <c r="CA9" s="97"/>
      <c r="CB9" s="98"/>
      <c r="CC9" s="99"/>
      <c r="CD9" s="99"/>
      <c r="CE9" s="99"/>
      <c r="CF9" s="99"/>
      <c r="CG9" s="99">
        <v>118.14735</v>
      </c>
      <c r="CH9" s="99">
        <v>52.418509999999998</v>
      </c>
      <c r="CI9" s="99">
        <v>53.710120000000003</v>
      </c>
      <c r="CJ9" s="99"/>
      <c r="CK9" s="99"/>
      <c r="CL9" s="99"/>
      <c r="CM9" s="100">
        <v>191.19621000000001</v>
      </c>
      <c r="CN9" s="98">
        <v>180.55348000000001</v>
      </c>
      <c r="CO9" s="99">
        <v>180.52450999999999</v>
      </c>
      <c r="CP9" s="99">
        <v>181.33356000000001</v>
      </c>
      <c r="CQ9" s="100">
        <v>181.02912000000001</v>
      </c>
      <c r="CR9" s="98"/>
      <c r="CS9" s="100">
        <v>121.51358</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3430.8746800000004</v>
      </c>
      <c r="HK9" s="99">
        <v>3369.1161300000003</v>
      </c>
      <c r="HL9" s="100">
        <v>288.40548000000001</v>
      </c>
    </row>
    <row r="10" spans="1:220" x14ac:dyDescent="0.3">
      <c r="A10" s="1"/>
      <c r="B10" s="96" t="s">
        <v>778</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100"/>
      <c r="BE10" s="98"/>
      <c r="BF10" s="100"/>
      <c r="BG10" s="97"/>
      <c r="BH10" s="98"/>
      <c r="BI10" s="99">
        <v>184.87493000000001</v>
      </c>
      <c r="BJ10" s="100"/>
      <c r="BK10" s="98">
        <v>164.44227000000001</v>
      </c>
      <c r="BL10" s="99">
        <v>165.47058000000001</v>
      </c>
      <c r="BM10" s="99">
        <v>165.59853000000001</v>
      </c>
      <c r="BN10" s="99"/>
      <c r="BO10" s="99"/>
      <c r="BP10" s="99"/>
      <c r="BQ10" s="99"/>
      <c r="BR10" s="99">
        <v>260.55876999999998</v>
      </c>
      <c r="BS10" s="99"/>
      <c r="BT10" s="99">
        <v>110.49702000000001</v>
      </c>
      <c r="BU10" s="99">
        <v>206.49456000000001</v>
      </c>
      <c r="BV10" s="99">
        <v>206.11548999999999</v>
      </c>
      <c r="BW10" s="99">
        <v>205.99002999999999</v>
      </c>
      <c r="BX10" s="100"/>
      <c r="BY10" s="98"/>
      <c r="BZ10" s="100">
        <v>44.053669999999997</v>
      </c>
      <c r="CA10" s="97"/>
      <c r="CB10" s="98"/>
      <c r="CC10" s="99"/>
      <c r="CD10" s="99"/>
      <c r="CE10" s="99"/>
      <c r="CF10" s="99"/>
      <c r="CG10" s="99">
        <v>118.14735</v>
      </c>
      <c r="CH10" s="99">
        <v>52.418509999999998</v>
      </c>
      <c r="CI10" s="99">
        <v>53.710120000000003</v>
      </c>
      <c r="CJ10" s="99"/>
      <c r="CK10" s="99"/>
      <c r="CL10" s="99"/>
      <c r="CM10" s="100">
        <v>191.19621000000001</v>
      </c>
      <c r="CN10" s="98">
        <v>180.55348000000001</v>
      </c>
      <c r="CO10" s="99">
        <v>180.52450999999999</v>
      </c>
      <c r="CP10" s="99">
        <v>181.33356000000001</v>
      </c>
      <c r="CQ10" s="100">
        <v>181.02912000000001</v>
      </c>
      <c r="CR10" s="98"/>
      <c r="CS10" s="100">
        <v>121.51358</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3430.8746800000004</v>
      </c>
      <c r="HK10" s="99">
        <v>3369.1161300000003</v>
      </c>
      <c r="HL10" s="100">
        <v>288.40548000000001</v>
      </c>
    </row>
    <row r="11" spans="1:220" x14ac:dyDescent="0.3">
      <c r="A11" s="1"/>
      <c r="B11" s="96" t="s">
        <v>779</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100"/>
      <c r="BE11" s="98"/>
      <c r="BF11" s="100"/>
      <c r="BG11" s="97"/>
      <c r="BH11" s="98"/>
      <c r="BI11" s="99">
        <v>184.87493000000001</v>
      </c>
      <c r="BJ11" s="100"/>
      <c r="BK11" s="98">
        <v>164.44227000000001</v>
      </c>
      <c r="BL11" s="99">
        <v>165.47058000000001</v>
      </c>
      <c r="BM11" s="99">
        <v>165.59853000000001</v>
      </c>
      <c r="BN11" s="99"/>
      <c r="BO11" s="99"/>
      <c r="BP11" s="99"/>
      <c r="BQ11" s="99"/>
      <c r="BR11" s="99">
        <v>260.55876999999998</v>
      </c>
      <c r="BS11" s="99"/>
      <c r="BT11" s="99">
        <v>110.49702000000001</v>
      </c>
      <c r="BU11" s="99">
        <v>206.49456000000001</v>
      </c>
      <c r="BV11" s="99">
        <v>206.11548999999999</v>
      </c>
      <c r="BW11" s="99">
        <v>205.99002999999999</v>
      </c>
      <c r="BX11" s="100"/>
      <c r="BY11" s="98"/>
      <c r="BZ11" s="100">
        <v>44.053669999999997</v>
      </c>
      <c r="CA11" s="97"/>
      <c r="CB11" s="98"/>
      <c r="CC11" s="99"/>
      <c r="CD11" s="99"/>
      <c r="CE11" s="99"/>
      <c r="CF11" s="99"/>
      <c r="CG11" s="99">
        <v>118.14735</v>
      </c>
      <c r="CH11" s="99">
        <v>52.418509999999998</v>
      </c>
      <c r="CI11" s="99">
        <v>53.710120000000003</v>
      </c>
      <c r="CJ11" s="99"/>
      <c r="CK11" s="99"/>
      <c r="CL11" s="99"/>
      <c r="CM11" s="100">
        <v>191.19621000000001</v>
      </c>
      <c r="CN11" s="98">
        <v>180.55348000000001</v>
      </c>
      <c r="CO11" s="99">
        <v>180.52450999999999</v>
      </c>
      <c r="CP11" s="99">
        <v>181.33356000000001</v>
      </c>
      <c r="CQ11" s="100">
        <v>181.02912000000001</v>
      </c>
      <c r="CR11" s="98"/>
      <c r="CS11" s="100">
        <v>121.51358</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3430.8746800000004</v>
      </c>
      <c r="HK11" s="99">
        <v>3369.1161300000003</v>
      </c>
      <c r="HL11" s="100">
        <v>179.37322</v>
      </c>
    </row>
    <row r="12" spans="1:220" x14ac:dyDescent="0.3">
      <c r="A12" s="1"/>
      <c r="B12" s="96" t="s">
        <v>780</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100"/>
      <c r="BE12" s="98"/>
      <c r="BF12" s="100"/>
      <c r="BG12" s="97"/>
      <c r="BH12" s="98"/>
      <c r="BI12" s="99">
        <v>184.87493000000001</v>
      </c>
      <c r="BJ12" s="100"/>
      <c r="BK12" s="98">
        <v>164.44227000000001</v>
      </c>
      <c r="BL12" s="99">
        <v>165.47058000000001</v>
      </c>
      <c r="BM12" s="99">
        <v>165.59853000000001</v>
      </c>
      <c r="BN12" s="99"/>
      <c r="BO12" s="99"/>
      <c r="BP12" s="99"/>
      <c r="BQ12" s="99"/>
      <c r="BR12" s="99">
        <v>260.55876999999998</v>
      </c>
      <c r="BS12" s="99"/>
      <c r="BT12" s="99">
        <v>110.49702000000001</v>
      </c>
      <c r="BU12" s="99">
        <v>206.49456000000001</v>
      </c>
      <c r="BV12" s="99">
        <v>206.11548999999999</v>
      </c>
      <c r="BW12" s="99">
        <v>205.99002999999999</v>
      </c>
      <c r="BX12" s="100"/>
      <c r="BY12" s="98"/>
      <c r="BZ12" s="100">
        <v>44.053669999999997</v>
      </c>
      <c r="CA12" s="97"/>
      <c r="CB12" s="98"/>
      <c r="CC12" s="99"/>
      <c r="CD12" s="99"/>
      <c r="CE12" s="99"/>
      <c r="CF12" s="99"/>
      <c r="CG12" s="99">
        <v>118.14735</v>
      </c>
      <c r="CH12" s="99">
        <v>52.418509999999998</v>
      </c>
      <c r="CI12" s="99">
        <v>53.710120000000003</v>
      </c>
      <c r="CJ12" s="99"/>
      <c r="CK12" s="99"/>
      <c r="CL12" s="99"/>
      <c r="CM12" s="100">
        <v>191.19621000000001</v>
      </c>
      <c r="CN12" s="98">
        <v>180.55348000000001</v>
      </c>
      <c r="CO12" s="99">
        <v>180.52450999999999</v>
      </c>
      <c r="CP12" s="99">
        <v>181.33356000000001</v>
      </c>
      <c r="CQ12" s="100">
        <v>181.02912000000001</v>
      </c>
      <c r="CR12" s="98"/>
      <c r="CS12" s="100">
        <v>121.51358</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3430.8746800000004</v>
      </c>
      <c r="HK12" s="99">
        <v>3369.1161300000003</v>
      </c>
      <c r="HL12" s="100">
        <v>179.37322</v>
      </c>
    </row>
    <row r="13" spans="1:220" x14ac:dyDescent="0.3">
      <c r="A13" s="1"/>
      <c r="B13" s="96" t="s">
        <v>781</v>
      </c>
      <c r="C13" s="97"/>
      <c r="D13" s="98"/>
      <c r="E13" s="99"/>
      <c r="F13" s="99">
        <v>8.8258700000000001</v>
      </c>
      <c r="G13" s="100">
        <v>8.5166900000000005</v>
      </c>
      <c r="H13" s="98"/>
      <c r="I13" s="100"/>
      <c r="J13" s="98">
        <v>81.096100000000007</v>
      </c>
      <c r="K13" s="100"/>
      <c r="L13" s="98"/>
      <c r="M13" s="99"/>
      <c r="N13" s="99"/>
      <c r="O13" s="99"/>
      <c r="P13" s="99"/>
      <c r="Q13" s="99">
        <v>211.16728000000001</v>
      </c>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100"/>
      <c r="BE13" s="98"/>
      <c r="BF13" s="100"/>
      <c r="BG13" s="97"/>
      <c r="BH13" s="98"/>
      <c r="BI13" s="99">
        <v>184.87493000000001</v>
      </c>
      <c r="BJ13" s="100"/>
      <c r="BK13" s="98">
        <v>164.44227000000001</v>
      </c>
      <c r="BL13" s="99">
        <v>165.47058000000001</v>
      </c>
      <c r="BM13" s="99">
        <v>165.59853000000001</v>
      </c>
      <c r="BN13" s="99"/>
      <c r="BO13" s="99"/>
      <c r="BP13" s="99"/>
      <c r="BQ13" s="99"/>
      <c r="BR13" s="99">
        <v>260.55876999999998</v>
      </c>
      <c r="BS13" s="99"/>
      <c r="BT13" s="99">
        <v>110.49702000000001</v>
      </c>
      <c r="BU13" s="99">
        <v>206.49456000000001</v>
      </c>
      <c r="BV13" s="99">
        <v>206.11548999999999</v>
      </c>
      <c r="BW13" s="99">
        <v>205.99002999999999</v>
      </c>
      <c r="BX13" s="100"/>
      <c r="BY13" s="98"/>
      <c r="BZ13" s="100">
        <v>44.053669999999997</v>
      </c>
      <c r="CA13" s="97"/>
      <c r="CB13" s="98"/>
      <c r="CC13" s="99"/>
      <c r="CD13" s="99"/>
      <c r="CE13" s="99"/>
      <c r="CF13" s="99"/>
      <c r="CG13" s="99">
        <v>118.14735</v>
      </c>
      <c r="CH13" s="99">
        <v>52.418509999999998</v>
      </c>
      <c r="CI13" s="99">
        <v>53.710120000000003</v>
      </c>
      <c r="CJ13" s="99"/>
      <c r="CK13" s="99"/>
      <c r="CL13" s="99"/>
      <c r="CM13" s="100">
        <v>191.19621000000001</v>
      </c>
      <c r="CN13" s="98">
        <v>180.55348000000001</v>
      </c>
      <c r="CO13" s="99">
        <v>180.52450999999999</v>
      </c>
      <c r="CP13" s="99">
        <v>181.33356000000001</v>
      </c>
      <c r="CQ13" s="100">
        <v>181.02912000000001</v>
      </c>
      <c r="CR13" s="98"/>
      <c r="CS13" s="100">
        <v>121.51358</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3642.0419600000005</v>
      </c>
      <c r="HK13" s="99">
        <v>3580.2834100000005</v>
      </c>
      <c r="HL13" s="100">
        <v>288.40548000000001</v>
      </c>
    </row>
    <row r="14" spans="1:220" x14ac:dyDescent="0.3">
      <c r="A14" s="1"/>
      <c r="B14" s="96" t="s">
        <v>782</v>
      </c>
      <c r="C14" s="97"/>
      <c r="D14" s="98"/>
      <c r="E14" s="99"/>
      <c r="F14" s="99">
        <v>8.8258700000000001</v>
      </c>
      <c r="G14" s="100">
        <v>8.5166900000000005</v>
      </c>
      <c r="H14" s="98"/>
      <c r="I14" s="100"/>
      <c r="J14" s="98">
        <v>81.096100000000007</v>
      </c>
      <c r="K14" s="100"/>
      <c r="L14" s="98"/>
      <c r="M14" s="99"/>
      <c r="N14" s="99"/>
      <c r="O14" s="99"/>
      <c r="P14" s="99"/>
      <c r="Q14" s="99">
        <v>211.16728000000001</v>
      </c>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v>165.59853000000001</v>
      </c>
      <c r="BN14" s="99"/>
      <c r="BO14" s="99"/>
      <c r="BP14" s="99"/>
      <c r="BQ14" s="99"/>
      <c r="BR14" s="99">
        <v>260.55876999999998</v>
      </c>
      <c r="BS14" s="99"/>
      <c r="BT14" s="99">
        <v>110.49702000000001</v>
      </c>
      <c r="BU14" s="99">
        <v>206.49456000000001</v>
      </c>
      <c r="BV14" s="99">
        <v>206.11548999999999</v>
      </c>
      <c r="BW14" s="99">
        <v>205.99002999999999</v>
      </c>
      <c r="BX14" s="100"/>
      <c r="BY14" s="98"/>
      <c r="BZ14" s="100">
        <v>44.053669999999997</v>
      </c>
      <c r="CA14" s="97"/>
      <c r="CB14" s="98"/>
      <c r="CC14" s="99"/>
      <c r="CD14" s="99"/>
      <c r="CE14" s="99"/>
      <c r="CF14" s="99"/>
      <c r="CG14" s="99">
        <v>118.14735</v>
      </c>
      <c r="CH14" s="99">
        <v>52.418509999999998</v>
      </c>
      <c r="CI14" s="99">
        <v>53.710120000000003</v>
      </c>
      <c r="CJ14" s="99"/>
      <c r="CK14" s="99"/>
      <c r="CL14" s="99"/>
      <c r="CM14" s="100">
        <v>191.19621000000001</v>
      </c>
      <c r="CN14" s="98">
        <v>180.55348000000001</v>
      </c>
      <c r="CO14" s="99">
        <v>180.52450999999999</v>
      </c>
      <c r="CP14" s="99">
        <v>181.33356000000001</v>
      </c>
      <c r="CQ14" s="100">
        <v>181.02912000000001</v>
      </c>
      <c r="CR14" s="98"/>
      <c r="CS14" s="100">
        <v>121.51358</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3642.0419600000005</v>
      </c>
      <c r="HK14" s="99">
        <v>3580.2834100000005</v>
      </c>
      <c r="HL14" s="100">
        <v>288.40548000000001</v>
      </c>
    </row>
    <row r="15" spans="1:220" x14ac:dyDescent="0.3">
      <c r="A15" s="1"/>
      <c r="B15" s="96" t="s">
        <v>783</v>
      </c>
      <c r="C15" s="97"/>
      <c r="D15" s="98"/>
      <c r="E15" s="99"/>
      <c r="F15" s="99">
        <v>8.8258700000000001</v>
      </c>
      <c r="G15" s="100">
        <v>8.5166900000000005</v>
      </c>
      <c r="H15" s="98"/>
      <c r="I15" s="100"/>
      <c r="J15" s="98">
        <v>81.096100000000007</v>
      </c>
      <c r="K15" s="100"/>
      <c r="L15" s="98"/>
      <c r="M15" s="99"/>
      <c r="N15" s="99"/>
      <c r="O15" s="99"/>
      <c r="P15" s="99"/>
      <c r="Q15" s="99">
        <v>211.16728000000001</v>
      </c>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v>165.59853000000001</v>
      </c>
      <c r="BN15" s="99"/>
      <c r="BO15" s="99"/>
      <c r="BP15" s="99"/>
      <c r="BQ15" s="99"/>
      <c r="BR15" s="99">
        <v>260.55876999999998</v>
      </c>
      <c r="BS15" s="99"/>
      <c r="BT15" s="99">
        <v>110.49702000000001</v>
      </c>
      <c r="BU15" s="99">
        <v>206.49456000000001</v>
      </c>
      <c r="BV15" s="99">
        <v>206.11548999999999</v>
      </c>
      <c r="BW15" s="99">
        <v>205.99002999999999</v>
      </c>
      <c r="BX15" s="100"/>
      <c r="BY15" s="98"/>
      <c r="BZ15" s="100">
        <v>44.053669999999997</v>
      </c>
      <c r="CA15" s="97"/>
      <c r="CB15" s="98"/>
      <c r="CC15" s="99"/>
      <c r="CD15" s="99"/>
      <c r="CE15" s="99"/>
      <c r="CF15" s="99"/>
      <c r="CG15" s="99">
        <v>118.14735</v>
      </c>
      <c r="CH15" s="99">
        <v>52.418509999999998</v>
      </c>
      <c r="CI15" s="99">
        <v>53.710120000000003</v>
      </c>
      <c r="CJ15" s="99"/>
      <c r="CK15" s="99"/>
      <c r="CL15" s="99"/>
      <c r="CM15" s="100">
        <v>191.19621000000001</v>
      </c>
      <c r="CN15" s="98">
        <v>180.55348000000001</v>
      </c>
      <c r="CO15" s="99">
        <v>180.52450999999999</v>
      </c>
      <c r="CP15" s="99">
        <v>181.33356000000001</v>
      </c>
      <c r="CQ15" s="100">
        <v>181.02912000000001</v>
      </c>
      <c r="CR15" s="98"/>
      <c r="CS15" s="100">
        <v>121.51358</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3642.0419600000005</v>
      </c>
      <c r="HK15" s="99">
        <v>3580.2834100000005</v>
      </c>
      <c r="HL15" s="100">
        <v>288.40548000000001</v>
      </c>
    </row>
    <row r="16" spans="1:220" x14ac:dyDescent="0.3">
      <c r="A16" s="1"/>
      <c r="B16" s="96" t="s">
        <v>784</v>
      </c>
      <c r="C16" s="97"/>
      <c r="D16" s="98"/>
      <c r="E16" s="99"/>
      <c r="F16" s="99">
        <v>8.8258700000000001</v>
      </c>
      <c r="G16" s="100">
        <v>8.5166900000000005</v>
      </c>
      <c r="H16" s="98"/>
      <c r="I16" s="100"/>
      <c r="J16" s="98">
        <v>81.096100000000007</v>
      </c>
      <c r="K16" s="100"/>
      <c r="L16" s="98"/>
      <c r="M16" s="99"/>
      <c r="N16" s="99"/>
      <c r="O16" s="99"/>
      <c r="P16" s="99"/>
      <c r="Q16" s="99">
        <v>211.16728000000001</v>
      </c>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v>165.59853000000001</v>
      </c>
      <c r="BN16" s="99"/>
      <c r="BO16" s="99"/>
      <c r="BP16" s="99"/>
      <c r="BQ16" s="99"/>
      <c r="BR16" s="99">
        <v>260.55876999999998</v>
      </c>
      <c r="BS16" s="99"/>
      <c r="BT16" s="99">
        <v>110.49702000000001</v>
      </c>
      <c r="BU16" s="99">
        <v>206.49456000000001</v>
      </c>
      <c r="BV16" s="99">
        <v>206.11548999999999</v>
      </c>
      <c r="BW16" s="99">
        <v>205.99002999999999</v>
      </c>
      <c r="BX16" s="100"/>
      <c r="BY16" s="98"/>
      <c r="BZ16" s="100">
        <v>44.053669999999997</v>
      </c>
      <c r="CA16" s="97"/>
      <c r="CB16" s="98"/>
      <c r="CC16" s="99"/>
      <c r="CD16" s="99"/>
      <c r="CE16" s="99"/>
      <c r="CF16" s="99"/>
      <c r="CG16" s="99">
        <v>118.14735</v>
      </c>
      <c r="CH16" s="99">
        <v>52.418509999999998</v>
      </c>
      <c r="CI16" s="99">
        <v>53.710120000000003</v>
      </c>
      <c r="CJ16" s="99"/>
      <c r="CK16" s="99"/>
      <c r="CL16" s="99"/>
      <c r="CM16" s="100">
        <v>191.19621000000001</v>
      </c>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3520.5283800000007</v>
      </c>
      <c r="HK16" s="99">
        <v>3458.7698300000006</v>
      </c>
      <c r="HL16" s="100">
        <v>288.40548000000001</v>
      </c>
    </row>
    <row r="17" spans="1:220" x14ac:dyDescent="0.3">
      <c r="A17" s="1"/>
      <c r="B17" s="96" t="s">
        <v>785</v>
      </c>
      <c r="C17" s="97"/>
      <c r="D17" s="98"/>
      <c r="E17" s="99"/>
      <c r="F17" s="99">
        <v>8.8258700000000001</v>
      </c>
      <c r="G17" s="100">
        <v>8.5166900000000005</v>
      </c>
      <c r="H17" s="98"/>
      <c r="I17" s="100"/>
      <c r="J17" s="98">
        <v>81.096100000000007</v>
      </c>
      <c r="K17" s="100"/>
      <c r="L17" s="98"/>
      <c r="M17" s="99"/>
      <c r="N17" s="99"/>
      <c r="O17" s="99"/>
      <c r="P17" s="99"/>
      <c r="Q17" s="99">
        <v>211.16728000000001</v>
      </c>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v>165.59853000000001</v>
      </c>
      <c r="BN17" s="99"/>
      <c r="BO17" s="99"/>
      <c r="BP17" s="99"/>
      <c r="BQ17" s="99"/>
      <c r="BR17" s="99">
        <v>260.55876999999998</v>
      </c>
      <c r="BS17" s="99"/>
      <c r="BT17" s="99">
        <v>110.49702000000001</v>
      </c>
      <c r="BU17" s="99">
        <v>206.49456000000001</v>
      </c>
      <c r="BV17" s="99">
        <v>206.11548999999999</v>
      </c>
      <c r="BW17" s="99">
        <v>205.99002999999999</v>
      </c>
      <c r="BX17" s="100"/>
      <c r="BY17" s="98"/>
      <c r="BZ17" s="100">
        <v>44.053669999999997</v>
      </c>
      <c r="CA17" s="97"/>
      <c r="CB17" s="98"/>
      <c r="CC17" s="99"/>
      <c r="CD17" s="99"/>
      <c r="CE17" s="99"/>
      <c r="CF17" s="99"/>
      <c r="CG17" s="99">
        <v>118.14735</v>
      </c>
      <c r="CH17" s="99">
        <v>52.418509999999998</v>
      </c>
      <c r="CI17" s="99">
        <v>53.710120000000003</v>
      </c>
      <c r="CJ17" s="99"/>
      <c r="CK17" s="99"/>
      <c r="CL17" s="99"/>
      <c r="CM17" s="100">
        <v>191.19621000000001</v>
      </c>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3520.5283800000007</v>
      </c>
      <c r="HK17" s="99">
        <v>3458.7698300000006</v>
      </c>
      <c r="HL17" s="100">
        <v>288.40548000000001</v>
      </c>
    </row>
    <row r="18" spans="1:220" x14ac:dyDescent="0.3">
      <c r="A18" s="1"/>
      <c r="B18" s="96" t="s">
        <v>786</v>
      </c>
      <c r="C18" s="97"/>
      <c r="D18" s="98"/>
      <c r="E18" s="99"/>
      <c r="F18" s="99">
        <v>8.8258700000000001</v>
      </c>
      <c r="G18" s="100">
        <v>8.5166900000000005</v>
      </c>
      <c r="H18" s="98"/>
      <c r="I18" s="100"/>
      <c r="J18" s="98">
        <v>81.096100000000007</v>
      </c>
      <c r="K18" s="100"/>
      <c r="L18" s="98"/>
      <c r="M18" s="99"/>
      <c r="N18" s="99"/>
      <c r="O18" s="99"/>
      <c r="P18" s="99"/>
      <c r="Q18" s="99">
        <v>211.16728000000001</v>
      </c>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v>165.59853000000001</v>
      </c>
      <c r="BN18" s="99"/>
      <c r="BO18" s="99"/>
      <c r="BP18" s="99"/>
      <c r="BQ18" s="99"/>
      <c r="BR18" s="99">
        <v>260.55876999999998</v>
      </c>
      <c r="BS18" s="99"/>
      <c r="BT18" s="99">
        <v>110.49702000000001</v>
      </c>
      <c r="BU18" s="99">
        <v>206.49456000000001</v>
      </c>
      <c r="BV18" s="99">
        <v>206.11548999999999</v>
      </c>
      <c r="BW18" s="99">
        <v>205.99002999999999</v>
      </c>
      <c r="BX18" s="100"/>
      <c r="BY18" s="98"/>
      <c r="BZ18" s="100">
        <v>44.053669999999997</v>
      </c>
      <c r="CA18" s="97"/>
      <c r="CB18" s="98"/>
      <c r="CC18" s="99"/>
      <c r="CD18" s="99"/>
      <c r="CE18" s="99"/>
      <c r="CF18" s="99"/>
      <c r="CG18" s="99">
        <v>118.14735</v>
      </c>
      <c r="CH18" s="99">
        <v>52.418509999999998</v>
      </c>
      <c r="CI18" s="99">
        <v>53.710120000000003</v>
      </c>
      <c r="CJ18" s="99"/>
      <c r="CK18" s="99"/>
      <c r="CL18" s="99"/>
      <c r="CM18" s="100">
        <v>191.19621000000001</v>
      </c>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3520.5283800000007</v>
      </c>
      <c r="HK18" s="99">
        <v>3458.7698300000006</v>
      </c>
      <c r="HL18" s="100">
        <v>288.40548000000001</v>
      </c>
    </row>
    <row r="19" spans="1:220" x14ac:dyDescent="0.3">
      <c r="A19" s="1"/>
      <c r="B19" s="96" t="s">
        <v>787</v>
      </c>
      <c r="C19" s="97"/>
      <c r="D19" s="98"/>
      <c r="E19" s="99"/>
      <c r="F19" s="99">
        <v>8.8258700000000001</v>
      </c>
      <c r="G19" s="100">
        <v>8.5166900000000005</v>
      </c>
      <c r="H19" s="98"/>
      <c r="I19" s="100"/>
      <c r="J19" s="98">
        <v>81.096100000000007</v>
      </c>
      <c r="K19" s="100"/>
      <c r="L19" s="98"/>
      <c r="M19" s="99"/>
      <c r="N19" s="99"/>
      <c r="O19" s="99"/>
      <c r="P19" s="99"/>
      <c r="Q19" s="99">
        <v>211.16728000000001</v>
      </c>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v>165.59853000000001</v>
      </c>
      <c r="BN19" s="99"/>
      <c r="BO19" s="99"/>
      <c r="BP19" s="99"/>
      <c r="BQ19" s="99"/>
      <c r="BR19" s="99">
        <v>260.55876999999998</v>
      </c>
      <c r="BS19" s="99"/>
      <c r="BT19" s="99">
        <v>110.49702000000001</v>
      </c>
      <c r="BU19" s="99">
        <v>206.49456000000001</v>
      </c>
      <c r="BV19" s="99">
        <v>206.11548999999999</v>
      </c>
      <c r="BW19" s="99">
        <v>205.99002999999999</v>
      </c>
      <c r="BX19" s="100"/>
      <c r="BY19" s="98"/>
      <c r="BZ19" s="100">
        <v>44.053669999999997</v>
      </c>
      <c r="CA19" s="97"/>
      <c r="CB19" s="98"/>
      <c r="CC19" s="99"/>
      <c r="CD19" s="99"/>
      <c r="CE19" s="99"/>
      <c r="CF19" s="99"/>
      <c r="CG19" s="99">
        <v>118.14735</v>
      </c>
      <c r="CH19" s="99">
        <v>52.418509999999998</v>
      </c>
      <c r="CI19" s="99">
        <v>53.710120000000003</v>
      </c>
      <c r="CJ19" s="99"/>
      <c r="CK19" s="99"/>
      <c r="CL19" s="99"/>
      <c r="CM19" s="100">
        <v>191.19621000000001</v>
      </c>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3520.5283800000007</v>
      </c>
      <c r="HK19" s="99">
        <v>3458.7698300000006</v>
      </c>
      <c r="HL19" s="100">
        <v>288.40548000000001</v>
      </c>
    </row>
    <row r="20" spans="1:220" x14ac:dyDescent="0.3">
      <c r="A20" s="1"/>
      <c r="B20" s="96" t="s">
        <v>788</v>
      </c>
      <c r="C20" s="97"/>
      <c r="D20" s="98"/>
      <c r="E20" s="99"/>
      <c r="F20" s="99">
        <v>8.8258700000000001</v>
      </c>
      <c r="G20" s="100">
        <v>8.5166900000000005</v>
      </c>
      <c r="H20" s="98"/>
      <c r="I20" s="100"/>
      <c r="J20" s="98">
        <v>81.096100000000007</v>
      </c>
      <c r="K20" s="100"/>
      <c r="L20" s="98"/>
      <c r="M20" s="99"/>
      <c r="N20" s="99"/>
      <c r="O20" s="99"/>
      <c r="P20" s="99"/>
      <c r="Q20" s="99">
        <v>211.16728000000001</v>
      </c>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c r="BK20" s="98">
        <v>164.44227000000001</v>
      </c>
      <c r="BL20" s="99">
        <v>165.47058000000001</v>
      </c>
      <c r="BM20" s="99">
        <v>165.59853000000001</v>
      </c>
      <c r="BN20" s="99"/>
      <c r="BO20" s="99"/>
      <c r="BP20" s="99"/>
      <c r="BQ20" s="99"/>
      <c r="BR20" s="99">
        <v>260.55876999999998</v>
      </c>
      <c r="BS20" s="99"/>
      <c r="BT20" s="99">
        <v>110.49702000000001</v>
      </c>
      <c r="BU20" s="99">
        <v>206.49456000000001</v>
      </c>
      <c r="BV20" s="99">
        <v>206.11548999999999</v>
      </c>
      <c r="BW20" s="99">
        <v>205.99002999999999</v>
      </c>
      <c r="BX20" s="100"/>
      <c r="BY20" s="98"/>
      <c r="BZ20" s="100">
        <v>44.053669999999997</v>
      </c>
      <c r="CA20" s="97"/>
      <c r="CB20" s="98"/>
      <c r="CC20" s="99"/>
      <c r="CD20" s="99"/>
      <c r="CE20" s="99"/>
      <c r="CF20" s="99"/>
      <c r="CG20" s="99">
        <v>118.14735</v>
      </c>
      <c r="CH20" s="99">
        <v>52.418509999999998</v>
      </c>
      <c r="CI20" s="99">
        <v>53.710120000000003</v>
      </c>
      <c r="CJ20" s="99"/>
      <c r="CK20" s="99"/>
      <c r="CL20" s="99"/>
      <c r="CM20" s="100">
        <v>191.19621000000001</v>
      </c>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3520.5283800000007</v>
      </c>
      <c r="HK20" s="99">
        <v>3458.7698300000006</v>
      </c>
      <c r="HL20" s="100">
        <v>288.40548000000001</v>
      </c>
    </row>
    <row r="21" spans="1:220" x14ac:dyDescent="0.3">
      <c r="A21" s="1"/>
      <c r="B21" s="96" t="s">
        <v>789</v>
      </c>
      <c r="C21" s="97"/>
      <c r="D21" s="98"/>
      <c r="E21" s="99"/>
      <c r="F21" s="99">
        <v>8.8258700000000001</v>
      </c>
      <c r="G21" s="100">
        <v>8.5166900000000005</v>
      </c>
      <c r="H21" s="98"/>
      <c r="I21" s="100"/>
      <c r="J21" s="98">
        <v>81.096100000000007</v>
      </c>
      <c r="K21" s="100"/>
      <c r="L21" s="98"/>
      <c r="M21" s="99"/>
      <c r="N21" s="99"/>
      <c r="O21" s="99"/>
      <c r="P21" s="99"/>
      <c r="Q21" s="99">
        <v>211.16728000000001</v>
      </c>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c r="BK21" s="98">
        <v>164.44227000000001</v>
      </c>
      <c r="BL21" s="99">
        <v>165.47058000000001</v>
      </c>
      <c r="BM21" s="99">
        <v>165.59853000000001</v>
      </c>
      <c r="BN21" s="99"/>
      <c r="BO21" s="99"/>
      <c r="BP21" s="99"/>
      <c r="BQ21" s="99"/>
      <c r="BR21" s="99">
        <v>260.55876999999998</v>
      </c>
      <c r="BS21" s="99"/>
      <c r="BT21" s="99">
        <v>110.49702000000001</v>
      </c>
      <c r="BU21" s="99">
        <v>206.49456000000001</v>
      </c>
      <c r="BV21" s="99">
        <v>206.11548999999999</v>
      </c>
      <c r="BW21" s="99">
        <v>205.99002999999999</v>
      </c>
      <c r="BX21" s="100"/>
      <c r="BY21" s="98"/>
      <c r="BZ21" s="100">
        <v>44.053669999999997</v>
      </c>
      <c r="CA21" s="97"/>
      <c r="CB21" s="98"/>
      <c r="CC21" s="99"/>
      <c r="CD21" s="99"/>
      <c r="CE21" s="99"/>
      <c r="CF21" s="99"/>
      <c r="CG21" s="99">
        <v>118.14735</v>
      </c>
      <c r="CH21" s="99">
        <v>52.418509999999998</v>
      </c>
      <c r="CI21" s="99">
        <v>53.710120000000003</v>
      </c>
      <c r="CJ21" s="99"/>
      <c r="CK21" s="99"/>
      <c r="CL21" s="99"/>
      <c r="CM21" s="100">
        <v>191.19621000000001</v>
      </c>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3520.5283800000007</v>
      </c>
      <c r="HK21" s="99">
        <v>3458.7698300000006</v>
      </c>
      <c r="HL21" s="100">
        <v>288.40548000000001</v>
      </c>
    </row>
    <row r="22" spans="1:220" x14ac:dyDescent="0.3">
      <c r="A22" s="1"/>
      <c r="B22" s="96" t="s">
        <v>790</v>
      </c>
      <c r="C22" s="97"/>
      <c r="D22" s="98"/>
      <c r="E22" s="99"/>
      <c r="F22" s="99">
        <v>8.8258700000000001</v>
      </c>
      <c r="G22" s="100">
        <v>8.5166900000000005</v>
      </c>
      <c r="H22" s="98"/>
      <c r="I22" s="100"/>
      <c r="J22" s="98">
        <v>81.096100000000007</v>
      </c>
      <c r="K22" s="100"/>
      <c r="L22" s="98"/>
      <c r="M22" s="99"/>
      <c r="N22" s="99"/>
      <c r="O22" s="99"/>
      <c r="P22" s="99"/>
      <c r="Q22" s="99">
        <v>211.16728000000001</v>
      </c>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v>165.59853000000001</v>
      </c>
      <c r="BN22" s="99"/>
      <c r="BO22" s="99"/>
      <c r="BP22" s="99"/>
      <c r="BQ22" s="99"/>
      <c r="BR22" s="99">
        <v>260.55876999999998</v>
      </c>
      <c r="BS22" s="99"/>
      <c r="BT22" s="99">
        <v>110.49702000000001</v>
      </c>
      <c r="BU22" s="99">
        <v>206.49456000000001</v>
      </c>
      <c r="BV22" s="99">
        <v>206.11548999999999</v>
      </c>
      <c r="BW22" s="99">
        <v>205.99002999999999</v>
      </c>
      <c r="BX22" s="100"/>
      <c r="BY22" s="98"/>
      <c r="BZ22" s="100">
        <v>44.053669999999997</v>
      </c>
      <c r="CA22" s="97"/>
      <c r="CB22" s="98"/>
      <c r="CC22" s="99"/>
      <c r="CD22" s="99"/>
      <c r="CE22" s="99"/>
      <c r="CF22" s="99"/>
      <c r="CG22" s="99">
        <v>118.14735</v>
      </c>
      <c r="CH22" s="99">
        <v>52.418509999999998</v>
      </c>
      <c r="CI22" s="99">
        <v>53.710120000000003</v>
      </c>
      <c r="CJ22" s="99"/>
      <c r="CK22" s="99"/>
      <c r="CL22" s="99"/>
      <c r="CM22" s="100">
        <v>191.19621000000001</v>
      </c>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3520.5283800000007</v>
      </c>
      <c r="HK22" s="99">
        <v>3458.7698300000006</v>
      </c>
      <c r="HL22" s="100">
        <v>288.40548000000001</v>
      </c>
    </row>
    <row r="23" spans="1:220" x14ac:dyDescent="0.3">
      <c r="A23" s="1"/>
      <c r="B23" s="96" t="s">
        <v>791</v>
      </c>
      <c r="C23" s="97"/>
      <c r="D23" s="98"/>
      <c r="E23" s="99"/>
      <c r="F23" s="99">
        <v>8.8258700000000001</v>
      </c>
      <c r="G23" s="100">
        <v>8.5166900000000005</v>
      </c>
      <c r="H23" s="98"/>
      <c r="I23" s="100"/>
      <c r="J23" s="98">
        <v>81.096100000000007</v>
      </c>
      <c r="K23" s="100"/>
      <c r="L23" s="98"/>
      <c r="M23" s="99"/>
      <c r="N23" s="99"/>
      <c r="O23" s="99"/>
      <c r="P23" s="99"/>
      <c r="Q23" s="99">
        <v>211.16728000000001</v>
      </c>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v>165.59853000000001</v>
      </c>
      <c r="BN23" s="99"/>
      <c r="BO23" s="99"/>
      <c r="BP23" s="99"/>
      <c r="BQ23" s="99"/>
      <c r="BR23" s="99">
        <v>260.55876999999998</v>
      </c>
      <c r="BS23" s="99"/>
      <c r="BT23" s="99">
        <v>110.49702000000001</v>
      </c>
      <c r="BU23" s="99">
        <v>206.49456000000001</v>
      </c>
      <c r="BV23" s="99">
        <v>206.11548999999999</v>
      </c>
      <c r="BW23" s="99">
        <v>205.99002999999999</v>
      </c>
      <c r="BX23" s="100"/>
      <c r="BY23" s="98"/>
      <c r="BZ23" s="100">
        <v>44.053669999999997</v>
      </c>
      <c r="CA23" s="97"/>
      <c r="CB23" s="98"/>
      <c r="CC23" s="99"/>
      <c r="CD23" s="99"/>
      <c r="CE23" s="99"/>
      <c r="CF23" s="99"/>
      <c r="CG23" s="99">
        <v>118.14735</v>
      </c>
      <c r="CH23" s="99">
        <v>52.418509999999998</v>
      </c>
      <c r="CI23" s="99">
        <v>53.710120000000003</v>
      </c>
      <c r="CJ23" s="99"/>
      <c r="CK23" s="99"/>
      <c r="CL23" s="99"/>
      <c r="CM23" s="100">
        <v>191.19621000000001</v>
      </c>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3520.5283800000007</v>
      </c>
      <c r="HK23" s="99">
        <v>3458.7698300000006</v>
      </c>
      <c r="HL23" s="100">
        <v>288.40548000000001</v>
      </c>
    </row>
    <row r="24" spans="1:220" x14ac:dyDescent="0.3">
      <c r="A24" s="1"/>
      <c r="B24" s="96" t="s">
        <v>792</v>
      </c>
      <c r="C24" s="97"/>
      <c r="D24" s="98"/>
      <c r="E24" s="99"/>
      <c r="F24" s="99">
        <v>8.8258700000000001</v>
      </c>
      <c r="G24" s="100">
        <v>8.5166900000000005</v>
      </c>
      <c r="H24" s="98"/>
      <c r="I24" s="100"/>
      <c r="J24" s="98">
        <v>81.096100000000007</v>
      </c>
      <c r="K24" s="100"/>
      <c r="L24" s="98"/>
      <c r="M24" s="99"/>
      <c r="N24" s="99"/>
      <c r="O24" s="99"/>
      <c r="P24" s="99"/>
      <c r="Q24" s="99">
        <v>211.16728000000001</v>
      </c>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v>165.59853000000001</v>
      </c>
      <c r="BN24" s="99"/>
      <c r="BO24" s="99"/>
      <c r="BP24" s="99"/>
      <c r="BQ24" s="99"/>
      <c r="BR24" s="99">
        <v>260.55876999999998</v>
      </c>
      <c r="BS24" s="99"/>
      <c r="BT24" s="99">
        <v>110.49702000000001</v>
      </c>
      <c r="BU24" s="99">
        <v>206.49456000000001</v>
      </c>
      <c r="BV24" s="99">
        <v>206.11548999999999</v>
      </c>
      <c r="BW24" s="99">
        <v>205.99002999999999</v>
      </c>
      <c r="BX24" s="100"/>
      <c r="BY24" s="98"/>
      <c r="BZ24" s="100">
        <v>44.053669999999997</v>
      </c>
      <c r="CA24" s="97"/>
      <c r="CB24" s="98"/>
      <c r="CC24" s="99"/>
      <c r="CD24" s="99"/>
      <c r="CE24" s="99"/>
      <c r="CF24" s="99"/>
      <c r="CG24" s="99">
        <v>118.14735</v>
      </c>
      <c r="CH24" s="99">
        <v>52.418509999999998</v>
      </c>
      <c r="CI24" s="99">
        <v>53.710120000000003</v>
      </c>
      <c r="CJ24" s="99"/>
      <c r="CK24" s="99"/>
      <c r="CL24" s="99"/>
      <c r="CM24" s="100">
        <v>191.19621000000001</v>
      </c>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3520.5283800000007</v>
      </c>
      <c r="HK24" s="99">
        <v>3458.7698300000006</v>
      </c>
      <c r="HL24" s="100">
        <v>288.40548000000001</v>
      </c>
    </row>
    <row r="25" spans="1:220" x14ac:dyDescent="0.3">
      <c r="A25" s="1"/>
      <c r="B25" s="96" t="s">
        <v>793</v>
      </c>
      <c r="C25" s="97"/>
      <c r="D25" s="98"/>
      <c r="E25" s="99"/>
      <c r="F25" s="99">
        <v>8.8258700000000001</v>
      </c>
      <c r="G25" s="100">
        <v>8.5166900000000005</v>
      </c>
      <c r="H25" s="98"/>
      <c r="I25" s="100"/>
      <c r="J25" s="98">
        <v>81.096100000000007</v>
      </c>
      <c r="K25" s="100"/>
      <c r="L25" s="98"/>
      <c r="M25" s="99"/>
      <c r="N25" s="99"/>
      <c r="O25" s="99"/>
      <c r="P25" s="99"/>
      <c r="Q25" s="99">
        <v>211.16728000000001</v>
      </c>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v>165.59853000000001</v>
      </c>
      <c r="BN25" s="99"/>
      <c r="BO25" s="99"/>
      <c r="BP25" s="99"/>
      <c r="BQ25" s="99"/>
      <c r="BR25" s="99">
        <v>260.55876999999998</v>
      </c>
      <c r="BS25" s="99"/>
      <c r="BT25" s="99">
        <v>110.49702000000001</v>
      </c>
      <c r="BU25" s="99">
        <v>206.49456000000001</v>
      </c>
      <c r="BV25" s="99">
        <v>206.11548999999999</v>
      </c>
      <c r="BW25" s="99">
        <v>205.99002999999999</v>
      </c>
      <c r="BX25" s="100"/>
      <c r="BY25" s="98"/>
      <c r="BZ25" s="100">
        <v>44.053669999999997</v>
      </c>
      <c r="CA25" s="97"/>
      <c r="CB25" s="98"/>
      <c r="CC25" s="99"/>
      <c r="CD25" s="99"/>
      <c r="CE25" s="99"/>
      <c r="CF25" s="99"/>
      <c r="CG25" s="99">
        <v>118.14735</v>
      </c>
      <c r="CH25" s="99">
        <v>52.418509999999998</v>
      </c>
      <c r="CI25" s="99">
        <v>53.710120000000003</v>
      </c>
      <c r="CJ25" s="99"/>
      <c r="CK25" s="99"/>
      <c r="CL25" s="99"/>
      <c r="CM25" s="100">
        <v>191.19621000000001</v>
      </c>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3520.5283800000007</v>
      </c>
      <c r="HK25" s="99">
        <v>3458.7698300000006</v>
      </c>
      <c r="HL25" s="100">
        <v>288.40548000000001</v>
      </c>
    </row>
    <row r="26" spans="1:220" x14ac:dyDescent="0.3">
      <c r="A26" s="1"/>
      <c r="B26" s="96" t="s">
        <v>794</v>
      </c>
      <c r="C26" s="97"/>
      <c r="D26" s="98"/>
      <c r="E26" s="99"/>
      <c r="F26" s="99">
        <v>8.8258700000000001</v>
      </c>
      <c r="G26" s="100">
        <v>8.5166900000000005</v>
      </c>
      <c r="H26" s="98"/>
      <c r="I26" s="100"/>
      <c r="J26" s="98">
        <v>81.096100000000007</v>
      </c>
      <c r="K26" s="100"/>
      <c r="L26" s="98"/>
      <c r="M26" s="99"/>
      <c r="N26" s="99"/>
      <c r="O26" s="99"/>
      <c r="P26" s="99"/>
      <c r="Q26" s="99">
        <v>211.16728000000001</v>
      </c>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100"/>
      <c r="BE26" s="98"/>
      <c r="BF26" s="100"/>
      <c r="BG26" s="97"/>
      <c r="BH26" s="98">
        <v>25</v>
      </c>
      <c r="BI26" s="99">
        <v>184.87493000000001</v>
      </c>
      <c r="BJ26" s="100"/>
      <c r="BK26" s="98">
        <v>164.44227000000001</v>
      </c>
      <c r="BL26" s="99">
        <v>165.47058000000001</v>
      </c>
      <c r="BM26" s="99">
        <v>165.59853000000001</v>
      </c>
      <c r="BN26" s="99"/>
      <c r="BO26" s="99"/>
      <c r="BP26" s="99"/>
      <c r="BQ26" s="99"/>
      <c r="BR26" s="99">
        <v>260.55876999999998</v>
      </c>
      <c r="BS26" s="99"/>
      <c r="BT26" s="99">
        <v>110.49702000000001</v>
      </c>
      <c r="BU26" s="99">
        <v>206.49456000000001</v>
      </c>
      <c r="BV26" s="99">
        <v>206.11548999999999</v>
      </c>
      <c r="BW26" s="99">
        <v>205.99002999999999</v>
      </c>
      <c r="BX26" s="100"/>
      <c r="BY26" s="98"/>
      <c r="BZ26" s="100">
        <v>44.053669999999997</v>
      </c>
      <c r="CA26" s="97"/>
      <c r="CB26" s="98"/>
      <c r="CC26" s="99"/>
      <c r="CD26" s="99"/>
      <c r="CE26" s="99"/>
      <c r="CF26" s="99"/>
      <c r="CG26" s="99">
        <v>118.14735</v>
      </c>
      <c r="CH26" s="99">
        <v>52.418509999999998</v>
      </c>
      <c r="CI26" s="99">
        <v>53.710120000000003</v>
      </c>
      <c r="CJ26" s="99"/>
      <c r="CK26" s="99"/>
      <c r="CL26" s="99"/>
      <c r="CM26" s="100">
        <v>191.19621000000001</v>
      </c>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3545.5283800000007</v>
      </c>
      <c r="HK26" s="99">
        <v>3483.7698300000006</v>
      </c>
      <c r="HL26" s="100">
        <v>288.40548000000001</v>
      </c>
    </row>
    <row r="27" spans="1:220" x14ac:dyDescent="0.3">
      <c r="A27" s="1"/>
      <c r="B27" s="96" t="s">
        <v>795</v>
      </c>
      <c r="C27" s="97"/>
      <c r="D27" s="98"/>
      <c r="E27" s="99"/>
      <c r="F27" s="99">
        <v>8.8258700000000001</v>
      </c>
      <c r="G27" s="100">
        <v>8.5166900000000005</v>
      </c>
      <c r="H27" s="98"/>
      <c r="I27" s="100"/>
      <c r="J27" s="98">
        <v>81.096100000000007</v>
      </c>
      <c r="K27" s="100"/>
      <c r="L27" s="98"/>
      <c r="M27" s="99"/>
      <c r="N27" s="99"/>
      <c r="O27" s="99"/>
      <c r="P27" s="99"/>
      <c r="Q27" s="99">
        <v>211.16728000000001</v>
      </c>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100"/>
      <c r="BE27" s="98"/>
      <c r="BF27" s="100"/>
      <c r="BG27" s="97"/>
      <c r="BH27" s="98">
        <v>25</v>
      </c>
      <c r="BI27" s="99">
        <v>184.87493000000001</v>
      </c>
      <c r="BJ27" s="100"/>
      <c r="BK27" s="98">
        <v>164.44227000000001</v>
      </c>
      <c r="BL27" s="99">
        <v>165.47058000000001</v>
      </c>
      <c r="BM27" s="99">
        <v>165.59853000000001</v>
      </c>
      <c r="BN27" s="99"/>
      <c r="BO27" s="99"/>
      <c r="BP27" s="99"/>
      <c r="BQ27" s="99"/>
      <c r="BR27" s="99">
        <v>260.55876999999998</v>
      </c>
      <c r="BS27" s="99"/>
      <c r="BT27" s="99">
        <v>110.49702000000001</v>
      </c>
      <c r="BU27" s="99">
        <v>206.49456000000001</v>
      </c>
      <c r="BV27" s="99">
        <v>206.11548999999999</v>
      </c>
      <c r="BW27" s="99">
        <v>205.99002999999999</v>
      </c>
      <c r="BX27" s="100"/>
      <c r="BY27" s="98"/>
      <c r="BZ27" s="100">
        <v>44.053669999999997</v>
      </c>
      <c r="CA27" s="97"/>
      <c r="CB27" s="98"/>
      <c r="CC27" s="99"/>
      <c r="CD27" s="99"/>
      <c r="CE27" s="99"/>
      <c r="CF27" s="99"/>
      <c r="CG27" s="99">
        <v>118.14735</v>
      </c>
      <c r="CH27" s="99">
        <v>52.418509999999998</v>
      </c>
      <c r="CI27" s="99">
        <v>53.710120000000003</v>
      </c>
      <c r="CJ27" s="99"/>
      <c r="CK27" s="99"/>
      <c r="CL27" s="99"/>
      <c r="CM27" s="100">
        <v>191.19621000000001</v>
      </c>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3545.5283800000007</v>
      </c>
      <c r="HK27" s="99">
        <v>3483.7698300000006</v>
      </c>
      <c r="HL27" s="100">
        <v>288.40548000000001</v>
      </c>
    </row>
    <row r="28" spans="1:220" x14ac:dyDescent="0.3">
      <c r="A28" s="1"/>
      <c r="B28" s="96" t="s">
        <v>796</v>
      </c>
      <c r="C28" s="97"/>
      <c r="D28" s="98"/>
      <c r="E28" s="99"/>
      <c r="F28" s="99">
        <v>8.8258700000000001</v>
      </c>
      <c r="G28" s="100">
        <v>8.5166900000000005</v>
      </c>
      <c r="H28" s="98"/>
      <c r="I28" s="100"/>
      <c r="J28" s="98">
        <v>81.096100000000007</v>
      </c>
      <c r="K28" s="100"/>
      <c r="L28" s="98"/>
      <c r="M28" s="99"/>
      <c r="N28" s="99"/>
      <c r="O28" s="99"/>
      <c r="P28" s="99"/>
      <c r="Q28" s="99">
        <v>211.16728000000001</v>
      </c>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100"/>
      <c r="BE28" s="98"/>
      <c r="BF28" s="100"/>
      <c r="BG28" s="97"/>
      <c r="BH28" s="98">
        <v>25</v>
      </c>
      <c r="BI28" s="99">
        <v>184.87493000000001</v>
      </c>
      <c r="BJ28" s="100"/>
      <c r="BK28" s="98">
        <v>164.44227000000001</v>
      </c>
      <c r="BL28" s="99">
        <v>165.47058000000001</v>
      </c>
      <c r="BM28" s="99">
        <v>165.59853000000001</v>
      </c>
      <c r="BN28" s="99"/>
      <c r="BO28" s="99"/>
      <c r="BP28" s="99"/>
      <c r="BQ28" s="99"/>
      <c r="BR28" s="99">
        <v>260.55876999999998</v>
      </c>
      <c r="BS28" s="99"/>
      <c r="BT28" s="99">
        <v>110.49702000000001</v>
      </c>
      <c r="BU28" s="99">
        <v>206.49456000000001</v>
      </c>
      <c r="BV28" s="99">
        <v>206.11548999999999</v>
      </c>
      <c r="BW28" s="99">
        <v>205.99002999999999</v>
      </c>
      <c r="BX28" s="100"/>
      <c r="BY28" s="98"/>
      <c r="BZ28" s="100">
        <v>44.053669999999997</v>
      </c>
      <c r="CA28" s="97"/>
      <c r="CB28" s="98"/>
      <c r="CC28" s="99"/>
      <c r="CD28" s="99"/>
      <c r="CE28" s="99"/>
      <c r="CF28" s="99"/>
      <c r="CG28" s="99">
        <v>118.14735</v>
      </c>
      <c r="CH28" s="99">
        <v>52.418509999999998</v>
      </c>
      <c r="CI28" s="99">
        <v>53.710120000000003</v>
      </c>
      <c r="CJ28" s="99"/>
      <c r="CK28" s="99"/>
      <c r="CL28" s="99"/>
      <c r="CM28" s="100">
        <v>191.19621000000001</v>
      </c>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3545.5283800000007</v>
      </c>
      <c r="HK28" s="99">
        <v>3483.7698300000006</v>
      </c>
      <c r="HL28" s="100">
        <v>288.40548000000001</v>
      </c>
    </row>
    <row r="29" spans="1:220" x14ac:dyDescent="0.3">
      <c r="A29" s="1"/>
      <c r="B29" s="96" t="s">
        <v>797</v>
      </c>
      <c r="C29" s="97"/>
      <c r="D29" s="98"/>
      <c r="E29" s="99"/>
      <c r="F29" s="99">
        <v>8.8258700000000001</v>
      </c>
      <c r="G29" s="100">
        <v>8.5166900000000005</v>
      </c>
      <c r="H29" s="98"/>
      <c r="I29" s="100"/>
      <c r="J29" s="98">
        <v>81.096100000000007</v>
      </c>
      <c r="K29" s="100"/>
      <c r="L29" s="98"/>
      <c r="M29" s="99"/>
      <c r="N29" s="99"/>
      <c r="O29" s="99"/>
      <c r="P29" s="99"/>
      <c r="Q29" s="99">
        <v>211.16728000000001</v>
      </c>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v>260.55876999999998</v>
      </c>
      <c r="BS29" s="99"/>
      <c r="BT29" s="99">
        <v>110.49702000000001</v>
      </c>
      <c r="BU29" s="99">
        <v>206.49456000000001</v>
      </c>
      <c r="BV29" s="99">
        <v>206.11548999999999</v>
      </c>
      <c r="BW29" s="99">
        <v>205.99002999999999</v>
      </c>
      <c r="BX29" s="100"/>
      <c r="BY29" s="98"/>
      <c r="BZ29" s="100">
        <v>44.053669999999997</v>
      </c>
      <c r="CA29" s="97"/>
      <c r="CB29" s="98"/>
      <c r="CC29" s="99"/>
      <c r="CD29" s="99"/>
      <c r="CE29" s="99"/>
      <c r="CF29" s="99"/>
      <c r="CG29" s="99">
        <v>118.14735</v>
      </c>
      <c r="CH29" s="99">
        <v>52.418509999999998</v>
      </c>
      <c r="CI29" s="99">
        <v>53.710120000000003</v>
      </c>
      <c r="CJ29" s="99"/>
      <c r="CK29" s="99"/>
      <c r="CL29" s="99"/>
      <c r="CM29" s="100">
        <v>191.19621000000001</v>
      </c>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3520.5283800000007</v>
      </c>
      <c r="HK29" s="99">
        <v>3458.7698300000006</v>
      </c>
      <c r="HL29" s="100">
        <v>288.40548000000001</v>
      </c>
    </row>
    <row r="30" spans="1:220" x14ac:dyDescent="0.3">
      <c r="A30" s="1"/>
      <c r="B30" s="96" t="s">
        <v>798</v>
      </c>
      <c r="C30" s="97"/>
      <c r="D30" s="98"/>
      <c r="E30" s="99"/>
      <c r="F30" s="99">
        <v>8.8258700000000001</v>
      </c>
      <c r="G30" s="100">
        <v>8.5166900000000005</v>
      </c>
      <c r="H30" s="98"/>
      <c r="I30" s="100"/>
      <c r="J30" s="98">
        <v>81.096100000000007</v>
      </c>
      <c r="K30" s="100"/>
      <c r="L30" s="98"/>
      <c r="M30" s="99"/>
      <c r="N30" s="99"/>
      <c r="O30" s="99"/>
      <c r="P30" s="99"/>
      <c r="Q30" s="99">
        <v>211.16728000000001</v>
      </c>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v>260.55876999999998</v>
      </c>
      <c r="BS30" s="99"/>
      <c r="BT30" s="99">
        <v>110.49702000000001</v>
      </c>
      <c r="BU30" s="99">
        <v>206.49456000000001</v>
      </c>
      <c r="BV30" s="99">
        <v>206.11548999999999</v>
      </c>
      <c r="BW30" s="99">
        <v>205.99002999999999</v>
      </c>
      <c r="BX30" s="100"/>
      <c r="BY30" s="98"/>
      <c r="BZ30" s="100">
        <v>44.053669999999997</v>
      </c>
      <c r="CA30" s="97"/>
      <c r="CB30" s="98"/>
      <c r="CC30" s="99"/>
      <c r="CD30" s="99"/>
      <c r="CE30" s="99"/>
      <c r="CF30" s="99"/>
      <c r="CG30" s="99">
        <v>118.14735</v>
      </c>
      <c r="CH30" s="99">
        <v>52.418509999999998</v>
      </c>
      <c r="CI30" s="99">
        <v>53.710120000000003</v>
      </c>
      <c r="CJ30" s="99"/>
      <c r="CK30" s="99"/>
      <c r="CL30" s="99"/>
      <c r="CM30" s="100">
        <v>191.19621000000001</v>
      </c>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3520.5283800000007</v>
      </c>
      <c r="HK30" s="99">
        <v>3458.7698300000006</v>
      </c>
      <c r="HL30" s="100">
        <v>288.40548000000001</v>
      </c>
    </row>
    <row r="31" spans="1:220" x14ac:dyDescent="0.3">
      <c r="A31" s="1"/>
      <c r="B31" s="96" t="s">
        <v>799</v>
      </c>
      <c r="C31" s="97"/>
      <c r="D31" s="98"/>
      <c r="E31" s="99"/>
      <c r="F31" s="99">
        <v>8.8258700000000001</v>
      </c>
      <c r="G31" s="100">
        <v>8.5166900000000005</v>
      </c>
      <c r="H31" s="98"/>
      <c r="I31" s="100"/>
      <c r="J31" s="98">
        <v>81.096100000000007</v>
      </c>
      <c r="K31" s="100"/>
      <c r="L31" s="98"/>
      <c r="M31" s="99"/>
      <c r="N31" s="99"/>
      <c r="O31" s="99"/>
      <c r="P31" s="99"/>
      <c r="Q31" s="99">
        <v>211.16728000000001</v>
      </c>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v>260.55876999999998</v>
      </c>
      <c r="BS31" s="99"/>
      <c r="BT31" s="99">
        <v>110.49702000000001</v>
      </c>
      <c r="BU31" s="99">
        <v>206.49456000000001</v>
      </c>
      <c r="BV31" s="99">
        <v>206.11548999999999</v>
      </c>
      <c r="BW31" s="99">
        <v>205.99002999999999</v>
      </c>
      <c r="BX31" s="100"/>
      <c r="BY31" s="98"/>
      <c r="BZ31" s="100">
        <v>44.053669999999997</v>
      </c>
      <c r="CA31" s="97"/>
      <c r="CB31" s="98"/>
      <c r="CC31" s="99"/>
      <c r="CD31" s="99"/>
      <c r="CE31" s="99"/>
      <c r="CF31" s="99"/>
      <c r="CG31" s="99">
        <v>118.14735</v>
      </c>
      <c r="CH31" s="99">
        <v>52.418509999999998</v>
      </c>
      <c r="CI31" s="99">
        <v>53.710120000000003</v>
      </c>
      <c r="CJ31" s="99"/>
      <c r="CK31" s="99"/>
      <c r="CL31" s="99"/>
      <c r="CM31" s="100">
        <v>191.19621000000001</v>
      </c>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3520.5283800000007</v>
      </c>
      <c r="HK31" s="99">
        <v>3458.7698300000006</v>
      </c>
      <c r="HL31" s="100">
        <v>288.40548000000001</v>
      </c>
    </row>
    <row r="32" spans="1:220" x14ac:dyDescent="0.3">
      <c r="A32" s="1"/>
      <c r="B32" s="96" t="s">
        <v>800</v>
      </c>
      <c r="C32" s="97"/>
      <c r="D32" s="98"/>
      <c r="E32" s="99"/>
      <c r="F32" s="99">
        <v>8.8258700000000001</v>
      </c>
      <c r="G32" s="100">
        <v>8.5166900000000005</v>
      </c>
      <c r="H32" s="98"/>
      <c r="I32" s="100"/>
      <c r="J32" s="98">
        <v>81.096100000000007</v>
      </c>
      <c r="K32" s="100"/>
      <c r="L32" s="98"/>
      <c r="M32" s="99"/>
      <c r="N32" s="99"/>
      <c r="O32" s="99"/>
      <c r="P32" s="99"/>
      <c r="Q32" s="99">
        <v>211.16728000000001</v>
      </c>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v>260.55876999999998</v>
      </c>
      <c r="BS32" s="99"/>
      <c r="BT32" s="99">
        <v>110.49702000000001</v>
      </c>
      <c r="BU32" s="99">
        <v>206.49456000000001</v>
      </c>
      <c r="BV32" s="99">
        <v>206.11548999999999</v>
      </c>
      <c r="BW32" s="99">
        <v>205.99002999999999</v>
      </c>
      <c r="BX32" s="100"/>
      <c r="BY32" s="98"/>
      <c r="BZ32" s="100">
        <v>44.053669999999997</v>
      </c>
      <c r="CA32" s="97"/>
      <c r="CB32" s="98"/>
      <c r="CC32" s="99"/>
      <c r="CD32" s="99"/>
      <c r="CE32" s="99"/>
      <c r="CF32" s="99"/>
      <c r="CG32" s="99">
        <v>118.14735</v>
      </c>
      <c r="CH32" s="99">
        <v>52.418509999999998</v>
      </c>
      <c r="CI32" s="99">
        <v>53.710120000000003</v>
      </c>
      <c r="CJ32" s="99"/>
      <c r="CK32" s="99"/>
      <c r="CL32" s="99"/>
      <c r="CM32" s="100">
        <v>191.19621000000001</v>
      </c>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3520.5283800000007</v>
      </c>
      <c r="HK32" s="99">
        <v>3458.7698300000006</v>
      </c>
      <c r="HL32" s="100">
        <v>288.40548000000001</v>
      </c>
    </row>
    <row r="33" spans="1:220" x14ac:dyDescent="0.3">
      <c r="A33" s="1"/>
      <c r="B33" s="96" t="s">
        <v>801</v>
      </c>
      <c r="C33" s="97"/>
      <c r="D33" s="98"/>
      <c r="E33" s="99"/>
      <c r="F33" s="99">
        <v>8.8258700000000001</v>
      </c>
      <c r="G33" s="100">
        <v>8.5166900000000005</v>
      </c>
      <c r="H33" s="98"/>
      <c r="I33" s="100"/>
      <c r="J33" s="98">
        <v>81.096100000000007</v>
      </c>
      <c r="K33" s="100"/>
      <c r="L33" s="98"/>
      <c r="M33" s="99"/>
      <c r="N33" s="99"/>
      <c r="O33" s="99"/>
      <c r="P33" s="99"/>
      <c r="Q33" s="99">
        <v>211.16728000000001</v>
      </c>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v>165.59853000000001</v>
      </c>
      <c r="BN33" s="99"/>
      <c r="BO33" s="99"/>
      <c r="BP33" s="99"/>
      <c r="BQ33" s="99"/>
      <c r="BR33" s="99">
        <v>260.55876999999998</v>
      </c>
      <c r="BS33" s="99"/>
      <c r="BT33" s="99">
        <v>110.49702000000001</v>
      </c>
      <c r="BU33" s="99">
        <v>206.49456000000001</v>
      </c>
      <c r="BV33" s="99">
        <v>206.11548999999999</v>
      </c>
      <c r="BW33" s="99">
        <v>205.99002999999999</v>
      </c>
      <c r="BX33" s="100"/>
      <c r="BY33" s="98"/>
      <c r="BZ33" s="100">
        <v>44.053669999999997</v>
      </c>
      <c r="CA33" s="97"/>
      <c r="CB33" s="98"/>
      <c r="CC33" s="99"/>
      <c r="CD33" s="99"/>
      <c r="CE33" s="99"/>
      <c r="CF33" s="99"/>
      <c r="CG33" s="99">
        <v>118.14735</v>
      </c>
      <c r="CH33" s="99">
        <v>52.418509999999998</v>
      </c>
      <c r="CI33" s="99">
        <v>53.710120000000003</v>
      </c>
      <c r="CJ33" s="99"/>
      <c r="CK33" s="99"/>
      <c r="CL33" s="99"/>
      <c r="CM33" s="100">
        <v>191.19621000000001</v>
      </c>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3520.5283800000007</v>
      </c>
      <c r="HK33" s="99">
        <v>3458.7698300000006</v>
      </c>
      <c r="HL33" s="100">
        <v>288.40548000000001</v>
      </c>
    </row>
    <row r="34" spans="1:220" x14ac:dyDescent="0.3">
      <c r="A34" s="1"/>
      <c r="B34" s="96" t="s">
        <v>802</v>
      </c>
      <c r="C34" s="97"/>
      <c r="D34" s="98"/>
      <c r="E34" s="99"/>
      <c r="F34" s="99">
        <v>8.8258700000000001</v>
      </c>
      <c r="G34" s="100">
        <v>8.5166900000000005</v>
      </c>
      <c r="H34" s="98"/>
      <c r="I34" s="100"/>
      <c r="J34" s="98">
        <v>81.096100000000007</v>
      </c>
      <c r="K34" s="100"/>
      <c r="L34" s="98"/>
      <c r="M34" s="99"/>
      <c r="N34" s="99"/>
      <c r="O34" s="99"/>
      <c r="P34" s="99"/>
      <c r="Q34" s="99">
        <v>211.16728000000001</v>
      </c>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v>260.55876999999998</v>
      </c>
      <c r="BS34" s="99"/>
      <c r="BT34" s="99">
        <v>110.49702000000001</v>
      </c>
      <c r="BU34" s="99">
        <v>206.49456000000001</v>
      </c>
      <c r="BV34" s="99">
        <v>206.11548999999999</v>
      </c>
      <c r="BW34" s="99">
        <v>205.99002999999999</v>
      </c>
      <c r="BX34" s="100"/>
      <c r="BY34" s="98"/>
      <c r="BZ34" s="100">
        <v>44.053669999999997</v>
      </c>
      <c r="CA34" s="97"/>
      <c r="CB34" s="98"/>
      <c r="CC34" s="99"/>
      <c r="CD34" s="99"/>
      <c r="CE34" s="99"/>
      <c r="CF34" s="99"/>
      <c r="CG34" s="99">
        <v>118.14735</v>
      </c>
      <c r="CH34" s="99">
        <v>52.418509999999998</v>
      </c>
      <c r="CI34" s="99">
        <v>53.710120000000003</v>
      </c>
      <c r="CJ34" s="99"/>
      <c r="CK34" s="99"/>
      <c r="CL34" s="99"/>
      <c r="CM34" s="100">
        <v>191.19621000000001</v>
      </c>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3520.5283800000007</v>
      </c>
      <c r="HK34" s="99">
        <v>3458.7698300000006</v>
      </c>
      <c r="HL34" s="100">
        <v>288.40548000000001</v>
      </c>
    </row>
    <row r="35" spans="1:220" x14ac:dyDescent="0.3">
      <c r="A35" s="1"/>
      <c r="B35" s="96" t="s">
        <v>803</v>
      </c>
      <c r="C35" s="97"/>
      <c r="D35" s="98"/>
      <c r="E35" s="99"/>
      <c r="F35" s="99">
        <v>8.8258700000000001</v>
      </c>
      <c r="G35" s="100">
        <v>8.5166900000000005</v>
      </c>
      <c r="H35" s="98"/>
      <c r="I35" s="100"/>
      <c r="J35" s="98">
        <v>81.096100000000007</v>
      </c>
      <c r="K35" s="100"/>
      <c r="L35" s="98"/>
      <c r="M35" s="99"/>
      <c r="N35" s="99"/>
      <c r="O35" s="99"/>
      <c r="P35" s="99"/>
      <c r="Q35" s="99">
        <v>211.16728000000001</v>
      </c>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v>260.55876999999998</v>
      </c>
      <c r="BS35" s="99"/>
      <c r="BT35" s="99">
        <v>110.49702000000001</v>
      </c>
      <c r="BU35" s="99">
        <v>206.49456000000001</v>
      </c>
      <c r="BV35" s="99">
        <v>206.11548999999999</v>
      </c>
      <c r="BW35" s="99">
        <v>205.99002999999999</v>
      </c>
      <c r="BX35" s="100"/>
      <c r="BY35" s="98"/>
      <c r="BZ35" s="100">
        <v>44.053669999999997</v>
      </c>
      <c r="CA35" s="97"/>
      <c r="CB35" s="98"/>
      <c r="CC35" s="99"/>
      <c r="CD35" s="99"/>
      <c r="CE35" s="99"/>
      <c r="CF35" s="99"/>
      <c r="CG35" s="99">
        <v>118.14735</v>
      </c>
      <c r="CH35" s="99">
        <v>52.418509999999998</v>
      </c>
      <c r="CI35" s="99">
        <v>53.710120000000003</v>
      </c>
      <c r="CJ35" s="99"/>
      <c r="CK35" s="99"/>
      <c r="CL35" s="99"/>
      <c r="CM35" s="100">
        <v>191.19621000000001</v>
      </c>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3520.5283800000007</v>
      </c>
      <c r="HK35" s="99">
        <v>3458.7698300000006</v>
      </c>
      <c r="HL35" s="100">
        <v>288.40548000000001</v>
      </c>
    </row>
    <row r="36" spans="1:220" x14ac:dyDescent="0.3">
      <c r="A36" s="1"/>
      <c r="B36" s="96" t="s">
        <v>804</v>
      </c>
      <c r="C36" s="97"/>
      <c r="D36" s="98"/>
      <c r="E36" s="99"/>
      <c r="F36" s="99">
        <v>8.8258700000000001</v>
      </c>
      <c r="G36" s="100">
        <v>8.5166900000000005</v>
      </c>
      <c r="H36" s="98"/>
      <c r="I36" s="100"/>
      <c r="J36" s="98">
        <v>81.096100000000007</v>
      </c>
      <c r="K36" s="100"/>
      <c r="L36" s="98"/>
      <c r="M36" s="99"/>
      <c r="N36" s="99"/>
      <c r="O36" s="99"/>
      <c r="P36" s="99"/>
      <c r="Q36" s="99">
        <v>211.16728000000001</v>
      </c>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v>260.55876999999998</v>
      </c>
      <c r="BS36" s="99"/>
      <c r="BT36" s="99">
        <v>110.49702000000001</v>
      </c>
      <c r="BU36" s="99">
        <v>206.49456000000001</v>
      </c>
      <c r="BV36" s="99">
        <v>206.11548999999999</v>
      </c>
      <c r="BW36" s="99">
        <v>205.99002999999999</v>
      </c>
      <c r="BX36" s="100"/>
      <c r="BY36" s="98"/>
      <c r="BZ36" s="100">
        <v>44.053669999999997</v>
      </c>
      <c r="CA36" s="97"/>
      <c r="CB36" s="98"/>
      <c r="CC36" s="99"/>
      <c r="CD36" s="99"/>
      <c r="CE36" s="99"/>
      <c r="CF36" s="99"/>
      <c r="CG36" s="99">
        <v>118.14735</v>
      </c>
      <c r="CH36" s="99">
        <v>52.418509999999998</v>
      </c>
      <c r="CI36" s="99">
        <v>53.710120000000003</v>
      </c>
      <c r="CJ36" s="99"/>
      <c r="CK36" s="99"/>
      <c r="CL36" s="99"/>
      <c r="CM36" s="100">
        <v>191.19621000000001</v>
      </c>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3520.5283800000007</v>
      </c>
      <c r="HK36" s="99">
        <v>3458.7698300000006</v>
      </c>
      <c r="HL36" s="100">
        <v>288.40548000000001</v>
      </c>
    </row>
    <row r="37" spans="1:220" x14ac:dyDescent="0.3">
      <c r="A37" s="1"/>
      <c r="B37" s="96" t="s">
        <v>805</v>
      </c>
      <c r="C37" s="97"/>
      <c r="D37" s="98"/>
      <c r="E37" s="99"/>
      <c r="F37" s="99">
        <v>8.8258700000000001</v>
      </c>
      <c r="G37" s="100">
        <v>8.5166900000000005</v>
      </c>
      <c r="H37" s="98"/>
      <c r="I37" s="100"/>
      <c r="J37" s="98">
        <v>81.096100000000007</v>
      </c>
      <c r="K37" s="100"/>
      <c r="L37" s="98"/>
      <c r="M37" s="99"/>
      <c r="N37" s="99"/>
      <c r="O37" s="99"/>
      <c r="P37" s="99"/>
      <c r="Q37" s="99">
        <v>211.16728000000001</v>
      </c>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v>260.55876999999998</v>
      </c>
      <c r="BS37" s="99"/>
      <c r="BT37" s="99">
        <v>110.49702000000001</v>
      </c>
      <c r="BU37" s="99">
        <v>206.49456000000001</v>
      </c>
      <c r="BV37" s="99">
        <v>206.11548999999999</v>
      </c>
      <c r="BW37" s="99">
        <v>205.99002999999999</v>
      </c>
      <c r="BX37" s="100"/>
      <c r="BY37" s="98"/>
      <c r="BZ37" s="100">
        <v>44.053669999999997</v>
      </c>
      <c r="CA37" s="97"/>
      <c r="CB37" s="98"/>
      <c r="CC37" s="99"/>
      <c r="CD37" s="99"/>
      <c r="CE37" s="99"/>
      <c r="CF37" s="99"/>
      <c r="CG37" s="99">
        <v>118.14735</v>
      </c>
      <c r="CH37" s="99">
        <v>52.418509999999998</v>
      </c>
      <c r="CI37" s="99">
        <v>53.710120000000003</v>
      </c>
      <c r="CJ37" s="99"/>
      <c r="CK37" s="99"/>
      <c r="CL37" s="99"/>
      <c r="CM37" s="100">
        <v>191.19621000000001</v>
      </c>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3520.5283800000007</v>
      </c>
      <c r="HK37" s="99">
        <v>3458.7698300000006</v>
      </c>
      <c r="HL37" s="100">
        <v>288.40548000000001</v>
      </c>
    </row>
    <row r="38" spans="1:220" x14ac:dyDescent="0.3">
      <c r="A38" s="1"/>
      <c r="B38" s="96" t="s">
        <v>806</v>
      </c>
      <c r="C38" s="97"/>
      <c r="D38" s="98"/>
      <c r="E38" s="99"/>
      <c r="F38" s="99">
        <v>8.8258700000000001</v>
      </c>
      <c r="G38" s="100">
        <v>8.5166900000000005</v>
      </c>
      <c r="H38" s="98"/>
      <c r="I38" s="100"/>
      <c r="J38" s="98">
        <v>81.096100000000007</v>
      </c>
      <c r="K38" s="100"/>
      <c r="L38" s="98"/>
      <c r="M38" s="99"/>
      <c r="N38" s="99"/>
      <c r="O38" s="99"/>
      <c r="P38" s="99"/>
      <c r="Q38" s="99">
        <v>211.16728000000001</v>
      </c>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v>46.578000000000003</v>
      </c>
      <c r="BK38" s="98">
        <v>164.44227000000001</v>
      </c>
      <c r="BL38" s="99">
        <v>165.47058000000001</v>
      </c>
      <c r="BM38" s="99">
        <v>165.59853000000001</v>
      </c>
      <c r="BN38" s="99"/>
      <c r="BO38" s="99"/>
      <c r="BP38" s="99"/>
      <c r="BQ38" s="99"/>
      <c r="BR38" s="99">
        <v>260.55876999999998</v>
      </c>
      <c r="BS38" s="99"/>
      <c r="BT38" s="99">
        <v>110.49702000000001</v>
      </c>
      <c r="BU38" s="99">
        <v>206.49456000000001</v>
      </c>
      <c r="BV38" s="99">
        <v>206.11548999999999</v>
      </c>
      <c r="BW38" s="99">
        <v>205.99002999999999</v>
      </c>
      <c r="BX38" s="100"/>
      <c r="BY38" s="98"/>
      <c r="BZ38" s="100">
        <v>44.053669999999997</v>
      </c>
      <c r="CA38" s="97"/>
      <c r="CB38" s="98"/>
      <c r="CC38" s="99"/>
      <c r="CD38" s="99"/>
      <c r="CE38" s="99"/>
      <c r="CF38" s="99"/>
      <c r="CG38" s="99">
        <v>118.14735</v>
      </c>
      <c r="CH38" s="99">
        <v>52.418509999999998</v>
      </c>
      <c r="CI38" s="99">
        <v>53.710120000000003</v>
      </c>
      <c r="CJ38" s="99"/>
      <c r="CK38" s="99"/>
      <c r="CL38" s="99"/>
      <c r="CM38" s="100">
        <v>191.19621000000001</v>
      </c>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3567.1063800000006</v>
      </c>
      <c r="HK38" s="99">
        <v>3505.3478300000006</v>
      </c>
      <c r="HL38" s="100">
        <v>288.40548000000001</v>
      </c>
    </row>
    <row r="39" spans="1:220" x14ac:dyDescent="0.3">
      <c r="A39" s="1"/>
      <c r="B39" s="96" t="s">
        <v>807</v>
      </c>
      <c r="C39" s="97"/>
      <c r="D39" s="98"/>
      <c r="E39" s="99"/>
      <c r="F39" s="99">
        <v>8.8258700000000001</v>
      </c>
      <c r="G39" s="100">
        <v>8.5166900000000005</v>
      </c>
      <c r="H39" s="98"/>
      <c r="I39" s="100"/>
      <c r="J39" s="98">
        <v>81.096100000000007</v>
      </c>
      <c r="K39" s="100"/>
      <c r="L39" s="98"/>
      <c r="M39" s="99"/>
      <c r="N39" s="99"/>
      <c r="O39" s="99"/>
      <c r="P39" s="99"/>
      <c r="Q39" s="99">
        <v>211.16728000000001</v>
      </c>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v>46.578000000000003</v>
      </c>
      <c r="BK39" s="98">
        <v>164.44227000000001</v>
      </c>
      <c r="BL39" s="99">
        <v>165.47058000000001</v>
      </c>
      <c r="BM39" s="99">
        <v>165.59853000000001</v>
      </c>
      <c r="BN39" s="99"/>
      <c r="BO39" s="99"/>
      <c r="BP39" s="99"/>
      <c r="BQ39" s="99"/>
      <c r="BR39" s="99">
        <v>260.55876999999998</v>
      </c>
      <c r="BS39" s="99"/>
      <c r="BT39" s="99">
        <v>110.49702000000001</v>
      </c>
      <c r="BU39" s="99">
        <v>206.49456000000001</v>
      </c>
      <c r="BV39" s="99">
        <v>206.11548999999999</v>
      </c>
      <c r="BW39" s="99">
        <v>205.99002999999999</v>
      </c>
      <c r="BX39" s="100"/>
      <c r="BY39" s="98"/>
      <c r="BZ39" s="100">
        <v>44.053669999999997</v>
      </c>
      <c r="CA39" s="97"/>
      <c r="CB39" s="98"/>
      <c r="CC39" s="99"/>
      <c r="CD39" s="99"/>
      <c r="CE39" s="99"/>
      <c r="CF39" s="99"/>
      <c r="CG39" s="99">
        <v>118.14735</v>
      </c>
      <c r="CH39" s="99">
        <v>52.418509999999998</v>
      </c>
      <c r="CI39" s="99">
        <v>53.710120000000003</v>
      </c>
      <c r="CJ39" s="99"/>
      <c r="CK39" s="99"/>
      <c r="CL39" s="99"/>
      <c r="CM39" s="100">
        <v>191.19621000000001</v>
      </c>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3567.1063800000006</v>
      </c>
      <c r="HK39" s="99">
        <v>3505.3478300000006</v>
      </c>
      <c r="HL39" s="100">
        <v>288.40548000000001</v>
      </c>
    </row>
    <row r="40" spans="1:220" x14ac:dyDescent="0.3">
      <c r="A40" s="1"/>
      <c r="B40" s="96" t="s">
        <v>808</v>
      </c>
      <c r="C40" s="97"/>
      <c r="D40" s="98"/>
      <c r="E40" s="99"/>
      <c r="F40" s="99">
        <v>8.8258700000000001</v>
      </c>
      <c r="G40" s="100">
        <v>8.5166900000000005</v>
      </c>
      <c r="H40" s="98"/>
      <c r="I40" s="100"/>
      <c r="J40" s="98">
        <v>81.096100000000007</v>
      </c>
      <c r="K40" s="100"/>
      <c r="L40" s="98"/>
      <c r="M40" s="99"/>
      <c r="N40" s="99"/>
      <c r="O40" s="99"/>
      <c r="P40" s="99"/>
      <c r="Q40" s="99">
        <v>211.16728000000001</v>
      </c>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v>46.578000000000003</v>
      </c>
      <c r="BK40" s="98">
        <v>164.44227000000001</v>
      </c>
      <c r="BL40" s="99">
        <v>165.47058000000001</v>
      </c>
      <c r="BM40" s="99">
        <v>165.59853000000001</v>
      </c>
      <c r="BN40" s="99"/>
      <c r="BO40" s="99"/>
      <c r="BP40" s="99"/>
      <c r="BQ40" s="99"/>
      <c r="BR40" s="99">
        <v>260.55876999999998</v>
      </c>
      <c r="BS40" s="99"/>
      <c r="BT40" s="99">
        <v>110.49702000000001</v>
      </c>
      <c r="BU40" s="99">
        <v>206.49456000000001</v>
      </c>
      <c r="BV40" s="99">
        <v>206.11548999999999</v>
      </c>
      <c r="BW40" s="99">
        <v>205.99002999999999</v>
      </c>
      <c r="BX40" s="100"/>
      <c r="BY40" s="98">
        <v>17.41583</v>
      </c>
      <c r="BZ40" s="100">
        <v>44.053669999999997</v>
      </c>
      <c r="CA40" s="97"/>
      <c r="CB40" s="98"/>
      <c r="CC40" s="99"/>
      <c r="CD40" s="99"/>
      <c r="CE40" s="99"/>
      <c r="CF40" s="99"/>
      <c r="CG40" s="99">
        <v>118.14735</v>
      </c>
      <c r="CH40" s="99">
        <v>52.418509999999998</v>
      </c>
      <c r="CI40" s="99">
        <v>53.710120000000003</v>
      </c>
      <c r="CJ40" s="99"/>
      <c r="CK40" s="99"/>
      <c r="CL40" s="99"/>
      <c r="CM40" s="100">
        <v>191.19621000000001</v>
      </c>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3584.5222100000005</v>
      </c>
      <c r="HK40" s="99">
        <v>3522.7636600000005</v>
      </c>
      <c r="HL40" s="100">
        <v>288.40548000000001</v>
      </c>
    </row>
    <row r="41" spans="1:220" x14ac:dyDescent="0.3">
      <c r="A41" s="1"/>
      <c r="B41" s="96" t="s">
        <v>809</v>
      </c>
      <c r="C41" s="97"/>
      <c r="D41" s="98"/>
      <c r="E41" s="99"/>
      <c r="F41" s="99">
        <v>8.8258700000000001</v>
      </c>
      <c r="G41" s="100">
        <v>8.5166900000000005</v>
      </c>
      <c r="H41" s="98"/>
      <c r="I41" s="100"/>
      <c r="J41" s="98">
        <v>81.096100000000007</v>
      </c>
      <c r="K41" s="100"/>
      <c r="L41" s="98"/>
      <c r="M41" s="99"/>
      <c r="N41" s="99"/>
      <c r="O41" s="99"/>
      <c r="P41" s="99"/>
      <c r="Q41" s="99">
        <v>211.16728000000001</v>
      </c>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v>46.578000000000003</v>
      </c>
      <c r="BK41" s="98">
        <v>164.44227000000001</v>
      </c>
      <c r="BL41" s="99">
        <v>165.47058000000001</v>
      </c>
      <c r="BM41" s="99">
        <v>165.59853000000001</v>
      </c>
      <c r="BN41" s="99"/>
      <c r="BO41" s="99"/>
      <c r="BP41" s="99"/>
      <c r="BQ41" s="99"/>
      <c r="BR41" s="99">
        <v>260.55876999999998</v>
      </c>
      <c r="BS41" s="99"/>
      <c r="BT41" s="99">
        <v>110.49702000000001</v>
      </c>
      <c r="BU41" s="99">
        <v>206.49456000000001</v>
      </c>
      <c r="BV41" s="99">
        <v>206.11548999999999</v>
      </c>
      <c r="BW41" s="99">
        <v>205.99002999999999</v>
      </c>
      <c r="BX41" s="100"/>
      <c r="BY41" s="98">
        <v>17.41583</v>
      </c>
      <c r="BZ41" s="100">
        <v>44.053669999999997</v>
      </c>
      <c r="CA41" s="97"/>
      <c r="CB41" s="98"/>
      <c r="CC41" s="99"/>
      <c r="CD41" s="99"/>
      <c r="CE41" s="99"/>
      <c r="CF41" s="99"/>
      <c r="CG41" s="99">
        <v>118.14735</v>
      </c>
      <c r="CH41" s="99">
        <v>52.418509999999998</v>
      </c>
      <c r="CI41" s="99">
        <v>53.710120000000003</v>
      </c>
      <c r="CJ41" s="99"/>
      <c r="CK41" s="99"/>
      <c r="CL41" s="99"/>
      <c r="CM41" s="100">
        <v>191.19621000000001</v>
      </c>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3576.5894800000005</v>
      </c>
      <c r="HK41" s="99">
        <v>3514.8309300000005</v>
      </c>
      <c r="HL41" s="100">
        <v>288.40548000000001</v>
      </c>
    </row>
    <row r="42" spans="1:220" x14ac:dyDescent="0.3">
      <c r="A42" s="1"/>
      <c r="B42" s="96" t="s">
        <v>810</v>
      </c>
      <c r="C42" s="97"/>
      <c r="D42" s="98"/>
      <c r="E42" s="99"/>
      <c r="F42" s="99">
        <v>8.8258700000000001</v>
      </c>
      <c r="G42" s="100">
        <v>8.5166900000000005</v>
      </c>
      <c r="H42" s="98"/>
      <c r="I42" s="100"/>
      <c r="J42" s="98">
        <v>81.096100000000007</v>
      </c>
      <c r="K42" s="100"/>
      <c r="L42" s="98"/>
      <c r="M42" s="99"/>
      <c r="N42" s="99"/>
      <c r="O42" s="99"/>
      <c r="P42" s="99"/>
      <c r="Q42" s="99">
        <v>211.16728000000001</v>
      </c>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v>46.578000000000003</v>
      </c>
      <c r="BK42" s="98">
        <v>164.44227000000001</v>
      </c>
      <c r="BL42" s="99">
        <v>165.47058000000001</v>
      </c>
      <c r="BM42" s="99">
        <v>165.59853000000001</v>
      </c>
      <c r="BN42" s="99"/>
      <c r="BO42" s="99"/>
      <c r="BP42" s="99"/>
      <c r="BQ42" s="99"/>
      <c r="BR42" s="99">
        <v>260.55876999999998</v>
      </c>
      <c r="BS42" s="99"/>
      <c r="BT42" s="99">
        <v>110.49702000000001</v>
      </c>
      <c r="BU42" s="99">
        <v>206.49456000000001</v>
      </c>
      <c r="BV42" s="99">
        <v>206.11548999999999</v>
      </c>
      <c r="BW42" s="99">
        <v>205.99002999999999</v>
      </c>
      <c r="BX42" s="100"/>
      <c r="BY42" s="98">
        <v>17.41583</v>
      </c>
      <c r="BZ42" s="100">
        <v>44.053669999999997</v>
      </c>
      <c r="CA42" s="97"/>
      <c r="CB42" s="98"/>
      <c r="CC42" s="99"/>
      <c r="CD42" s="99"/>
      <c r="CE42" s="99"/>
      <c r="CF42" s="99"/>
      <c r="CG42" s="99">
        <v>118.14735</v>
      </c>
      <c r="CH42" s="99">
        <v>52.418509999999998</v>
      </c>
      <c r="CI42" s="99">
        <v>53.710120000000003</v>
      </c>
      <c r="CJ42" s="99"/>
      <c r="CK42" s="99"/>
      <c r="CL42" s="99"/>
      <c r="CM42" s="100">
        <v>191.19621000000001</v>
      </c>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3576.5894800000005</v>
      </c>
      <c r="HK42" s="99">
        <v>3514.8309300000005</v>
      </c>
      <c r="HL42" s="100">
        <v>288.40548000000001</v>
      </c>
    </row>
    <row r="43" spans="1:220" x14ac:dyDescent="0.3">
      <c r="A43" s="1"/>
      <c r="B43" s="96" t="s">
        <v>811</v>
      </c>
      <c r="C43" s="97"/>
      <c r="D43" s="98"/>
      <c r="E43" s="99"/>
      <c r="F43" s="99">
        <v>8.8258700000000001</v>
      </c>
      <c r="G43" s="100">
        <v>8.5166900000000005</v>
      </c>
      <c r="H43" s="98"/>
      <c r="I43" s="100"/>
      <c r="J43" s="98">
        <v>81.096100000000007</v>
      </c>
      <c r="K43" s="100"/>
      <c r="L43" s="98"/>
      <c r="M43" s="99"/>
      <c r="N43" s="99"/>
      <c r="O43" s="99"/>
      <c r="P43" s="99"/>
      <c r="Q43" s="99">
        <v>211.16728000000001</v>
      </c>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c r="AL43" s="98">
        <v>217.12262999999999</v>
      </c>
      <c r="AM43" s="100"/>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v>46.578000000000003</v>
      </c>
      <c r="BK43" s="98">
        <v>164.44227000000001</v>
      </c>
      <c r="BL43" s="99">
        <v>165.47058000000001</v>
      </c>
      <c r="BM43" s="99">
        <v>165.59853000000001</v>
      </c>
      <c r="BN43" s="99"/>
      <c r="BO43" s="99"/>
      <c r="BP43" s="99"/>
      <c r="BQ43" s="99"/>
      <c r="BR43" s="99">
        <v>260.55876999999998</v>
      </c>
      <c r="BS43" s="99"/>
      <c r="BT43" s="99">
        <v>110.49702000000001</v>
      </c>
      <c r="BU43" s="99">
        <v>206.49456000000001</v>
      </c>
      <c r="BV43" s="99">
        <v>206.11548999999999</v>
      </c>
      <c r="BW43" s="99">
        <v>205.99002999999999</v>
      </c>
      <c r="BX43" s="100"/>
      <c r="BY43" s="98">
        <v>17.41583</v>
      </c>
      <c r="BZ43" s="100">
        <v>44.053669999999997</v>
      </c>
      <c r="CA43" s="97"/>
      <c r="CB43" s="98"/>
      <c r="CC43" s="99"/>
      <c r="CD43" s="99"/>
      <c r="CE43" s="99"/>
      <c r="CF43" s="99"/>
      <c r="CG43" s="99">
        <v>118.14735</v>
      </c>
      <c r="CH43" s="99">
        <v>52.418509999999998</v>
      </c>
      <c r="CI43" s="99">
        <v>53.710120000000003</v>
      </c>
      <c r="CJ43" s="99"/>
      <c r="CK43" s="99"/>
      <c r="CL43" s="99"/>
      <c r="CM43" s="100">
        <v>191.19621000000001</v>
      </c>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3576.5894800000005</v>
      </c>
      <c r="HK43" s="99">
        <v>3514.8309300000005</v>
      </c>
      <c r="HL43" s="100">
        <v>288.40548000000001</v>
      </c>
    </row>
    <row r="44" spans="1:220" x14ac:dyDescent="0.3">
      <c r="A44" s="1"/>
      <c r="B44" s="96" t="s">
        <v>812</v>
      </c>
      <c r="C44" s="97"/>
      <c r="D44" s="98"/>
      <c r="E44" s="99"/>
      <c r="F44" s="99">
        <v>8.8258700000000001</v>
      </c>
      <c r="G44" s="100">
        <v>8.5166900000000005</v>
      </c>
      <c r="H44" s="98"/>
      <c r="I44" s="100"/>
      <c r="J44" s="98">
        <v>81.096100000000007</v>
      </c>
      <c r="K44" s="100"/>
      <c r="L44" s="98"/>
      <c r="M44" s="99"/>
      <c r="N44" s="99"/>
      <c r="O44" s="99"/>
      <c r="P44" s="99"/>
      <c r="Q44" s="99">
        <v>211.16728000000001</v>
      </c>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c r="AL44" s="98">
        <v>217.12262999999999</v>
      </c>
      <c r="AM44" s="100"/>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v>46.578000000000003</v>
      </c>
      <c r="BK44" s="98">
        <v>164.44227000000001</v>
      </c>
      <c r="BL44" s="99">
        <v>165.47058000000001</v>
      </c>
      <c r="BM44" s="99">
        <v>165.59853000000001</v>
      </c>
      <c r="BN44" s="99"/>
      <c r="BO44" s="99"/>
      <c r="BP44" s="99"/>
      <c r="BQ44" s="99"/>
      <c r="BR44" s="99">
        <v>260.55876999999998</v>
      </c>
      <c r="BS44" s="99"/>
      <c r="BT44" s="99">
        <v>110.49702000000001</v>
      </c>
      <c r="BU44" s="99">
        <v>206.49456000000001</v>
      </c>
      <c r="BV44" s="99">
        <v>206.11548999999999</v>
      </c>
      <c r="BW44" s="99">
        <v>205.99002999999999</v>
      </c>
      <c r="BX44" s="100"/>
      <c r="BY44" s="98">
        <v>17.41583</v>
      </c>
      <c r="BZ44" s="100">
        <v>44.053669999999997</v>
      </c>
      <c r="CA44" s="97"/>
      <c r="CB44" s="98"/>
      <c r="CC44" s="99"/>
      <c r="CD44" s="99"/>
      <c r="CE44" s="99"/>
      <c r="CF44" s="99"/>
      <c r="CG44" s="99">
        <v>118.14735</v>
      </c>
      <c r="CH44" s="99">
        <v>52.418509999999998</v>
      </c>
      <c r="CI44" s="99">
        <v>53.710120000000003</v>
      </c>
      <c r="CJ44" s="99"/>
      <c r="CK44" s="99"/>
      <c r="CL44" s="99"/>
      <c r="CM44" s="100">
        <v>191.19621000000001</v>
      </c>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3576.5894800000005</v>
      </c>
      <c r="HK44" s="99">
        <v>3514.8309300000005</v>
      </c>
      <c r="HL44" s="100">
        <v>288.40548000000001</v>
      </c>
    </row>
    <row r="45" spans="1:220" x14ac:dyDescent="0.3">
      <c r="A45" s="1"/>
      <c r="B45" s="96" t="s">
        <v>813</v>
      </c>
      <c r="C45" s="97"/>
      <c r="D45" s="98"/>
      <c r="E45" s="99"/>
      <c r="F45" s="99">
        <v>8.8258700000000001</v>
      </c>
      <c r="G45" s="100">
        <v>8.5166900000000005</v>
      </c>
      <c r="H45" s="98"/>
      <c r="I45" s="100"/>
      <c r="J45" s="98">
        <v>81.096100000000007</v>
      </c>
      <c r="K45" s="100"/>
      <c r="L45" s="98"/>
      <c r="M45" s="99"/>
      <c r="N45" s="99"/>
      <c r="O45" s="99"/>
      <c r="P45" s="99"/>
      <c r="Q45" s="99">
        <v>211.16728000000001</v>
      </c>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c r="AL45" s="98">
        <v>217.12262999999999</v>
      </c>
      <c r="AM45" s="100"/>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v>46.578000000000003</v>
      </c>
      <c r="BK45" s="98">
        <v>164.44227000000001</v>
      </c>
      <c r="BL45" s="99">
        <v>165.47058000000001</v>
      </c>
      <c r="BM45" s="99">
        <v>165.59853000000001</v>
      </c>
      <c r="BN45" s="99"/>
      <c r="BO45" s="99"/>
      <c r="BP45" s="99"/>
      <c r="BQ45" s="99"/>
      <c r="BR45" s="99">
        <v>260.55876999999998</v>
      </c>
      <c r="BS45" s="99"/>
      <c r="BT45" s="99">
        <v>110.49702000000001</v>
      </c>
      <c r="BU45" s="99">
        <v>206.49456000000001</v>
      </c>
      <c r="BV45" s="99">
        <v>206.11548999999999</v>
      </c>
      <c r="BW45" s="99">
        <v>205.99002999999999</v>
      </c>
      <c r="BX45" s="100"/>
      <c r="BY45" s="98">
        <v>17.41583</v>
      </c>
      <c r="BZ45" s="100">
        <v>44.053669999999997</v>
      </c>
      <c r="CA45" s="97"/>
      <c r="CB45" s="98"/>
      <c r="CC45" s="99"/>
      <c r="CD45" s="99"/>
      <c r="CE45" s="99"/>
      <c r="CF45" s="99"/>
      <c r="CG45" s="99">
        <v>118.14735</v>
      </c>
      <c r="CH45" s="99">
        <v>52.418509999999998</v>
      </c>
      <c r="CI45" s="99">
        <v>53.710120000000003</v>
      </c>
      <c r="CJ45" s="99"/>
      <c r="CK45" s="99"/>
      <c r="CL45" s="99"/>
      <c r="CM45" s="100">
        <v>191.19621000000001</v>
      </c>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3576.5894800000005</v>
      </c>
      <c r="HK45" s="99">
        <v>3514.8309300000005</v>
      </c>
      <c r="HL45" s="100">
        <v>288.40548000000001</v>
      </c>
    </row>
    <row r="46" spans="1:220" x14ac:dyDescent="0.3">
      <c r="A46" s="1"/>
      <c r="B46" s="96" t="s">
        <v>814</v>
      </c>
      <c r="C46" s="97"/>
      <c r="D46" s="98"/>
      <c r="E46" s="99"/>
      <c r="F46" s="99">
        <v>8.8258700000000001</v>
      </c>
      <c r="G46" s="100">
        <v>8.5166900000000005</v>
      </c>
      <c r="H46" s="98"/>
      <c r="I46" s="100"/>
      <c r="J46" s="98">
        <v>81.096100000000007</v>
      </c>
      <c r="K46" s="100"/>
      <c r="L46" s="98"/>
      <c r="M46" s="99"/>
      <c r="N46" s="99"/>
      <c r="O46" s="99"/>
      <c r="P46" s="99"/>
      <c r="Q46" s="99">
        <v>211.16728000000001</v>
      </c>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c r="AL46" s="98">
        <v>217.12262999999999</v>
      </c>
      <c r="AM46" s="100"/>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v>46.578000000000003</v>
      </c>
      <c r="BK46" s="98">
        <v>164.44227000000001</v>
      </c>
      <c r="BL46" s="99">
        <v>165.47058000000001</v>
      </c>
      <c r="BM46" s="99">
        <v>165.59853000000001</v>
      </c>
      <c r="BN46" s="99"/>
      <c r="BO46" s="99"/>
      <c r="BP46" s="99"/>
      <c r="BQ46" s="99"/>
      <c r="BR46" s="99">
        <v>260.55876999999998</v>
      </c>
      <c r="BS46" s="99"/>
      <c r="BT46" s="99">
        <v>110.49702000000001</v>
      </c>
      <c r="BU46" s="99">
        <v>206.49456000000001</v>
      </c>
      <c r="BV46" s="99">
        <v>206.11548999999999</v>
      </c>
      <c r="BW46" s="99">
        <v>205.99002999999999</v>
      </c>
      <c r="BX46" s="100"/>
      <c r="BY46" s="98">
        <v>17.41583</v>
      </c>
      <c r="BZ46" s="100">
        <v>44.053669999999997</v>
      </c>
      <c r="CA46" s="97"/>
      <c r="CB46" s="98"/>
      <c r="CC46" s="99"/>
      <c r="CD46" s="99"/>
      <c r="CE46" s="99"/>
      <c r="CF46" s="99"/>
      <c r="CG46" s="99">
        <v>118.14735</v>
      </c>
      <c r="CH46" s="99">
        <v>52.418509999999998</v>
      </c>
      <c r="CI46" s="99">
        <v>53.710120000000003</v>
      </c>
      <c r="CJ46" s="99"/>
      <c r="CK46" s="99"/>
      <c r="CL46" s="99"/>
      <c r="CM46" s="100">
        <v>191.19621000000001</v>
      </c>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3576.5894800000005</v>
      </c>
      <c r="HK46" s="99">
        <v>3514.8309300000005</v>
      </c>
      <c r="HL46" s="100">
        <v>288.40548000000001</v>
      </c>
    </row>
    <row r="47" spans="1:220" x14ac:dyDescent="0.3">
      <c r="A47" s="1"/>
      <c r="B47" s="96" t="s">
        <v>815</v>
      </c>
      <c r="C47" s="97"/>
      <c r="D47" s="98"/>
      <c r="E47" s="99"/>
      <c r="F47" s="99">
        <v>8.8258700000000001</v>
      </c>
      <c r="G47" s="100">
        <v>8.5166900000000005</v>
      </c>
      <c r="H47" s="98"/>
      <c r="I47" s="100"/>
      <c r="J47" s="98">
        <v>81.096100000000007</v>
      </c>
      <c r="K47" s="100"/>
      <c r="L47" s="98"/>
      <c r="M47" s="99"/>
      <c r="N47" s="99"/>
      <c r="O47" s="99"/>
      <c r="P47" s="99"/>
      <c r="Q47" s="99">
        <v>211.16728000000001</v>
      </c>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v>46.578000000000003</v>
      </c>
      <c r="BK47" s="98">
        <v>164.44227000000001</v>
      </c>
      <c r="BL47" s="99">
        <v>165.47058000000001</v>
      </c>
      <c r="BM47" s="99">
        <v>165.59853000000001</v>
      </c>
      <c r="BN47" s="99"/>
      <c r="BO47" s="99"/>
      <c r="BP47" s="99"/>
      <c r="BQ47" s="99"/>
      <c r="BR47" s="99">
        <v>260.55876999999998</v>
      </c>
      <c r="BS47" s="99"/>
      <c r="BT47" s="99">
        <v>110.49702000000001</v>
      </c>
      <c r="BU47" s="99">
        <v>206.49456000000001</v>
      </c>
      <c r="BV47" s="99">
        <v>206.11548999999999</v>
      </c>
      <c r="BW47" s="99">
        <v>205.99002999999999</v>
      </c>
      <c r="BX47" s="100"/>
      <c r="BY47" s="98">
        <v>17.41583</v>
      </c>
      <c r="BZ47" s="100">
        <v>44.053669999999997</v>
      </c>
      <c r="CA47" s="97"/>
      <c r="CB47" s="98"/>
      <c r="CC47" s="99"/>
      <c r="CD47" s="99"/>
      <c r="CE47" s="99"/>
      <c r="CF47" s="99"/>
      <c r="CG47" s="99">
        <v>118.14735</v>
      </c>
      <c r="CH47" s="99">
        <v>52.418509999999998</v>
      </c>
      <c r="CI47" s="99">
        <v>53.710120000000003</v>
      </c>
      <c r="CJ47" s="99"/>
      <c r="CK47" s="99"/>
      <c r="CL47" s="99"/>
      <c r="CM47" s="100">
        <v>191.19621000000001</v>
      </c>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3584.5222100000005</v>
      </c>
      <c r="HK47" s="99">
        <v>3522.7636600000005</v>
      </c>
      <c r="HL47" s="100">
        <v>288.40548000000001</v>
      </c>
    </row>
    <row r="48" spans="1:220" x14ac:dyDescent="0.3">
      <c r="A48" s="1"/>
      <c r="B48" s="96" t="s">
        <v>816</v>
      </c>
      <c r="C48" s="97"/>
      <c r="D48" s="98"/>
      <c r="E48" s="99"/>
      <c r="F48" s="99">
        <v>8.8258700000000001</v>
      </c>
      <c r="G48" s="100">
        <v>8.5166900000000005</v>
      </c>
      <c r="H48" s="98"/>
      <c r="I48" s="100"/>
      <c r="J48" s="98">
        <v>81.096100000000007</v>
      </c>
      <c r="K48" s="100"/>
      <c r="L48" s="98"/>
      <c r="M48" s="99"/>
      <c r="N48" s="99"/>
      <c r="O48" s="99"/>
      <c r="P48" s="99"/>
      <c r="Q48" s="99">
        <v>211.16728000000001</v>
      </c>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v>46.578000000000003</v>
      </c>
      <c r="BK48" s="98">
        <v>164.44227000000001</v>
      </c>
      <c r="BL48" s="99">
        <v>165.47058000000001</v>
      </c>
      <c r="BM48" s="99">
        <v>165.59853000000001</v>
      </c>
      <c r="BN48" s="99"/>
      <c r="BO48" s="99"/>
      <c r="BP48" s="99"/>
      <c r="BQ48" s="99"/>
      <c r="BR48" s="99">
        <v>260.55876999999998</v>
      </c>
      <c r="BS48" s="99"/>
      <c r="BT48" s="99">
        <v>110.49702000000001</v>
      </c>
      <c r="BU48" s="99">
        <v>206.49456000000001</v>
      </c>
      <c r="BV48" s="99">
        <v>206.11548999999999</v>
      </c>
      <c r="BW48" s="99">
        <v>205.99002999999999</v>
      </c>
      <c r="BX48" s="100"/>
      <c r="BY48" s="98">
        <v>17.41583</v>
      </c>
      <c r="BZ48" s="100">
        <v>44.053669999999997</v>
      </c>
      <c r="CA48" s="97"/>
      <c r="CB48" s="98"/>
      <c r="CC48" s="99"/>
      <c r="CD48" s="99"/>
      <c r="CE48" s="99"/>
      <c r="CF48" s="99"/>
      <c r="CG48" s="99">
        <v>118.14735</v>
      </c>
      <c r="CH48" s="99">
        <v>52.418509999999998</v>
      </c>
      <c r="CI48" s="99">
        <v>53.710120000000003</v>
      </c>
      <c r="CJ48" s="99"/>
      <c r="CK48" s="99"/>
      <c r="CL48" s="99"/>
      <c r="CM48" s="100">
        <v>191.19621000000001</v>
      </c>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3584.5222100000005</v>
      </c>
      <c r="HK48" s="99">
        <v>3522.7636600000005</v>
      </c>
      <c r="HL48" s="100">
        <v>288.40548000000001</v>
      </c>
    </row>
    <row r="49" spans="1:220" x14ac:dyDescent="0.3">
      <c r="A49" s="1"/>
      <c r="B49" s="96" t="s">
        <v>817</v>
      </c>
      <c r="C49" s="97"/>
      <c r="D49" s="98"/>
      <c r="E49" s="99"/>
      <c r="F49" s="99">
        <v>8.8258700000000001</v>
      </c>
      <c r="G49" s="100">
        <v>8.5166900000000005</v>
      </c>
      <c r="H49" s="98"/>
      <c r="I49" s="100"/>
      <c r="J49" s="98">
        <v>81.096100000000007</v>
      </c>
      <c r="K49" s="100"/>
      <c r="L49" s="98"/>
      <c r="M49" s="99"/>
      <c r="N49" s="99"/>
      <c r="O49" s="99"/>
      <c r="P49" s="99"/>
      <c r="Q49" s="99">
        <v>211.16728000000001</v>
      </c>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v>46.578000000000003</v>
      </c>
      <c r="BK49" s="98">
        <v>164.44227000000001</v>
      </c>
      <c r="BL49" s="99">
        <v>165.47058000000001</v>
      </c>
      <c r="BM49" s="99">
        <v>165.59853000000001</v>
      </c>
      <c r="BN49" s="99"/>
      <c r="BO49" s="99"/>
      <c r="BP49" s="99"/>
      <c r="BQ49" s="99"/>
      <c r="BR49" s="99">
        <v>260.55876999999998</v>
      </c>
      <c r="BS49" s="99"/>
      <c r="BT49" s="99">
        <v>110.49702000000001</v>
      </c>
      <c r="BU49" s="99">
        <v>206.49456000000001</v>
      </c>
      <c r="BV49" s="99">
        <v>206.11548999999999</v>
      </c>
      <c r="BW49" s="99">
        <v>205.99002999999999</v>
      </c>
      <c r="BX49" s="100"/>
      <c r="BY49" s="98">
        <v>17.41583</v>
      </c>
      <c r="BZ49" s="100">
        <v>44.053669999999997</v>
      </c>
      <c r="CA49" s="97"/>
      <c r="CB49" s="98"/>
      <c r="CC49" s="99"/>
      <c r="CD49" s="99"/>
      <c r="CE49" s="99"/>
      <c r="CF49" s="99"/>
      <c r="CG49" s="99">
        <v>118.14735</v>
      </c>
      <c r="CH49" s="99">
        <v>52.418509999999998</v>
      </c>
      <c r="CI49" s="99">
        <v>53.710120000000003</v>
      </c>
      <c r="CJ49" s="99"/>
      <c r="CK49" s="99"/>
      <c r="CL49" s="99"/>
      <c r="CM49" s="100">
        <v>191.19621000000001</v>
      </c>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3584.5222100000005</v>
      </c>
      <c r="HK49" s="99">
        <v>3522.7636600000005</v>
      </c>
      <c r="HL49" s="100">
        <v>288.40548000000001</v>
      </c>
    </row>
    <row r="50" spans="1:220" x14ac:dyDescent="0.3">
      <c r="A50" s="1"/>
      <c r="B50" s="96" t="s">
        <v>818</v>
      </c>
      <c r="C50" s="97"/>
      <c r="D50" s="98"/>
      <c r="E50" s="99"/>
      <c r="F50" s="99">
        <v>8.8258700000000001</v>
      </c>
      <c r="G50" s="100">
        <v>8.5166900000000005</v>
      </c>
      <c r="H50" s="98"/>
      <c r="I50" s="100"/>
      <c r="J50" s="98">
        <v>81.096100000000007</v>
      </c>
      <c r="K50" s="100"/>
      <c r="L50" s="98"/>
      <c r="M50" s="99"/>
      <c r="N50" s="99"/>
      <c r="O50" s="99"/>
      <c r="P50" s="99"/>
      <c r="Q50" s="99">
        <v>211.16728000000001</v>
      </c>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v>46.578000000000003</v>
      </c>
      <c r="BK50" s="98">
        <v>164.44227000000001</v>
      </c>
      <c r="BL50" s="99">
        <v>165.47058000000001</v>
      </c>
      <c r="BM50" s="99">
        <v>165.59853000000001</v>
      </c>
      <c r="BN50" s="99"/>
      <c r="BO50" s="99"/>
      <c r="BP50" s="99"/>
      <c r="BQ50" s="99"/>
      <c r="BR50" s="99">
        <v>260.55876999999998</v>
      </c>
      <c r="BS50" s="99"/>
      <c r="BT50" s="99">
        <v>110.49702000000001</v>
      </c>
      <c r="BU50" s="99">
        <v>206.49456000000001</v>
      </c>
      <c r="BV50" s="99">
        <v>206.11548999999999</v>
      </c>
      <c r="BW50" s="99">
        <v>205.99002999999999</v>
      </c>
      <c r="BX50" s="100"/>
      <c r="BY50" s="98">
        <v>17.41583</v>
      </c>
      <c r="BZ50" s="100">
        <v>44.053669999999997</v>
      </c>
      <c r="CA50" s="97"/>
      <c r="CB50" s="98"/>
      <c r="CC50" s="99"/>
      <c r="CD50" s="99"/>
      <c r="CE50" s="99"/>
      <c r="CF50" s="99"/>
      <c r="CG50" s="99">
        <v>118.14735</v>
      </c>
      <c r="CH50" s="99">
        <v>52.418509999999998</v>
      </c>
      <c r="CI50" s="99">
        <v>53.710120000000003</v>
      </c>
      <c r="CJ50" s="99"/>
      <c r="CK50" s="99"/>
      <c r="CL50" s="99"/>
      <c r="CM50" s="100">
        <v>191.19621000000001</v>
      </c>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3584.5222100000005</v>
      </c>
      <c r="HK50" s="99">
        <v>3522.7636600000005</v>
      </c>
      <c r="HL50" s="100">
        <v>288.40548000000001</v>
      </c>
    </row>
    <row r="51" spans="1:220" x14ac:dyDescent="0.3">
      <c r="A51" s="1"/>
      <c r="B51" s="96" t="s">
        <v>819</v>
      </c>
      <c r="C51" s="97"/>
      <c r="D51" s="98"/>
      <c r="E51" s="99"/>
      <c r="F51" s="99">
        <v>8.8258700000000001</v>
      </c>
      <c r="G51" s="100">
        <v>8.5166900000000005</v>
      </c>
      <c r="H51" s="98"/>
      <c r="I51" s="100"/>
      <c r="J51" s="98">
        <v>81.096100000000007</v>
      </c>
      <c r="K51" s="100"/>
      <c r="L51" s="98"/>
      <c r="M51" s="99"/>
      <c r="N51" s="99"/>
      <c r="O51" s="99"/>
      <c r="P51" s="99"/>
      <c r="Q51" s="99">
        <v>211.16728000000001</v>
      </c>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v>46.578000000000003</v>
      </c>
      <c r="BK51" s="98">
        <v>164.44227000000001</v>
      </c>
      <c r="BL51" s="99">
        <v>165.47058000000001</v>
      </c>
      <c r="BM51" s="99">
        <v>165.59853000000001</v>
      </c>
      <c r="BN51" s="99"/>
      <c r="BO51" s="99"/>
      <c r="BP51" s="99"/>
      <c r="BQ51" s="99"/>
      <c r="BR51" s="99">
        <v>260.55876999999998</v>
      </c>
      <c r="BS51" s="99"/>
      <c r="BT51" s="99">
        <v>110.49702000000001</v>
      </c>
      <c r="BU51" s="99">
        <v>206.49456000000001</v>
      </c>
      <c r="BV51" s="99">
        <v>206.11548999999999</v>
      </c>
      <c r="BW51" s="99">
        <v>205.99002999999999</v>
      </c>
      <c r="BX51" s="100"/>
      <c r="BY51" s="98">
        <v>17.41583</v>
      </c>
      <c r="BZ51" s="100">
        <v>44.053669999999997</v>
      </c>
      <c r="CA51" s="97"/>
      <c r="CB51" s="98"/>
      <c r="CC51" s="99"/>
      <c r="CD51" s="99"/>
      <c r="CE51" s="99"/>
      <c r="CF51" s="99"/>
      <c r="CG51" s="99">
        <v>118.14735</v>
      </c>
      <c r="CH51" s="99">
        <v>52.418509999999998</v>
      </c>
      <c r="CI51" s="99">
        <v>53.710120000000003</v>
      </c>
      <c r="CJ51" s="99"/>
      <c r="CK51" s="99"/>
      <c r="CL51" s="99"/>
      <c r="CM51" s="100">
        <v>191.19621000000001</v>
      </c>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3584.5222100000005</v>
      </c>
      <c r="HK51" s="99">
        <v>3522.7636600000005</v>
      </c>
      <c r="HL51" s="100">
        <v>288.40548000000001</v>
      </c>
    </row>
    <row r="52" spans="1:220" x14ac:dyDescent="0.3">
      <c r="A52" s="1"/>
      <c r="B52" s="96" t="s">
        <v>820</v>
      </c>
      <c r="C52" s="97"/>
      <c r="D52" s="98"/>
      <c r="E52" s="99"/>
      <c r="F52" s="99">
        <v>8.8258700000000001</v>
      </c>
      <c r="G52" s="100">
        <v>8.5166900000000005</v>
      </c>
      <c r="H52" s="98"/>
      <c r="I52" s="100"/>
      <c r="J52" s="98">
        <v>81.096100000000007</v>
      </c>
      <c r="K52" s="100"/>
      <c r="L52" s="98"/>
      <c r="M52" s="99"/>
      <c r="N52" s="99"/>
      <c r="O52" s="99"/>
      <c r="P52" s="99"/>
      <c r="Q52" s="99">
        <v>211.16728000000001</v>
      </c>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v>46.578000000000003</v>
      </c>
      <c r="BK52" s="98">
        <v>164.44227000000001</v>
      </c>
      <c r="BL52" s="99">
        <v>165.47058000000001</v>
      </c>
      <c r="BM52" s="99">
        <v>165.59853000000001</v>
      </c>
      <c r="BN52" s="99"/>
      <c r="BO52" s="99"/>
      <c r="BP52" s="99"/>
      <c r="BQ52" s="99"/>
      <c r="BR52" s="99">
        <v>260.55876999999998</v>
      </c>
      <c r="BS52" s="99"/>
      <c r="BT52" s="99">
        <v>110.49702000000001</v>
      </c>
      <c r="BU52" s="99">
        <v>206.49456000000001</v>
      </c>
      <c r="BV52" s="99">
        <v>206.11548999999999</v>
      </c>
      <c r="BW52" s="99">
        <v>205.99002999999999</v>
      </c>
      <c r="BX52" s="100"/>
      <c r="BY52" s="98">
        <v>17.41583</v>
      </c>
      <c r="BZ52" s="100">
        <v>44.053669999999997</v>
      </c>
      <c r="CA52" s="97"/>
      <c r="CB52" s="98"/>
      <c r="CC52" s="99"/>
      <c r="CD52" s="99"/>
      <c r="CE52" s="99"/>
      <c r="CF52" s="99"/>
      <c r="CG52" s="99">
        <v>118.14735</v>
      </c>
      <c r="CH52" s="99">
        <v>52.418509999999998</v>
      </c>
      <c r="CI52" s="99">
        <v>53.710120000000003</v>
      </c>
      <c r="CJ52" s="99"/>
      <c r="CK52" s="99"/>
      <c r="CL52" s="99"/>
      <c r="CM52" s="100">
        <v>191.19621000000001</v>
      </c>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3584.5222100000005</v>
      </c>
      <c r="HK52" s="99">
        <v>3522.7636600000005</v>
      </c>
      <c r="HL52" s="100">
        <v>288.40548000000001</v>
      </c>
    </row>
    <row r="53" spans="1:220" x14ac:dyDescent="0.3">
      <c r="A53" s="1"/>
      <c r="B53" s="96" t="s">
        <v>821</v>
      </c>
      <c r="C53" s="97"/>
      <c r="D53" s="98"/>
      <c r="E53" s="99"/>
      <c r="F53" s="99">
        <v>8.8258700000000001</v>
      </c>
      <c r="G53" s="100">
        <v>8.5166900000000005</v>
      </c>
      <c r="H53" s="98"/>
      <c r="I53" s="100"/>
      <c r="J53" s="98">
        <v>81.096100000000007</v>
      </c>
      <c r="K53" s="100"/>
      <c r="L53" s="98"/>
      <c r="M53" s="99"/>
      <c r="N53" s="99"/>
      <c r="O53" s="99"/>
      <c r="P53" s="99"/>
      <c r="Q53" s="99">
        <v>211.16728000000001</v>
      </c>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v>46.578000000000003</v>
      </c>
      <c r="BK53" s="98">
        <v>164.44227000000001</v>
      </c>
      <c r="BL53" s="99">
        <v>165.47058000000001</v>
      </c>
      <c r="BM53" s="99">
        <v>165.59853000000001</v>
      </c>
      <c r="BN53" s="99"/>
      <c r="BO53" s="99"/>
      <c r="BP53" s="99"/>
      <c r="BQ53" s="99"/>
      <c r="BR53" s="99">
        <v>260.55876999999998</v>
      </c>
      <c r="BS53" s="99"/>
      <c r="BT53" s="99">
        <v>110.49702000000001</v>
      </c>
      <c r="BU53" s="99">
        <v>206.49456000000001</v>
      </c>
      <c r="BV53" s="99">
        <v>206.11548999999999</v>
      </c>
      <c r="BW53" s="99">
        <v>205.99002999999999</v>
      </c>
      <c r="BX53" s="100"/>
      <c r="BY53" s="98">
        <v>17.41583</v>
      </c>
      <c r="BZ53" s="100">
        <v>44.053669999999997</v>
      </c>
      <c r="CA53" s="97"/>
      <c r="CB53" s="98"/>
      <c r="CC53" s="99"/>
      <c r="CD53" s="99"/>
      <c r="CE53" s="99"/>
      <c r="CF53" s="99"/>
      <c r="CG53" s="99">
        <v>118.14735</v>
      </c>
      <c r="CH53" s="99">
        <v>52.418509999999998</v>
      </c>
      <c r="CI53" s="99">
        <v>53.710120000000003</v>
      </c>
      <c r="CJ53" s="99"/>
      <c r="CK53" s="99"/>
      <c r="CL53" s="99"/>
      <c r="CM53" s="100">
        <v>191.19621000000001</v>
      </c>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3584.5222100000005</v>
      </c>
      <c r="HK53" s="99">
        <v>3522.7636600000005</v>
      </c>
      <c r="HL53" s="100">
        <v>288.40548000000001</v>
      </c>
    </row>
    <row r="54" spans="1:220" x14ac:dyDescent="0.3">
      <c r="A54" s="1"/>
      <c r="B54" s="96" t="s">
        <v>1377</v>
      </c>
      <c r="C54" s="97"/>
      <c r="D54" s="98"/>
      <c r="E54" s="99"/>
      <c r="F54" s="99">
        <v>8.8258700000000001</v>
      </c>
      <c r="G54" s="100">
        <v>8.5166900000000005</v>
      </c>
      <c r="H54" s="98"/>
      <c r="I54" s="100"/>
      <c r="J54" s="98">
        <v>81.096100000000007</v>
      </c>
      <c r="K54" s="100"/>
      <c r="L54" s="98"/>
      <c r="M54" s="99"/>
      <c r="N54" s="99"/>
      <c r="O54" s="99"/>
      <c r="P54" s="99"/>
      <c r="Q54" s="99">
        <v>211.16728000000001</v>
      </c>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v>46.578000000000003</v>
      </c>
      <c r="BK54" s="98">
        <v>164.44227000000001</v>
      </c>
      <c r="BL54" s="99">
        <v>165.47058000000001</v>
      </c>
      <c r="BM54" s="99">
        <v>165.59853000000001</v>
      </c>
      <c r="BN54" s="99"/>
      <c r="BO54" s="99"/>
      <c r="BP54" s="99"/>
      <c r="BQ54" s="99"/>
      <c r="BR54" s="99">
        <v>260.55876999999998</v>
      </c>
      <c r="BS54" s="99"/>
      <c r="BT54" s="99">
        <v>110.49702000000001</v>
      </c>
      <c r="BU54" s="99">
        <v>206.49456000000001</v>
      </c>
      <c r="BV54" s="99">
        <v>206.11548999999999</v>
      </c>
      <c r="BW54" s="99">
        <v>205.99002999999999</v>
      </c>
      <c r="BX54" s="100"/>
      <c r="BY54" s="98">
        <v>17.41583</v>
      </c>
      <c r="BZ54" s="100">
        <v>44.053669999999997</v>
      </c>
      <c r="CA54" s="97"/>
      <c r="CB54" s="98"/>
      <c r="CC54" s="99"/>
      <c r="CD54" s="99"/>
      <c r="CE54" s="99"/>
      <c r="CF54" s="99"/>
      <c r="CG54" s="99">
        <v>118.14735</v>
      </c>
      <c r="CH54" s="99">
        <v>52.418509999999998</v>
      </c>
      <c r="CI54" s="99">
        <v>53.710120000000003</v>
      </c>
      <c r="CJ54" s="99"/>
      <c r="CK54" s="99"/>
      <c r="CL54" s="99"/>
      <c r="CM54" s="100">
        <v>191.19621000000001</v>
      </c>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3584.5222100000005</v>
      </c>
      <c r="HK54" s="99">
        <v>3522.7636600000005</v>
      </c>
      <c r="HL54" s="100">
        <v>288.40548000000001</v>
      </c>
    </row>
    <row r="55" spans="1:220" x14ac:dyDescent="0.3">
      <c r="A55" s="1"/>
      <c r="B55" s="105" t="s">
        <v>911</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4434.5128800000002</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166.58733000000001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37.5</v>
      </c>
      <c r="BI55" s="108">
        <v>0</v>
      </c>
      <c r="BJ55" s="109">
        <v>395.91300000000001</v>
      </c>
      <c r="BK55" s="107">
        <v>3946.6144800000002</v>
      </c>
      <c r="BL55" s="108">
        <v>3971.2939200000001</v>
      </c>
      <c r="BM55" s="108">
        <v>3974.36472</v>
      </c>
      <c r="BN55" s="108">
        <v>0</v>
      </c>
      <c r="BO55" s="108">
        <v>0</v>
      </c>
      <c r="BP55" s="108">
        <v>0</v>
      </c>
      <c r="BQ55" s="108">
        <v>0</v>
      </c>
      <c r="BR55" s="108">
        <v>6253.4104799999996</v>
      </c>
      <c r="BS55" s="108">
        <v>0</v>
      </c>
      <c r="BT55" s="108">
        <v>2651.92848</v>
      </c>
      <c r="BU55" s="108">
        <v>4955.8694400000004</v>
      </c>
      <c r="BV55" s="108">
        <v>4946.7717599999996</v>
      </c>
      <c r="BW55" s="108">
        <v>4943.7607200000002</v>
      </c>
      <c r="BX55" s="109">
        <v>0</v>
      </c>
      <c r="BY55" s="107">
        <v>130.61872500000001</v>
      </c>
      <c r="BZ55" s="109">
        <v>1057.28808</v>
      </c>
      <c r="CA55" s="106">
        <v>0</v>
      </c>
      <c r="CB55" s="107">
        <v>0</v>
      </c>
      <c r="CC55" s="108">
        <v>0</v>
      </c>
      <c r="CD55" s="108">
        <v>0</v>
      </c>
      <c r="CE55" s="108">
        <v>0</v>
      </c>
      <c r="CF55" s="108">
        <v>0</v>
      </c>
      <c r="CG55" s="108">
        <v>2835.5364</v>
      </c>
      <c r="CH55" s="108">
        <v>1258.0442399999999</v>
      </c>
      <c r="CI55" s="108">
        <v>1289.04288</v>
      </c>
      <c r="CJ55" s="108">
        <v>0</v>
      </c>
      <c r="CK55" s="108">
        <v>0</v>
      </c>
      <c r="CL55" s="108">
        <v>0</v>
      </c>
      <c r="CM55" s="109">
        <v>4588.7090399999997</v>
      </c>
      <c r="CN55" s="107">
        <v>4333.28352</v>
      </c>
      <c r="CO55" s="108">
        <v>4332.58824</v>
      </c>
      <c r="CP55" s="108">
        <v>4352.0054399999999</v>
      </c>
      <c r="CQ55" s="109">
        <v>4344.6988799999999</v>
      </c>
      <c r="CR55" s="107">
        <v>0</v>
      </c>
      <c r="CS55" s="109">
        <v>546.81110999999999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1378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1379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1381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8" t="s">
        <v>77</v>
      </c>
      <c r="C6" s="228"/>
      <c r="D6" s="228"/>
      <c r="E6" s="228"/>
      <c r="F6" s="228"/>
      <c r="G6" s="228"/>
      <c r="H6" s="228" t="s">
        <v>571</v>
      </c>
      <c r="I6" s="228"/>
      <c r="J6" s="228" t="s">
        <v>82</v>
      </c>
      <c r="K6" s="228"/>
      <c r="L6" s="228"/>
      <c r="M6" s="228" t="s">
        <v>226</v>
      </c>
      <c r="N6" s="228"/>
      <c r="O6" s="228" t="s">
        <v>236</v>
      </c>
      <c r="P6" s="228" t="s">
        <v>86</v>
      </c>
      <c r="Q6" s="228"/>
      <c r="R6" s="228"/>
      <c r="S6" s="228"/>
      <c r="T6" s="228" t="s">
        <v>569</v>
      </c>
      <c r="U6" s="228" t="s">
        <v>952</v>
      </c>
      <c r="V6" s="228" t="s">
        <v>96</v>
      </c>
      <c r="W6" s="228"/>
      <c r="X6" s="228"/>
      <c r="Y6" s="228"/>
      <c r="Z6" s="228"/>
      <c r="AA6" s="228" t="s">
        <v>107</v>
      </c>
      <c r="AB6" s="228"/>
      <c r="AC6" s="228" t="s">
        <v>56</v>
      </c>
      <c r="AD6" s="228"/>
      <c r="AE6" s="228"/>
      <c r="AF6" s="228"/>
      <c r="AG6" s="228" t="s">
        <v>138</v>
      </c>
      <c r="AH6" s="228"/>
      <c r="AI6" s="228"/>
      <c r="AJ6" s="228"/>
      <c r="AK6" s="228"/>
      <c r="AL6" s="228" t="s">
        <v>446</v>
      </c>
      <c r="AM6" s="228"/>
      <c r="AN6" s="228" t="s">
        <v>152</v>
      </c>
      <c r="AO6" s="228"/>
      <c r="AP6" s="228"/>
      <c r="AQ6" s="228"/>
      <c r="AR6" s="228"/>
      <c r="AS6" s="228"/>
      <c r="AT6" s="228"/>
      <c r="AU6" s="228"/>
      <c r="AV6" s="228"/>
      <c r="AW6" s="228" t="s">
        <v>544</v>
      </c>
    </row>
    <row r="7" spans="1:49" ht="39.6" x14ac:dyDescent="0.3">
      <c r="A7" s="115" t="s">
        <v>1383</v>
      </c>
      <c r="B7" s="115" t="s">
        <v>1384</v>
      </c>
      <c r="C7" s="115" t="s">
        <v>1384</v>
      </c>
      <c r="D7" s="115" t="s">
        <v>1384</v>
      </c>
      <c r="E7" s="115" t="s">
        <v>1384</v>
      </c>
      <c r="F7" s="115" t="s">
        <v>1384</v>
      </c>
      <c r="G7" s="115" t="s">
        <v>1384</v>
      </c>
      <c r="H7" s="115" t="s">
        <v>1385</v>
      </c>
      <c r="I7" s="115" t="s">
        <v>1386</v>
      </c>
      <c r="J7" s="115" t="s">
        <v>1387</v>
      </c>
      <c r="K7" s="115" t="s">
        <v>1387</v>
      </c>
      <c r="L7" s="115" t="s">
        <v>1387</v>
      </c>
      <c r="M7" s="115" t="s">
        <v>1388</v>
      </c>
      <c r="N7" s="115" t="s">
        <v>1388</v>
      </c>
      <c r="O7" s="115" t="s">
        <v>1389</v>
      </c>
      <c r="P7" s="115" t="s">
        <v>620</v>
      </c>
      <c r="Q7" s="115" t="s">
        <v>620</v>
      </c>
      <c r="R7" s="115" t="s">
        <v>620</v>
      </c>
      <c r="S7" s="115" t="s">
        <v>620</v>
      </c>
      <c r="T7" s="115" t="s">
        <v>1390</v>
      </c>
      <c r="U7" s="115" t="s">
        <v>1391</v>
      </c>
      <c r="V7" s="115" t="s">
        <v>1392</v>
      </c>
      <c r="W7" s="115" t="s">
        <v>1393</v>
      </c>
      <c r="X7" s="115" t="s">
        <v>1393</v>
      </c>
      <c r="Y7" s="115" t="s">
        <v>1394</v>
      </c>
      <c r="Z7" s="115" t="s">
        <v>1395</v>
      </c>
      <c r="AA7" s="115" t="s">
        <v>620</v>
      </c>
      <c r="AB7" s="115" t="s">
        <v>620</v>
      </c>
      <c r="AC7" s="115" t="s">
        <v>1396</v>
      </c>
      <c r="AD7" s="115" t="s">
        <v>1397</v>
      </c>
      <c r="AE7" s="115" t="s">
        <v>1398</v>
      </c>
      <c r="AF7" s="115" t="s">
        <v>1396</v>
      </c>
      <c r="AG7" s="115" t="s">
        <v>1399</v>
      </c>
      <c r="AH7" s="115" t="s">
        <v>1399</v>
      </c>
      <c r="AI7" s="115" t="s">
        <v>1400</v>
      </c>
      <c r="AJ7" s="115" t="s">
        <v>1401</v>
      </c>
      <c r="AK7" s="115" t="s">
        <v>1401</v>
      </c>
      <c r="AL7" s="115" t="s">
        <v>446</v>
      </c>
      <c r="AM7" s="115" t="s">
        <v>446</v>
      </c>
      <c r="AN7" s="115" t="s">
        <v>1402</v>
      </c>
      <c r="AO7" s="115" t="s">
        <v>620</v>
      </c>
      <c r="AP7" s="115" t="s">
        <v>620</v>
      </c>
      <c r="AQ7" s="115" t="s">
        <v>620</v>
      </c>
      <c r="AR7" s="115" t="s">
        <v>1393</v>
      </c>
      <c r="AS7" s="115" t="s">
        <v>1403</v>
      </c>
      <c r="AT7" s="115" t="s">
        <v>1392</v>
      </c>
      <c r="AU7" s="115" t="s">
        <v>1393</v>
      </c>
      <c r="AV7" s="115" t="s">
        <v>1404</v>
      </c>
      <c r="AW7" s="115" t="s">
        <v>994</v>
      </c>
    </row>
    <row r="8" spans="1:49" ht="26.4" x14ac:dyDescent="0.3">
      <c r="A8" s="115" t="s">
        <v>1405</v>
      </c>
      <c r="B8" s="115" t="s">
        <v>1406</v>
      </c>
      <c r="C8" s="115" t="s">
        <v>1406</v>
      </c>
      <c r="D8" s="115" t="s">
        <v>1407</v>
      </c>
      <c r="E8" s="115" t="s">
        <v>1407</v>
      </c>
      <c r="F8" s="115" t="s">
        <v>1408</v>
      </c>
      <c r="G8" s="115" t="s">
        <v>1407</v>
      </c>
      <c r="H8" s="115" t="s">
        <v>1407</v>
      </c>
      <c r="I8" s="115" t="s">
        <v>1407</v>
      </c>
      <c r="J8" s="115" t="s">
        <v>1406</v>
      </c>
      <c r="K8" s="115" t="s">
        <v>1406</v>
      </c>
      <c r="L8" s="115" t="s">
        <v>1408</v>
      </c>
      <c r="M8" s="115" t="s">
        <v>1407</v>
      </c>
      <c r="N8" s="115" t="s">
        <v>1407</v>
      </c>
      <c r="O8" s="115" t="s">
        <v>1407</v>
      </c>
      <c r="P8" s="115" t="s">
        <v>1407</v>
      </c>
      <c r="Q8" s="115" t="s">
        <v>1407</v>
      </c>
      <c r="R8" s="115" t="s">
        <v>1407</v>
      </c>
      <c r="S8" s="115" t="s">
        <v>1407</v>
      </c>
      <c r="T8" s="115" t="s">
        <v>1407</v>
      </c>
      <c r="U8" s="115" t="s">
        <v>1407</v>
      </c>
      <c r="V8" s="115" t="s">
        <v>1407</v>
      </c>
      <c r="W8" s="115" t="s">
        <v>1407</v>
      </c>
      <c r="X8" s="115" t="s">
        <v>1407</v>
      </c>
      <c r="Y8" s="115" t="s">
        <v>1407</v>
      </c>
      <c r="Z8" s="115" t="s">
        <v>1407</v>
      </c>
      <c r="AA8" s="115" t="s">
        <v>1407</v>
      </c>
      <c r="AB8" s="115" t="s">
        <v>1407</v>
      </c>
      <c r="AC8" s="115" t="s">
        <v>1407</v>
      </c>
      <c r="AD8" s="115" t="s">
        <v>1408</v>
      </c>
      <c r="AE8" s="115" t="s">
        <v>1406</v>
      </c>
      <c r="AF8" s="115" t="s">
        <v>1407</v>
      </c>
      <c r="AG8" s="115" t="s">
        <v>1407</v>
      </c>
      <c r="AH8" s="115" t="s">
        <v>1407</v>
      </c>
      <c r="AI8" s="115" t="s">
        <v>1406</v>
      </c>
      <c r="AJ8" s="115" t="s">
        <v>1407</v>
      </c>
      <c r="AK8" s="115" t="s">
        <v>1407</v>
      </c>
      <c r="AL8" s="115" t="s">
        <v>1407</v>
      </c>
      <c r="AM8" s="115" t="s">
        <v>1407</v>
      </c>
      <c r="AN8" s="115" t="s">
        <v>1407</v>
      </c>
      <c r="AO8" s="115" t="s">
        <v>1407</v>
      </c>
      <c r="AP8" s="115" t="s">
        <v>1407</v>
      </c>
      <c r="AQ8" s="115" t="s">
        <v>1407</v>
      </c>
      <c r="AR8" s="115" t="s">
        <v>1407</v>
      </c>
      <c r="AS8" s="115" t="s">
        <v>1407</v>
      </c>
      <c r="AT8" s="115" t="s">
        <v>1407</v>
      </c>
      <c r="AU8" s="115" t="s">
        <v>1407</v>
      </c>
      <c r="AV8" s="115" t="s">
        <v>1407</v>
      </c>
      <c r="AW8" s="115" t="s">
        <v>1407</v>
      </c>
    </row>
    <row r="9" spans="1:49" ht="39.6" x14ac:dyDescent="0.3">
      <c r="A9" s="115" t="s">
        <v>6</v>
      </c>
      <c r="B9" s="115" t="s">
        <v>1409</v>
      </c>
      <c r="C9" s="115" t="s">
        <v>1410</v>
      </c>
      <c r="D9" s="115" t="s">
        <v>1411</v>
      </c>
      <c r="E9" s="115" t="s">
        <v>1411</v>
      </c>
      <c r="F9" s="115" t="s">
        <v>78</v>
      </c>
      <c r="G9" s="115" t="s">
        <v>1411</v>
      </c>
      <c r="H9" s="115" t="s">
        <v>654</v>
      </c>
      <c r="I9" s="115" t="s">
        <v>653</v>
      </c>
      <c r="J9" s="115" t="s">
        <v>1412</v>
      </c>
      <c r="K9" s="115" t="s">
        <v>1413</v>
      </c>
      <c r="L9" s="115" t="s">
        <v>938</v>
      </c>
      <c r="M9" s="115" t="s">
        <v>1414</v>
      </c>
      <c r="N9" s="115" t="s">
        <v>1414</v>
      </c>
      <c r="O9" s="115" t="s">
        <v>1415</v>
      </c>
      <c r="P9" s="115" t="s">
        <v>1416</v>
      </c>
      <c r="Q9" s="115" t="s">
        <v>1417</v>
      </c>
      <c r="R9" s="115" t="s">
        <v>1418</v>
      </c>
      <c r="S9" s="115" t="s">
        <v>1419</v>
      </c>
      <c r="T9" s="115" t="s">
        <v>652</v>
      </c>
      <c r="U9" s="115" t="s">
        <v>1420</v>
      </c>
      <c r="V9" s="115" t="s">
        <v>1421</v>
      </c>
      <c r="W9" s="115" t="s">
        <v>1422</v>
      </c>
      <c r="X9" s="115" t="s">
        <v>1422</v>
      </c>
      <c r="Y9" s="115" t="s">
        <v>1423</v>
      </c>
      <c r="Z9" s="115" t="s">
        <v>1424</v>
      </c>
      <c r="AA9" s="115" t="s">
        <v>1425</v>
      </c>
      <c r="AB9" s="115" t="s">
        <v>632</v>
      </c>
      <c r="AC9" s="115" t="s">
        <v>1426</v>
      </c>
      <c r="AD9" s="115" t="s">
        <v>973</v>
      </c>
      <c r="AE9" s="115" t="s">
        <v>1427</v>
      </c>
      <c r="AF9" s="115" t="s">
        <v>1426</v>
      </c>
      <c r="AG9" s="115" t="s">
        <v>1428</v>
      </c>
      <c r="AH9" s="115" t="s">
        <v>1428</v>
      </c>
      <c r="AI9" s="115" t="s">
        <v>1429</v>
      </c>
      <c r="AJ9" s="115" t="s">
        <v>1430</v>
      </c>
      <c r="AK9" s="115" t="s">
        <v>1430</v>
      </c>
      <c r="AL9" s="115" t="s">
        <v>446</v>
      </c>
      <c r="AM9" s="115" t="s">
        <v>1431</v>
      </c>
      <c r="AN9" s="115" t="s">
        <v>1432</v>
      </c>
      <c r="AO9" s="115" t="s">
        <v>1433</v>
      </c>
      <c r="AP9" s="115" t="s">
        <v>1433</v>
      </c>
      <c r="AQ9" s="115" t="s">
        <v>1434</v>
      </c>
      <c r="AR9" s="115" t="s">
        <v>1435</v>
      </c>
      <c r="AS9" s="115" t="s">
        <v>1436</v>
      </c>
      <c r="AT9" s="115" t="s">
        <v>1437</v>
      </c>
      <c r="AU9" s="115" t="s">
        <v>1438</v>
      </c>
      <c r="AV9" s="115" t="s">
        <v>1439</v>
      </c>
      <c r="AW9" s="115" t="s">
        <v>1440</v>
      </c>
    </row>
    <row r="10" spans="1:49" ht="52.8" x14ac:dyDescent="0.3">
      <c r="A10" s="115" t="s">
        <v>1054</v>
      </c>
      <c r="B10" s="115" t="s">
        <v>1441</v>
      </c>
      <c r="C10" s="115" t="s">
        <v>1441</v>
      </c>
      <c r="D10" s="115" t="s">
        <v>1442</v>
      </c>
      <c r="E10" s="115" t="s">
        <v>1443</v>
      </c>
      <c r="F10" s="115" t="s">
        <v>1444</v>
      </c>
      <c r="G10" s="115" t="s">
        <v>1445</v>
      </c>
      <c r="H10" s="115" t="s">
        <v>1442</v>
      </c>
      <c r="I10" s="115" t="s">
        <v>1442</v>
      </c>
      <c r="J10" s="115" t="s">
        <v>1441</v>
      </c>
      <c r="K10" s="115" t="s">
        <v>1441</v>
      </c>
      <c r="L10" s="115" t="s">
        <v>1444</v>
      </c>
      <c r="M10" s="115" t="s">
        <v>1443</v>
      </c>
      <c r="N10" s="115" t="s">
        <v>1445</v>
      </c>
      <c r="O10" s="115" t="s">
        <v>1442</v>
      </c>
      <c r="P10" s="115" t="s">
        <v>1445</v>
      </c>
      <c r="Q10" s="115" t="s">
        <v>1445</v>
      </c>
      <c r="R10" s="115" t="s">
        <v>1445</v>
      </c>
      <c r="S10" s="115" t="s">
        <v>1442</v>
      </c>
      <c r="T10" s="115" t="s">
        <v>1445</v>
      </c>
      <c r="U10" s="115" t="s">
        <v>1442</v>
      </c>
      <c r="V10" s="115" t="s">
        <v>1445</v>
      </c>
      <c r="W10" s="115" t="s">
        <v>1445</v>
      </c>
      <c r="X10" s="115" t="s">
        <v>1443</v>
      </c>
      <c r="Y10" s="115" t="s">
        <v>1445</v>
      </c>
      <c r="Z10" s="115" t="s">
        <v>1445</v>
      </c>
      <c r="AA10" s="115" t="s">
        <v>1442</v>
      </c>
      <c r="AB10" s="115" t="s">
        <v>1445</v>
      </c>
      <c r="AC10" s="115" t="s">
        <v>1442</v>
      </c>
      <c r="AD10" s="115" t="s">
        <v>1444</v>
      </c>
      <c r="AE10" s="115" t="s">
        <v>1442</v>
      </c>
      <c r="AF10" s="115" t="s">
        <v>1442</v>
      </c>
      <c r="AG10" s="115" t="s">
        <v>1442</v>
      </c>
      <c r="AH10" s="115" t="s">
        <v>1445</v>
      </c>
      <c r="AI10" s="115" t="s">
        <v>1445</v>
      </c>
      <c r="AJ10" s="115" t="s">
        <v>1442</v>
      </c>
      <c r="AK10" s="115" t="s">
        <v>1445</v>
      </c>
      <c r="AL10" s="115" t="s">
        <v>1442</v>
      </c>
      <c r="AM10" s="115" t="s">
        <v>1445</v>
      </c>
      <c r="AN10" s="115" t="s">
        <v>1445</v>
      </c>
      <c r="AO10" s="115" t="s">
        <v>1442</v>
      </c>
      <c r="AP10" s="115" t="s">
        <v>1445</v>
      </c>
      <c r="AQ10" s="115" t="s">
        <v>1442</v>
      </c>
      <c r="AR10" s="115" t="s">
        <v>1442</v>
      </c>
      <c r="AS10" s="115" t="s">
        <v>1442</v>
      </c>
      <c r="AT10" s="115" t="s">
        <v>1442</v>
      </c>
      <c r="AU10" s="115" t="s">
        <v>1442</v>
      </c>
      <c r="AV10" s="115" t="s">
        <v>1445</v>
      </c>
      <c r="AW10" s="115" t="s">
        <v>1445</v>
      </c>
    </row>
    <row r="11" spans="1:49" x14ac:dyDescent="0.3">
      <c r="A11" s="115" t="s">
        <v>70</v>
      </c>
      <c r="B11" s="115" t="s">
        <v>1446</v>
      </c>
      <c r="C11" s="115" t="s">
        <v>1446</v>
      </c>
      <c r="D11" s="115" t="s">
        <v>1446</v>
      </c>
      <c r="E11" s="115" t="s">
        <v>1446</v>
      </c>
      <c r="F11" s="115" t="s">
        <v>1446</v>
      </c>
      <c r="G11" s="115" t="s">
        <v>1446</v>
      </c>
      <c r="H11" s="115" t="s">
        <v>1446</v>
      </c>
      <c r="I11" s="115" t="s">
        <v>1446</v>
      </c>
      <c r="J11" s="115" t="s">
        <v>1446</v>
      </c>
      <c r="K11" s="115" t="s">
        <v>1446</v>
      </c>
      <c r="L11" s="115" t="s">
        <v>1446</v>
      </c>
      <c r="M11" s="115" t="s">
        <v>1446</v>
      </c>
      <c r="N11" s="115" t="s">
        <v>1446</v>
      </c>
      <c r="O11" s="115" t="s">
        <v>1446</v>
      </c>
      <c r="P11" s="115" t="s">
        <v>1446</v>
      </c>
      <c r="Q11" s="115" t="s">
        <v>1446</v>
      </c>
      <c r="R11" s="115" t="s">
        <v>1446</v>
      </c>
      <c r="S11" s="115" t="s">
        <v>1446</v>
      </c>
      <c r="T11" s="115" t="s">
        <v>1446</v>
      </c>
      <c r="U11" s="115" t="s">
        <v>1446</v>
      </c>
      <c r="V11" s="115" t="s">
        <v>1446</v>
      </c>
      <c r="W11" s="115" t="s">
        <v>1446</v>
      </c>
      <c r="X11" s="115" t="s">
        <v>1446</v>
      </c>
      <c r="Y11" s="115" t="s">
        <v>1446</v>
      </c>
      <c r="Z11" s="115" t="s">
        <v>1446</v>
      </c>
      <c r="AA11" s="115" t="s">
        <v>1446</v>
      </c>
      <c r="AB11" s="115" t="s">
        <v>1446</v>
      </c>
      <c r="AC11" s="115" t="s">
        <v>1446</v>
      </c>
      <c r="AD11" s="115" t="s">
        <v>1446</v>
      </c>
      <c r="AE11" s="115" t="s">
        <v>1446</v>
      </c>
      <c r="AF11" s="115" t="s">
        <v>1446</v>
      </c>
      <c r="AG11" s="115" t="s">
        <v>1446</v>
      </c>
      <c r="AH11" s="115" t="s">
        <v>1446</v>
      </c>
      <c r="AI11" s="115" t="s">
        <v>1446</v>
      </c>
      <c r="AJ11" s="115" t="s">
        <v>1446</v>
      </c>
      <c r="AK11" s="115" t="s">
        <v>1446</v>
      </c>
      <c r="AL11" s="115" t="s">
        <v>1446</v>
      </c>
      <c r="AM11" s="115" t="s">
        <v>1446</v>
      </c>
      <c r="AN11" s="115" t="s">
        <v>1446</v>
      </c>
      <c r="AO11" s="115" t="s">
        <v>1446</v>
      </c>
      <c r="AP11" s="115" t="s">
        <v>1446</v>
      </c>
      <c r="AQ11" s="115" t="s">
        <v>1446</v>
      </c>
      <c r="AR11" s="115" t="s">
        <v>1446</v>
      </c>
      <c r="AS11" s="115" t="s">
        <v>1446</v>
      </c>
      <c r="AT11" s="115" t="s">
        <v>1446</v>
      </c>
      <c r="AU11" s="115" t="s">
        <v>1446</v>
      </c>
      <c r="AV11" s="115" t="s">
        <v>1446</v>
      </c>
      <c r="AW11" s="115" t="s">
        <v>1446</v>
      </c>
    </row>
    <row r="12" spans="1:49" x14ac:dyDescent="0.3">
      <c r="A12" s="116" t="s">
        <v>75</v>
      </c>
      <c r="B12" s="117">
        <v>4.0999999999999996</v>
      </c>
      <c r="C12" s="118">
        <v>17.5</v>
      </c>
      <c r="D12" s="118">
        <v>13.5</v>
      </c>
      <c r="E12" s="118">
        <v>2</v>
      </c>
      <c r="F12" s="118">
        <v>11.9</v>
      </c>
      <c r="G12" s="119">
        <v>19.5</v>
      </c>
      <c r="H12" s="117">
        <v>10.1</v>
      </c>
      <c r="I12" s="119">
        <v>74</v>
      </c>
      <c r="J12" s="117">
        <v>12.97</v>
      </c>
      <c r="K12" s="118">
        <v>12.25</v>
      </c>
      <c r="L12" s="119">
        <v>13.664999999999999</v>
      </c>
      <c r="M12" s="120" t="s">
        <v>1447</v>
      </c>
      <c r="N12" s="121" t="s">
        <v>1447</v>
      </c>
      <c r="O12" s="122">
        <v>1.179</v>
      </c>
      <c r="P12" s="117">
        <v>58.53</v>
      </c>
      <c r="Q12" s="118">
        <v>83.47</v>
      </c>
      <c r="R12" s="118">
        <v>113.36</v>
      </c>
      <c r="S12" s="119">
        <v>54.83</v>
      </c>
      <c r="T12" s="122">
        <v>52.646000000000001</v>
      </c>
      <c r="U12" s="122">
        <v>11.49</v>
      </c>
      <c r="V12" s="117">
        <v>15.02</v>
      </c>
      <c r="W12" s="118">
        <v>4.8689999999999998</v>
      </c>
      <c r="X12" s="118">
        <v>0.46</v>
      </c>
      <c r="Y12" s="123" t="s">
        <v>1447</v>
      </c>
      <c r="Z12" s="121" t="s">
        <v>1447</v>
      </c>
      <c r="AA12" s="117">
        <v>14.58</v>
      </c>
      <c r="AB12" s="119">
        <v>119.842</v>
      </c>
      <c r="AC12" s="117">
        <v>54.371000000000002</v>
      </c>
      <c r="AD12" s="118">
        <v>41.631</v>
      </c>
      <c r="AE12" s="118">
        <v>40.933</v>
      </c>
      <c r="AF12" s="119">
        <v>16.899999999999999</v>
      </c>
      <c r="AG12" s="117">
        <v>3.3460000000000001</v>
      </c>
      <c r="AH12" s="118">
        <v>18.399999999999999</v>
      </c>
      <c r="AI12" s="118">
        <v>5.1398000000000001</v>
      </c>
      <c r="AJ12" s="118">
        <v>7.3946899999999998</v>
      </c>
      <c r="AK12" s="119">
        <v>12</v>
      </c>
      <c r="AL12" s="117">
        <v>18.739999999999998</v>
      </c>
      <c r="AM12" s="119">
        <v>19.03</v>
      </c>
      <c r="AN12" s="117">
        <v>21.669</v>
      </c>
      <c r="AO12" s="123" t="s">
        <v>1447</v>
      </c>
      <c r="AP12" s="118">
        <v>40.256</v>
      </c>
      <c r="AQ12" s="123" t="s">
        <v>1447</v>
      </c>
      <c r="AR12" s="118">
        <v>4.62174</v>
      </c>
      <c r="AS12" s="118">
        <v>7.0315899999999996</v>
      </c>
      <c r="AT12" s="118">
        <v>16.788</v>
      </c>
      <c r="AU12" s="118">
        <v>5.4870000000000001</v>
      </c>
      <c r="AV12" s="119">
        <v>18.024999999999999</v>
      </c>
      <c r="AW12" s="124" t="s">
        <v>930</v>
      </c>
    </row>
    <row r="13" spans="1:49" x14ac:dyDescent="0.3">
      <c r="A13" s="124" t="s">
        <v>775</v>
      </c>
      <c r="B13" s="117">
        <v>4.0999999999999996</v>
      </c>
      <c r="C13" s="118">
        <v>17.5</v>
      </c>
      <c r="D13" s="118">
        <v>13.5</v>
      </c>
      <c r="E13" s="118">
        <v>2</v>
      </c>
      <c r="F13" s="118">
        <v>11.9</v>
      </c>
      <c r="G13" s="119">
        <v>19.5</v>
      </c>
      <c r="H13" s="117">
        <v>10.1</v>
      </c>
      <c r="I13" s="119">
        <v>74</v>
      </c>
      <c r="J13" s="117">
        <v>12.97</v>
      </c>
      <c r="K13" s="118">
        <v>12.25</v>
      </c>
      <c r="L13" s="119">
        <v>13.664999999999999</v>
      </c>
      <c r="M13" s="120" t="s">
        <v>1447</v>
      </c>
      <c r="N13" s="121" t="s">
        <v>1447</v>
      </c>
      <c r="O13" s="122">
        <v>1.179</v>
      </c>
      <c r="P13" s="117">
        <v>58.53</v>
      </c>
      <c r="Q13" s="118">
        <v>83.47</v>
      </c>
      <c r="R13" s="118">
        <v>113.36</v>
      </c>
      <c r="S13" s="119">
        <v>54.83</v>
      </c>
      <c r="T13" s="122">
        <v>52.646000000000001</v>
      </c>
      <c r="U13" s="122">
        <v>11.49</v>
      </c>
      <c r="V13" s="117">
        <v>15.02</v>
      </c>
      <c r="W13" s="118">
        <v>4.8689999999999998</v>
      </c>
      <c r="X13" s="118">
        <v>0.46</v>
      </c>
      <c r="Y13" s="123" t="s">
        <v>1447</v>
      </c>
      <c r="Z13" s="121" t="s">
        <v>1447</v>
      </c>
      <c r="AA13" s="117">
        <v>14.58</v>
      </c>
      <c r="AB13" s="119">
        <v>119.842</v>
      </c>
      <c r="AC13" s="117">
        <v>54.371000000000002</v>
      </c>
      <c r="AD13" s="118">
        <v>41.631</v>
      </c>
      <c r="AE13" s="118">
        <v>40.933</v>
      </c>
      <c r="AF13" s="119">
        <v>16.899999999999999</v>
      </c>
      <c r="AG13" s="117">
        <v>3.3460000000000001</v>
      </c>
      <c r="AH13" s="118">
        <v>18.399999999999999</v>
      </c>
      <c r="AI13" s="118">
        <v>5.1398000000000001</v>
      </c>
      <c r="AJ13" s="118">
        <v>7.3946899999999998</v>
      </c>
      <c r="AK13" s="119">
        <v>12</v>
      </c>
      <c r="AL13" s="117">
        <v>18.739999999999998</v>
      </c>
      <c r="AM13" s="119">
        <v>19.03</v>
      </c>
      <c r="AN13" s="117">
        <v>21.669</v>
      </c>
      <c r="AO13" s="123" t="s">
        <v>1447</v>
      </c>
      <c r="AP13" s="118">
        <v>40.256</v>
      </c>
      <c r="AQ13" s="123" t="s">
        <v>1447</v>
      </c>
      <c r="AR13" s="118">
        <v>4.62174</v>
      </c>
      <c r="AS13" s="118">
        <v>7.0315899999999996</v>
      </c>
      <c r="AT13" s="118">
        <v>16.788</v>
      </c>
      <c r="AU13" s="118">
        <v>5.4870000000000001</v>
      </c>
      <c r="AV13" s="119">
        <v>18.024999999999999</v>
      </c>
      <c r="AW13" s="124" t="s">
        <v>930</v>
      </c>
    </row>
    <row r="14" spans="1:49" x14ac:dyDescent="0.3">
      <c r="A14" s="124" t="s">
        <v>776</v>
      </c>
      <c r="B14" s="117">
        <v>4.0999999999999996</v>
      </c>
      <c r="C14" s="118">
        <v>17.5</v>
      </c>
      <c r="D14" s="118">
        <v>13.5</v>
      </c>
      <c r="E14" s="118">
        <v>2</v>
      </c>
      <c r="F14" s="118">
        <v>9.1</v>
      </c>
      <c r="G14" s="119">
        <v>19.5</v>
      </c>
      <c r="H14" s="117">
        <v>10.1</v>
      </c>
      <c r="I14" s="119">
        <v>73</v>
      </c>
      <c r="J14" s="117">
        <v>12.98</v>
      </c>
      <c r="K14" s="118">
        <v>12.27</v>
      </c>
      <c r="L14" s="119">
        <v>13.625</v>
      </c>
      <c r="M14" s="120" t="s">
        <v>1447</v>
      </c>
      <c r="N14" s="121" t="s">
        <v>1447</v>
      </c>
      <c r="O14" s="122">
        <v>1.179</v>
      </c>
      <c r="P14" s="117">
        <v>58.53</v>
      </c>
      <c r="Q14" s="118">
        <v>80.89</v>
      </c>
      <c r="R14" s="118">
        <v>114.35</v>
      </c>
      <c r="S14" s="119">
        <v>55.82</v>
      </c>
      <c r="T14" s="122">
        <v>57.63</v>
      </c>
      <c r="U14" s="122">
        <v>11.51</v>
      </c>
      <c r="V14" s="117">
        <v>15.64</v>
      </c>
      <c r="W14" s="118">
        <v>4.9119999999999999</v>
      </c>
      <c r="X14" s="118">
        <v>0.46</v>
      </c>
      <c r="Y14" s="123" t="s">
        <v>1447</v>
      </c>
      <c r="Z14" s="121" t="s">
        <v>1447</v>
      </c>
      <c r="AA14" s="117">
        <v>13.33</v>
      </c>
      <c r="AB14" s="119">
        <v>127.002</v>
      </c>
      <c r="AC14" s="117">
        <v>57.872999999999998</v>
      </c>
      <c r="AD14" s="118">
        <v>34.729999999999997</v>
      </c>
      <c r="AE14" s="118">
        <v>42.536000000000001</v>
      </c>
      <c r="AF14" s="119">
        <v>14.3</v>
      </c>
      <c r="AG14" s="117">
        <v>3.3460000000000001</v>
      </c>
      <c r="AH14" s="118">
        <v>18.2</v>
      </c>
      <c r="AI14" s="118">
        <v>5.0915600000000003</v>
      </c>
      <c r="AJ14" s="118">
        <v>7.3946899999999998</v>
      </c>
      <c r="AK14" s="119">
        <v>12</v>
      </c>
      <c r="AL14" s="117">
        <v>20.59</v>
      </c>
      <c r="AM14" s="119">
        <v>20.88</v>
      </c>
      <c r="AN14" s="117">
        <v>21.669</v>
      </c>
      <c r="AO14" s="123" t="s">
        <v>1447</v>
      </c>
      <c r="AP14" s="123" t="s">
        <v>1447</v>
      </c>
      <c r="AQ14" s="123" t="s">
        <v>1447</v>
      </c>
      <c r="AR14" s="118">
        <v>4.6184200000000004</v>
      </c>
      <c r="AS14" s="118">
        <v>7.0315899999999996</v>
      </c>
      <c r="AT14" s="118">
        <v>16.788</v>
      </c>
      <c r="AU14" s="118">
        <v>5.4710000000000001</v>
      </c>
      <c r="AV14" s="119">
        <v>18.213999999999999</v>
      </c>
      <c r="AW14" s="124" t="s">
        <v>930</v>
      </c>
    </row>
    <row r="15" spans="1:49" x14ac:dyDescent="0.3">
      <c r="A15" s="124" t="s">
        <v>777</v>
      </c>
      <c r="B15" s="117">
        <v>4.0999999999999996</v>
      </c>
      <c r="C15" s="118">
        <v>17.5</v>
      </c>
      <c r="D15" s="118">
        <v>13.5</v>
      </c>
      <c r="E15" s="118">
        <v>2</v>
      </c>
      <c r="F15" s="118">
        <v>9.1</v>
      </c>
      <c r="G15" s="119">
        <v>19.5</v>
      </c>
      <c r="H15" s="117">
        <v>10.1</v>
      </c>
      <c r="I15" s="119">
        <v>73</v>
      </c>
      <c r="J15" s="117">
        <v>12.98</v>
      </c>
      <c r="K15" s="118">
        <v>12.27</v>
      </c>
      <c r="L15" s="119">
        <v>13.625</v>
      </c>
      <c r="M15" s="120" t="s">
        <v>1447</v>
      </c>
      <c r="N15" s="121" t="s">
        <v>1447</v>
      </c>
      <c r="O15" s="122">
        <v>1.179</v>
      </c>
      <c r="P15" s="117">
        <v>58.53</v>
      </c>
      <c r="Q15" s="118">
        <v>80.89</v>
      </c>
      <c r="R15" s="118">
        <v>114.35</v>
      </c>
      <c r="S15" s="119">
        <v>55.82</v>
      </c>
      <c r="T15" s="122">
        <v>57.63</v>
      </c>
      <c r="U15" s="122">
        <v>11.51</v>
      </c>
      <c r="V15" s="117">
        <v>15.64</v>
      </c>
      <c r="W15" s="118">
        <v>4.9119999999999999</v>
      </c>
      <c r="X15" s="118">
        <v>0.46</v>
      </c>
      <c r="Y15" s="123" t="s">
        <v>1447</v>
      </c>
      <c r="Z15" s="121" t="s">
        <v>1447</v>
      </c>
      <c r="AA15" s="117">
        <v>13.33</v>
      </c>
      <c r="AB15" s="119">
        <v>127.002</v>
      </c>
      <c r="AC15" s="117">
        <v>57.872999999999998</v>
      </c>
      <c r="AD15" s="118">
        <v>34.729999999999997</v>
      </c>
      <c r="AE15" s="118">
        <v>42.536000000000001</v>
      </c>
      <c r="AF15" s="119">
        <v>14.3</v>
      </c>
      <c r="AG15" s="117">
        <v>3.3460000000000001</v>
      </c>
      <c r="AH15" s="118">
        <v>18.2</v>
      </c>
      <c r="AI15" s="118">
        <v>5.0915600000000003</v>
      </c>
      <c r="AJ15" s="118">
        <v>7.3946899999999998</v>
      </c>
      <c r="AK15" s="119">
        <v>12</v>
      </c>
      <c r="AL15" s="117">
        <v>20.59</v>
      </c>
      <c r="AM15" s="119">
        <v>20.88</v>
      </c>
      <c r="AN15" s="117">
        <v>21.669</v>
      </c>
      <c r="AO15" s="123" t="s">
        <v>1447</v>
      </c>
      <c r="AP15" s="123" t="s">
        <v>1447</v>
      </c>
      <c r="AQ15" s="123" t="s">
        <v>1447</v>
      </c>
      <c r="AR15" s="118">
        <v>4.6184200000000004</v>
      </c>
      <c r="AS15" s="118">
        <v>7.0315899999999996</v>
      </c>
      <c r="AT15" s="118">
        <v>16.788</v>
      </c>
      <c r="AU15" s="118">
        <v>5.4710000000000001</v>
      </c>
      <c r="AV15" s="119">
        <v>18.213999999999999</v>
      </c>
      <c r="AW15" s="124" t="s">
        <v>930</v>
      </c>
    </row>
    <row r="16" spans="1:49" x14ac:dyDescent="0.3">
      <c r="A16" s="124" t="s">
        <v>778</v>
      </c>
      <c r="B16" s="117">
        <v>4.0999999999999996</v>
      </c>
      <c r="C16" s="118">
        <v>18</v>
      </c>
      <c r="D16" s="118">
        <v>14</v>
      </c>
      <c r="E16" s="118">
        <v>2</v>
      </c>
      <c r="F16" s="118">
        <v>9.1</v>
      </c>
      <c r="G16" s="119">
        <v>20</v>
      </c>
      <c r="H16" s="117">
        <v>10.1</v>
      </c>
      <c r="I16" s="119">
        <v>73</v>
      </c>
      <c r="J16" s="117">
        <v>12.95</v>
      </c>
      <c r="K16" s="118">
        <v>12.29</v>
      </c>
      <c r="L16" s="119">
        <v>13.765000000000001</v>
      </c>
      <c r="M16" s="120" t="s">
        <v>1447</v>
      </c>
      <c r="N16" s="121" t="s">
        <v>1447</v>
      </c>
      <c r="O16" s="122">
        <v>1.179</v>
      </c>
      <c r="P16" s="117">
        <v>58.53</v>
      </c>
      <c r="Q16" s="118">
        <v>79.180000000000007</v>
      </c>
      <c r="R16" s="118">
        <v>114.35</v>
      </c>
      <c r="S16" s="119">
        <v>55.82</v>
      </c>
      <c r="T16" s="122">
        <v>58.661000000000001</v>
      </c>
      <c r="U16" s="122">
        <v>11.53</v>
      </c>
      <c r="V16" s="117">
        <v>15.02</v>
      </c>
      <c r="W16" s="118">
        <v>4.875</v>
      </c>
      <c r="X16" s="118">
        <v>0.46</v>
      </c>
      <c r="Y16" s="123" t="s">
        <v>1447</v>
      </c>
      <c r="Z16" s="121" t="s">
        <v>1447</v>
      </c>
      <c r="AA16" s="117">
        <v>16.940000000000001</v>
      </c>
      <c r="AB16" s="119">
        <v>130.61500000000001</v>
      </c>
      <c r="AC16" s="117">
        <v>55.506</v>
      </c>
      <c r="AD16" s="118">
        <v>34.234000000000002</v>
      </c>
      <c r="AE16" s="118">
        <v>44.487000000000002</v>
      </c>
      <c r="AF16" s="119">
        <v>20</v>
      </c>
      <c r="AG16" s="117">
        <v>3.3460000000000001</v>
      </c>
      <c r="AH16" s="118">
        <v>18.2</v>
      </c>
      <c r="AI16" s="118">
        <v>5.1672000000000002</v>
      </c>
      <c r="AJ16" s="118">
        <v>7.3946899999999998</v>
      </c>
      <c r="AK16" s="119">
        <v>12</v>
      </c>
      <c r="AL16" s="117">
        <v>21.22</v>
      </c>
      <c r="AM16" s="119">
        <v>21.51</v>
      </c>
      <c r="AN16" s="117">
        <v>21.669</v>
      </c>
      <c r="AO16" s="123" t="s">
        <v>1447</v>
      </c>
      <c r="AP16" s="123" t="s">
        <v>1447</v>
      </c>
      <c r="AQ16" s="123" t="s">
        <v>1447</v>
      </c>
      <c r="AR16" s="118">
        <v>4.6308699999999998</v>
      </c>
      <c r="AS16" s="118">
        <v>7.0315899999999996</v>
      </c>
      <c r="AT16" s="118">
        <v>16.788</v>
      </c>
      <c r="AU16" s="118">
        <v>5.5309999999999997</v>
      </c>
      <c r="AV16" s="119">
        <v>18.411000000000001</v>
      </c>
      <c r="AW16" s="124" t="s">
        <v>930</v>
      </c>
    </row>
    <row r="17" spans="1:49" x14ac:dyDescent="0.3">
      <c r="A17" s="124" t="s">
        <v>779</v>
      </c>
      <c r="B17" s="117">
        <v>4.0999999999999996</v>
      </c>
      <c r="C17" s="118">
        <v>18</v>
      </c>
      <c r="D17" s="118">
        <v>14</v>
      </c>
      <c r="E17" s="118">
        <v>2</v>
      </c>
      <c r="F17" s="118">
        <v>9.1</v>
      </c>
      <c r="G17" s="119">
        <v>20</v>
      </c>
      <c r="H17" s="117">
        <v>10.1</v>
      </c>
      <c r="I17" s="119">
        <v>73</v>
      </c>
      <c r="J17" s="117">
        <v>12.95</v>
      </c>
      <c r="K17" s="118">
        <v>12.29</v>
      </c>
      <c r="L17" s="119">
        <v>13.765000000000001</v>
      </c>
      <c r="M17" s="120" t="s">
        <v>1447</v>
      </c>
      <c r="N17" s="121" t="s">
        <v>1447</v>
      </c>
      <c r="O17" s="122">
        <v>1.179</v>
      </c>
      <c r="P17" s="117">
        <v>58.53</v>
      </c>
      <c r="Q17" s="118">
        <v>79.180000000000007</v>
      </c>
      <c r="R17" s="118">
        <v>114.35</v>
      </c>
      <c r="S17" s="119">
        <v>55.82</v>
      </c>
      <c r="T17" s="122">
        <v>58.661000000000001</v>
      </c>
      <c r="U17" s="122">
        <v>11.53</v>
      </c>
      <c r="V17" s="117">
        <v>15.02</v>
      </c>
      <c r="W17" s="118">
        <v>4.875</v>
      </c>
      <c r="X17" s="118">
        <v>0.46</v>
      </c>
      <c r="Y17" s="123" t="s">
        <v>1447</v>
      </c>
      <c r="Z17" s="121" t="s">
        <v>1447</v>
      </c>
      <c r="AA17" s="117">
        <v>16.940000000000001</v>
      </c>
      <c r="AB17" s="119">
        <v>130.61500000000001</v>
      </c>
      <c r="AC17" s="117">
        <v>55.506</v>
      </c>
      <c r="AD17" s="118">
        <v>34.234000000000002</v>
      </c>
      <c r="AE17" s="118">
        <v>44.487000000000002</v>
      </c>
      <c r="AF17" s="119">
        <v>20</v>
      </c>
      <c r="AG17" s="117">
        <v>3.3460000000000001</v>
      </c>
      <c r="AH17" s="118">
        <v>18.2</v>
      </c>
      <c r="AI17" s="118">
        <v>5.1672000000000002</v>
      </c>
      <c r="AJ17" s="118">
        <v>7.3946899999999998</v>
      </c>
      <c r="AK17" s="119">
        <v>12</v>
      </c>
      <c r="AL17" s="117">
        <v>21.22</v>
      </c>
      <c r="AM17" s="119">
        <v>21.51</v>
      </c>
      <c r="AN17" s="117">
        <v>21.669</v>
      </c>
      <c r="AO17" s="123" t="s">
        <v>1447</v>
      </c>
      <c r="AP17" s="123" t="s">
        <v>1447</v>
      </c>
      <c r="AQ17" s="123" t="s">
        <v>1447</v>
      </c>
      <c r="AR17" s="118">
        <v>4.6308699999999998</v>
      </c>
      <c r="AS17" s="118">
        <v>7.0315899999999996</v>
      </c>
      <c r="AT17" s="118">
        <v>16.788</v>
      </c>
      <c r="AU17" s="118">
        <v>5.5309999999999997</v>
      </c>
      <c r="AV17" s="119">
        <v>18.411000000000001</v>
      </c>
      <c r="AW17" s="124" t="s">
        <v>930</v>
      </c>
    </row>
    <row r="18" spans="1:49" x14ac:dyDescent="0.3">
      <c r="A18" s="124" t="s">
        <v>780</v>
      </c>
      <c r="B18" s="117">
        <v>4.0999999999999996</v>
      </c>
      <c r="C18" s="118">
        <v>18</v>
      </c>
      <c r="D18" s="118">
        <v>14</v>
      </c>
      <c r="E18" s="118">
        <v>2</v>
      </c>
      <c r="F18" s="118">
        <v>9.1</v>
      </c>
      <c r="G18" s="119">
        <v>20</v>
      </c>
      <c r="H18" s="117">
        <v>10.9</v>
      </c>
      <c r="I18" s="119">
        <v>76</v>
      </c>
      <c r="J18" s="117">
        <v>12.95</v>
      </c>
      <c r="K18" s="118">
        <v>12.31</v>
      </c>
      <c r="L18" s="119">
        <v>13.795999999999999</v>
      </c>
      <c r="M18" s="120" t="s">
        <v>1447</v>
      </c>
      <c r="N18" s="121" t="s">
        <v>1447</v>
      </c>
      <c r="O18" s="122">
        <v>1.179</v>
      </c>
      <c r="P18" s="117">
        <v>58.53</v>
      </c>
      <c r="Q18" s="118">
        <v>77.5</v>
      </c>
      <c r="R18" s="118">
        <v>112.38</v>
      </c>
      <c r="S18" s="119">
        <v>53.85</v>
      </c>
      <c r="T18" s="122">
        <v>66.715999999999994</v>
      </c>
      <c r="U18" s="122">
        <v>11.52</v>
      </c>
      <c r="V18" s="117">
        <v>15.02</v>
      </c>
      <c r="W18" s="118">
        <v>4.5739999999999998</v>
      </c>
      <c r="X18" s="118">
        <v>0.46</v>
      </c>
      <c r="Y18" s="123" t="s">
        <v>1447</v>
      </c>
      <c r="Z18" s="121" t="s">
        <v>1447</v>
      </c>
      <c r="AA18" s="117">
        <v>17.71</v>
      </c>
      <c r="AB18" s="119">
        <v>131.38200000000001</v>
      </c>
      <c r="AC18" s="117">
        <v>58.337000000000003</v>
      </c>
      <c r="AD18" s="118">
        <v>34.158999999999999</v>
      </c>
      <c r="AE18" s="118">
        <v>49.097000000000001</v>
      </c>
      <c r="AF18" s="119">
        <v>24.2</v>
      </c>
      <c r="AG18" s="117">
        <v>3.3460000000000001</v>
      </c>
      <c r="AH18" s="118">
        <v>14.9</v>
      </c>
      <c r="AI18" s="118">
        <v>4.9767799999999998</v>
      </c>
      <c r="AJ18" s="118">
        <v>7.3946899999999998</v>
      </c>
      <c r="AK18" s="119">
        <v>11.8</v>
      </c>
      <c r="AL18" s="117">
        <v>21.01</v>
      </c>
      <c r="AM18" s="119">
        <v>21.3</v>
      </c>
      <c r="AN18" s="117">
        <v>21.669</v>
      </c>
      <c r="AO18" s="123" t="s">
        <v>1447</v>
      </c>
      <c r="AP18" s="123" t="s">
        <v>1447</v>
      </c>
      <c r="AQ18" s="123" t="s">
        <v>1447</v>
      </c>
      <c r="AR18" s="118">
        <v>4.6700799999999996</v>
      </c>
      <c r="AS18" s="118">
        <v>7.0315899999999996</v>
      </c>
      <c r="AT18" s="118">
        <v>16.788</v>
      </c>
      <c r="AU18" s="118">
        <v>5.72</v>
      </c>
      <c r="AV18" s="119">
        <v>18.192</v>
      </c>
      <c r="AW18" s="124" t="s">
        <v>930</v>
      </c>
    </row>
    <row r="19" spans="1:49" x14ac:dyDescent="0.3">
      <c r="A19" s="124" t="s">
        <v>781</v>
      </c>
      <c r="B19" s="117">
        <v>4.0999999999999996</v>
      </c>
      <c r="C19" s="118">
        <v>18</v>
      </c>
      <c r="D19" s="118">
        <v>14</v>
      </c>
      <c r="E19" s="118">
        <v>2</v>
      </c>
      <c r="F19" s="118">
        <v>9.1</v>
      </c>
      <c r="G19" s="119">
        <v>20</v>
      </c>
      <c r="H19" s="117">
        <v>10.9</v>
      </c>
      <c r="I19" s="119">
        <v>76</v>
      </c>
      <c r="J19" s="117">
        <v>12.95</v>
      </c>
      <c r="K19" s="118">
        <v>12.31</v>
      </c>
      <c r="L19" s="119">
        <v>13.795999999999999</v>
      </c>
      <c r="M19" s="120" t="s">
        <v>1447</v>
      </c>
      <c r="N19" s="121" t="s">
        <v>1447</v>
      </c>
      <c r="O19" s="122">
        <v>1.179</v>
      </c>
      <c r="P19" s="117">
        <v>58.53</v>
      </c>
      <c r="Q19" s="118">
        <v>77.5</v>
      </c>
      <c r="R19" s="118">
        <v>112.38</v>
      </c>
      <c r="S19" s="119">
        <v>53.85</v>
      </c>
      <c r="T19" s="122">
        <v>66.715999999999994</v>
      </c>
      <c r="U19" s="122">
        <v>11.52</v>
      </c>
      <c r="V19" s="117">
        <v>15.02</v>
      </c>
      <c r="W19" s="118">
        <v>4.5739999999999998</v>
      </c>
      <c r="X19" s="118">
        <v>0.46</v>
      </c>
      <c r="Y19" s="123" t="s">
        <v>1447</v>
      </c>
      <c r="Z19" s="121" t="s">
        <v>1447</v>
      </c>
      <c r="AA19" s="117">
        <v>17.71</v>
      </c>
      <c r="AB19" s="119">
        <v>131.38200000000001</v>
      </c>
      <c r="AC19" s="117">
        <v>58.337000000000003</v>
      </c>
      <c r="AD19" s="118">
        <v>34.158999999999999</v>
      </c>
      <c r="AE19" s="118">
        <v>49.097000000000001</v>
      </c>
      <c r="AF19" s="119">
        <v>24.2</v>
      </c>
      <c r="AG19" s="117">
        <v>3.3460000000000001</v>
      </c>
      <c r="AH19" s="118">
        <v>14.9</v>
      </c>
      <c r="AI19" s="118">
        <v>4.9767799999999998</v>
      </c>
      <c r="AJ19" s="118">
        <v>7.3946899999999998</v>
      </c>
      <c r="AK19" s="119">
        <v>11.8</v>
      </c>
      <c r="AL19" s="117">
        <v>21.01</v>
      </c>
      <c r="AM19" s="119">
        <v>21.3</v>
      </c>
      <c r="AN19" s="117">
        <v>21.669</v>
      </c>
      <c r="AO19" s="123" t="s">
        <v>1447</v>
      </c>
      <c r="AP19" s="123" t="s">
        <v>1447</v>
      </c>
      <c r="AQ19" s="123" t="s">
        <v>1447</v>
      </c>
      <c r="AR19" s="118">
        <v>4.6700799999999996</v>
      </c>
      <c r="AS19" s="118">
        <v>7.0315899999999996</v>
      </c>
      <c r="AT19" s="118">
        <v>16.788</v>
      </c>
      <c r="AU19" s="118">
        <v>5.72</v>
      </c>
      <c r="AV19" s="119">
        <v>18.192</v>
      </c>
      <c r="AW19" s="124" t="s">
        <v>930</v>
      </c>
    </row>
    <row r="20" spans="1:49" x14ac:dyDescent="0.3">
      <c r="A20" s="124" t="s">
        <v>782</v>
      </c>
      <c r="B20" s="117">
        <v>4.0999999999999996</v>
      </c>
      <c r="C20" s="118">
        <v>19</v>
      </c>
      <c r="D20" s="118">
        <v>15</v>
      </c>
      <c r="E20" s="118">
        <v>2</v>
      </c>
      <c r="F20" s="118">
        <v>9.1</v>
      </c>
      <c r="G20" s="119">
        <v>21</v>
      </c>
      <c r="H20" s="117">
        <v>11.7</v>
      </c>
      <c r="I20" s="119">
        <v>80</v>
      </c>
      <c r="J20" s="117">
        <v>11.97</v>
      </c>
      <c r="K20" s="118">
        <v>12.36</v>
      </c>
      <c r="L20" s="119">
        <v>8.3659999999999997</v>
      </c>
      <c r="M20" s="120" t="s">
        <v>1447</v>
      </c>
      <c r="N20" s="121" t="s">
        <v>1447</v>
      </c>
      <c r="O20" s="122">
        <v>1.179</v>
      </c>
      <c r="P20" s="117">
        <v>58.53</v>
      </c>
      <c r="Q20" s="118">
        <v>72.52</v>
      </c>
      <c r="R20" s="118">
        <v>112.38</v>
      </c>
      <c r="S20" s="119">
        <v>53.55</v>
      </c>
      <c r="T20" s="122">
        <v>70.959000000000003</v>
      </c>
      <c r="U20" s="122">
        <v>11.52</v>
      </c>
      <c r="V20" s="117">
        <v>15.02</v>
      </c>
      <c r="W20" s="118">
        <v>5.7320000000000002</v>
      </c>
      <c r="X20" s="118">
        <v>0.46</v>
      </c>
      <c r="Y20" s="123" t="s">
        <v>1447</v>
      </c>
      <c r="Z20" s="121" t="s">
        <v>1447</v>
      </c>
      <c r="AA20" s="117">
        <v>18.690000000000001</v>
      </c>
      <c r="AB20" s="119">
        <v>127.836</v>
      </c>
      <c r="AC20" s="117">
        <v>61.494</v>
      </c>
      <c r="AD20" s="118">
        <v>34.154000000000003</v>
      </c>
      <c r="AE20" s="118">
        <v>49.749000000000002</v>
      </c>
      <c r="AF20" s="119">
        <v>25.1</v>
      </c>
      <c r="AG20" s="117">
        <v>3.3460000000000001</v>
      </c>
      <c r="AH20" s="118">
        <v>13.6</v>
      </c>
      <c r="AI20" s="118">
        <v>4.7612300000000003</v>
      </c>
      <c r="AJ20" s="118">
        <v>7.3946899999999998</v>
      </c>
      <c r="AK20" s="119">
        <v>11.8</v>
      </c>
      <c r="AL20" s="117">
        <v>21.46</v>
      </c>
      <c r="AM20" s="119">
        <v>21.74</v>
      </c>
      <c r="AN20" s="117">
        <v>21.669</v>
      </c>
      <c r="AO20" s="123" t="s">
        <v>1447</v>
      </c>
      <c r="AP20" s="123" t="s">
        <v>1447</v>
      </c>
      <c r="AQ20" s="123" t="s">
        <v>1447</v>
      </c>
      <c r="AR20" s="118">
        <v>4.6431100000000001</v>
      </c>
      <c r="AS20" s="118">
        <v>7.0315899999999996</v>
      </c>
      <c r="AT20" s="118">
        <v>16.788</v>
      </c>
      <c r="AU20" s="118">
        <v>5.59</v>
      </c>
      <c r="AV20" s="119">
        <v>17.93</v>
      </c>
      <c r="AW20" s="124" t="s">
        <v>930</v>
      </c>
    </row>
    <row r="21" spans="1:49" x14ac:dyDescent="0.3">
      <c r="A21" s="124" t="s">
        <v>783</v>
      </c>
      <c r="B21" s="117">
        <v>4.0999999999999996</v>
      </c>
      <c r="C21" s="118">
        <v>19</v>
      </c>
      <c r="D21" s="118">
        <v>15</v>
      </c>
      <c r="E21" s="118">
        <v>2</v>
      </c>
      <c r="F21" s="118">
        <v>9.1</v>
      </c>
      <c r="G21" s="119">
        <v>21</v>
      </c>
      <c r="H21" s="117">
        <v>11.7</v>
      </c>
      <c r="I21" s="119">
        <v>80</v>
      </c>
      <c r="J21" s="117">
        <v>11.97</v>
      </c>
      <c r="K21" s="118">
        <v>12.36</v>
      </c>
      <c r="L21" s="119">
        <v>8.3659999999999997</v>
      </c>
      <c r="M21" s="120" t="s">
        <v>1447</v>
      </c>
      <c r="N21" s="121" t="s">
        <v>1447</v>
      </c>
      <c r="O21" s="122">
        <v>1.179</v>
      </c>
      <c r="P21" s="117">
        <v>58.53</v>
      </c>
      <c r="Q21" s="118">
        <v>72.52</v>
      </c>
      <c r="R21" s="118">
        <v>112.38</v>
      </c>
      <c r="S21" s="119">
        <v>53.55</v>
      </c>
      <c r="T21" s="122">
        <v>70.959000000000003</v>
      </c>
      <c r="U21" s="122">
        <v>11.52</v>
      </c>
      <c r="V21" s="117">
        <v>15.02</v>
      </c>
      <c r="W21" s="118">
        <v>5.7320000000000002</v>
      </c>
      <c r="X21" s="118">
        <v>0.46</v>
      </c>
      <c r="Y21" s="123" t="s">
        <v>1447</v>
      </c>
      <c r="Z21" s="121" t="s">
        <v>1447</v>
      </c>
      <c r="AA21" s="117">
        <v>18.690000000000001</v>
      </c>
      <c r="AB21" s="119">
        <v>127.836</v>
      </c>
      <c r="AC21" s="117">
        <v>61.494</v>
      </c>
      <c r="AD21" s="118">
        <v>34.154000000000003</v>
      </c>
      <c r="AE21" s="118">
        <v>49.749000000000002</v>
      </c>
      <c r="AF21" s="119">
        <v>25.1</v>
      </c>
      <c r="AG21" s="117">
        <v>3.3460000000000001</v>
      </c>
      <c r="AH21" s="118">
        <v>13.6</v>
      </c>
      <c r="AI21" s="118">
        <v>4.7612300000000003</v>
      </c>
      <c r="AJ21" s="118">
        <v>7.3946899999999998</v>
      </c>
      <c r="AK21" s="119">
        <v>11.8</v>
      </c>
      <c r="AL21" s="117">
        <v>21.46</v>
      </c>
      <c r="AM21" s="119">
        <v>21.74</v>
      </c>
      <c r="AN21" s="117">
        <v>21.669</v>
      </c>
      <c r="AO21" s="123" t="s">
        <v>1447</v>
      </c>
      <c r="AP21" s="123" t="s">
        <v>1447</v>
      </c>
      <c r="AQ21" s="123" t="s">
        <v>1447</v>
      </c>
      <c r="AR21" s="118">
        <v>4.6431100000000001</v>
      </c>
      <c r="AS21" s="118">
        <v>7.0315899999999996</v>
      </c>
      <c r="AT21" s="118">
        <v>16.788</v>
      </c>
      <c r="AU21" s="118">
        <v>5.59</v>
      </c>
      <c r="AV21" s="119">
        <v>17.93</v>
      </c>
      <c r="AW21" s="124" t="s">
        <v>930</v>
      </c>
    </row>
    <row r="22" spans="1:49" x14ac:dyDescent="0.3">
      <c r="A22" s="124" t="s">
        <v>784</v>
      </c>
      <c r="B22" s="117">
        <v>4.0999999999999996</v>
      </c>
      <c r="C22" s="118">
        <v>19</v>
      </c>
      <c r="D22" s="118">
        <v>15</v>
      </c>
      <c r="E22" s="118">
        <v>2</v>
      </c>
      <c r="F22" s="118">
        <v>9.1</v>
      </c>
      <c r="G22" s="119">
        <v>21</v>
      </c>
      <c r="H22" s="117">
        <v>13</v>
      </c>
      <c r="I22" s="119">
        <v>86</v>
      </c>
      <c r="J22" s="117">
        <v>11.92</v>
      </c>
      <c r="K22" s="118">
        <v>12.3</v>
      </c>
      <c r="L22" s="119">
        <v>8.41</v>
      </c>
      <c r="M22" s="120" t="s">
        <v>1447</v>
      </c>
      <c r="N22" s="121" t="s">
        <v>1447</v>
      </c>
      <c r="O22" s="122">
        <v>1.179</v>
      </c>
      <c r="P22" s="117">
        <v>58.53</v>
      </c>
      <c r="Q22" s="118">
        <v>74.989999999999995</v>
      </c>
      <c r="R22" s="118">
        <v>112.38</v>
      </c>
      <c r="S22" s="119">
        <v>53.85</v>
      </c>
      <c r="T22" s="122">
        <v>72.055000000000007</v>
      </c>
      <c r="U22" s="122">
        <v>11.5</v>
      </c>
      <c r="V22" s="117">
        <v>14.41</v>
      </c>
      <c r="W22" s="118">
        <v>5.0430000000000001</v>
      </c>
      <c r="X22" s="118">
        <v>0.46</v>
      </c>
      <c r="Y22" s="123" t="s">
        <v>1447</v>
      </c>
      <c r="Z22" s="121" t="s">
        <v>1447</v>
      </c>
      <c r="AA22" s="117">
        <v>13.76</v>
      </c>
      <c r="AB22" s="119">
        <v>122.907</v>
      </c>
      <c r="AC22" s="117">
        <v>63.603000000000002</v>
      </c>
      <c r="AD22" s="118">
        <v>33.911000000000001</v>
      </c>
      <c r="AE22" s="118">
        <v>49.164000000000001</v>
      </c>
      <c r="AF22" s="119">
        <v>26.8</v>
      </c>
      <c r="AG22" s="117">
        <v>3.3460000000000001</v>
      </c>
      <c r="AH22" s="118">
        <v>12.5</v>
      </c>
      <c r="AI22" s="118">
        <v>4.7469599999999996</v>
      </c>
      <c r="AJ22" s="118">
        <v>7.3946899999999998</v>
      </c>
      <c r="AK22" s="119">
        <v>11.6</v>
      </c>
      <c r="AL22" s="117">
        <v>19.93</v>
      </c>
      <c r="AM22" s="119">
        <v>20.22</v>
      </c>
      <c r="AN22" s="117">
        <v>21.669</v>
      </c>
      <c r="AO22" s="123" t="s">
        <v>1447</v>
      </c>
      <c r="AP22" s="123" t="s">
        <v>1447</v>
      </c>
      <c r="AQ22" s="123" t="s">
        <v>1447</v>
      </c>
      <c r="AR22" s="118">
        <v>4.5833500000000003</v>
      </c>
      <c r="AS22" s="118">
        <v>7.0315899999999996</v>
      </c>
      <c r="AT22" s="118">
        <v>16.559000000000001</v>
      </c>
      <c r="AU22" s="118">
        <v>5.5309999999999997</v>
      </c>
      <c r="AV22" s="119">
        <v>18.035</v>
      </c>
      <c r="AW22" s="124" t="s">
        <v>930</v>
      </c>
    </row>
    <row r="23" spans="1:49" x14ac:dyDescent="0.3">
      <c r="A23" s="124" t="s">
        <v>785</v>
      </c>
      <c r="B23" s="117">
        <v>4.0999999999999996</v>
      </c>
      <c r="C23" s="118">
        <v>19</v>
      </c>
      <c r="D23" s="118">
        <v>15</v>
      </c>
      <c r="E23" s="118">
        <v>2</v>
      </c>
      <c r="F23" s="118">
        <v>9.1</v>
      </c>
      <c r="G23" s="119">
        <v>21</v>
      </c>
      <c r="H23" s="117">
        <v>13</v>
      </c>
      <c r="I23" s="119">
        <v>86</v>
      </c>
      <c r="J23" s="117">
        <v>11.92</v>
      </c>
      <c r="K23" s="118">
        <v>12.3</v>
      </c>
      <c r="L23" s="119">
        <v>8.41</v>
      </c>
      <c r="M23" s="120" t="s">
        <v>1447</v>
      </c>
      <c r="N23" s="121" t="s">
        <v>1447</v>
      </c>
      <c r="O23" s="122">
        <v>1.179</v>
      </c>
      <c r="P23" s="117">
        <v>58.53</v>
      </c>
      <c r="Q23" s="118">
        <v>74.989999999999995</v>
      </c>
      <c r="R23" s="118">
        <v>112.38</v>
      </c>
      <c r="S23" s="119">
        <v>53.85</v>
      </c>
      <c r="T23" s="122">
        <v>72.055000000000007</v>
      </c>
      <c r="U23" s="122">
        <v>11.5</v>
      </c>
      <c r="V23" s="117">
        <v>14.41</v>
      </c>
      <c r="W23" s="118">
        <v>5.0430000000000001</v>
      </c>
      <c r="X23" s="118">
        <v>0.46</v>
      </c>
      <c r="Y23" s="123" t="s">
        <v>1447</v>
      </c>
      <c r="Z23" s="121" t="s">
        <v>1447</v>
      </c>
      <c r="AA23" s="117">
        <v>13.76</v>
      </c>
      <c r="AB23" s="119">
        <v>122.907</v>
      </c>
      <c r="AC23" s="117">
        <v>63.603000000000002</v>
      </c>
      <c r="AD23" s="118">
        <v>33.911000000000001</v>
      </c>
      <c r="AE23" s="118">
        <v>49.164000000000001</v>
      </c>
      <c r="AF23" s="119">
        <v>26.8</v>
      </c>
      <c r="AG23" s="117">
        <v>3.3460000000000001</v>
      </c>
      <c r="AH23" s="118">
        <v>12.5</v>
      </c>
      <c r="AI23" s="118">
        <v>4.7469599999999996</v>
      </c>
      <c r="AJ23" s="118">
        <v>7.3946899999999998</v>
      </c>
      <c r="AK23" s="119">
        <v>11.6</v>
      </c>
      <c r="AL23" s="117">
        <v>19.93</v>
      </c>
      <c r="AM23" s="119">
        <v>20.22</v>
      </c>
      <c r="AN23" s="117">
        <v>21.669</v>
      </c>
      <c r="AO23" s="123" t="s">
        <v>1447</v>
      </c>
      <c r="AP23" s="123" t="s">
        <v>1447</v>
      </c>
      <c r="AQ23" s="123" t="s">
        <v>1447</v>
      </c>
      <c r="AR23" s="118">
        <v>4.5833500000000003</v>
      </c>
      <c r="AS23" s="118">
        <v>7.0315899999999996</v>
      </c>
      <c r="AT23" s="118">
        <v>16.559000000000001</v>
      </c>
      <c r="AU23" s="118">
        <v>5.5309999999999997</v>
      </c>
      <c r="AV23" s="119">
        <v>18.035</v>
      </c>
      <c r="AW23" s="124" t="s">
        <v>930</v>
      </c>
    </row>
    <row r="24" spans="1:49" x14ac:dyDescent="0.3">
      <c r="A24" s="124" t="s">
        <v>786</v>
      </c>
      <c r="B24" s="117">
        <v>4.0999999999999996</v>
      </c>
      <c r="C24" s="118">
        <v>19</v>
      </c>
      <c r="D24" s="118">
        <v>15</v>
      </c>
      <c r="E24" s="118">
        <v>2</v>
      </c>
      <c r="F24" s="118">
        <v>7.1</v>
      </c>
      <c r="G24" s="119">
        <v>21</v>
      </c>
      <c r="H24" s="117">
        <v>14.3</v>
      </c>
      <c r="I24" s="119">
        <v>95</v>
      </c>
      <c r="J24" s="117">
        <v>11.98</v>
      </c>
      <c r="K24" s="118">
        <v>12.29</v>
      </c>
      <c r="L24" s="119">
        <v>8.3659999999999997</v>
      </c>
      <c r="M24" s="117">
        <v>1.07</v>
      </c>
      <c r="N24" s="119">
        <v>55.46</v>
      </c>
      <c r="O24" s="122">
        <v>1.179</v>
      </c>
      <c r="P24" s="117">
        <v>59.23</v>
      </c>
      <c r="Q24" s="118">
        <v>74.989999999999995</v>
      </c>
      <c r="R24" s="118">
        <v>114.35</v>
      </c>
      <c r="S24" s="119">
        <v>55.82</v>
      </c>
      <c r="T24" s="122">
        <v>71.576999999999998</v>
      </c>
      <c r="U24" s="122">
        <v>11.49</v>
      </c>
      <c r="V24" s="117">
        <v>15.02</v>
      </c>
      <c r="W24" s="118">
        <v>5.516</v>
      </c>
      <c r="X24" s="118">
        <v>0.46</v>
      </c>
      <c r="Y24" s="123" t="s">
        <v>1447</v>
      </c>
      <c r="Z24" s="121" t="s">
        <v>1447</v>
      </c>
      <c r="AA24" s="117">
        <v>17.760000000000002</v>
      </c>
      <c r="AB24" s="119">
        <v>131.14500000000001</v>
      </c>
      <c r="AC24" s="117">
        <v>63.17</v>
      </c>
      <c r="AD24" s="118">
        <v>35.713000000000001</v>
      </c>
      <c r="AE24" s="118">
        <v>50.683999999999997</v>
      </c>
      <c r="AF24" s="119">
        <v>26.3</v>
      </c>
      <c r="AG24" s="117">
        <v>3.3460000000000001</v>
      </c>
      <c r="AH24" s="118">
        <v>12.8</v>
      </c>
      <c r="AI24" s="118">
        <v>4.7217200000000004</v>
      </c>
      <c r="AJ24" s="118">
        <v>7.3946899999999998</v>
      </c>
      <c r="AK24" s="119">
        <v>11.4</v>
      </c>
      <c r="AL24" s="117">
        <v>20.59</v>
      </c>
      <c r="AM24" s="119">
        <v>20.88</v>
      </c>
      <c r="AN24" s="117">
        <v>23.353999999999999</v>
      </c>
      <c r="AO24" s="123" t="s">
        <v>1447</v>
      </c>
      <c r="AP24" s="123" t="s">
        <v>1447</v>
      </c>
      <c r="AQ24" s="123" t="s">
        <v>1447</v>
      </c>
      <c r="AR24" s="118">
        <v>4.5731799999999998</v>
      </c>
      <c r="AS24" s="118">
        <v>7.0315899999999996</v>
      </c>
      <c r="AT24" s="118">
        <v>16.489000000000001</v>
      </c>
      <c r="AU24" s="118">
        <v>5.5519999999999996</v>
      </c>
      <c r="AV24" s="119">
        <v>17.821999999999999</v>
      </c>
      <c r="AW24" s="124" t="s">
        <v>930</v>
      </c>
    </row>
    <row r="25" spans="1:49" x14ac:dyDescent="0.3">
      <c r="A25" s="124" t="s">
        <v>787</v>
      </c>
      <c r="B25" s="117">
        <v>4.0999999999999996</v>
      </c>
      <c r="C25" s="118">
        <v>19</v>
      </c>
      <c r="D25" s="118">
        <v>15</v>
      </c>
      <c r="E25" s="118">
        <v>2</v>
      </c>
      <c r="F25" s="118">
        <v>7.1</v>
      </c>
      <c r="G25" s="119">
        <v>21</v>
      </c>
      <c r="H25" s="117">
        <v>14.3</v>
      </c>
      <c r="I25" s="119">
        <v>95</v>
      </c>
      <c r="J25" s="117">
        <v>11.98</v>
      </c>
      <c r="K25" s="118">
        <v>12.29</v>
      </c>
      <c r="L25" s="119">
        <v>8.3659999999999997</v>
      </c>
      <c r="M25" s="117">
        <v>1.07</v>
      </c>
      <c r="N25" s="119">
        <v>55.46</v>
      </c>
      <c r="O25" s="122">
        <v>1.179</v>
      </c>
      <c r="P25" s="117">
        <v>59.23</v>
      </c>
      <c r="Q25" s="118">
        <v>74.989999999999995</v>
      </c>
      <c r="R25" s="118">
        <v>114.35</v>
      </c>
      <c r="S25" s="119">
        <v>55.82</v>
      </c>
      <c r="T25" s="122">
        <v>71.576999999999998</v>
      </c>
      <c r="U25" s="122">
        <v>11.49</v>
      </c>
      <c r="V25" s="117">
        <v>15.02</v>
      </c>
      <c r="W25" s="118">
        <v>5.516</v>
      </c>
      <c r="X25" s="118">
        <v>0.46</v>
      </c>
      <c r="Y25" s="123" t="s">
        <v>1447</v>
      </c>
      <c r="Z25" s="121" t="s">
        <v>1447</v>
      </c>
      <c r="AA25" s="117">
        <v>17.760000000000002</v>
      </c>
      <c r="AB25" s="119">
        <v>131.14500000000001</v>
      </c>
      <c r="AC25" s="117">
        <v>63.17</v>
      </c>
      <c r="AD25" s="118">
        <v>35.713000000000001</v>
      </c>
      <c r="AE25" s="118">
        <v>50.683999999999997</v>
      </c>
      <c r="AF25" s="119">
        <v>26.3</v>
      </c>
      <c r="AG25" s="117">
        <v>3.3460000000000001</v>
      </c>
      <c r="AH25" s="118">
        <v>12.8</v>
      </c>
      <c r="AI25" s="118">
        <v>4.7217200000000004</v>
      </c>
      <c r="AJ25" s="118">
        <v>7.3946899999999998</v>
      </c>
      <c r="AK25" s="119">
        <v>11.4</v>
      </c>
      <c r="AL25" s="117">
        <v>20.59</v>
      </c>
      <c r="AM25" s="119">
        <v>20.88</v>
      </c>
      <c r="AN25" s="117">
        <v>23.353999999999999</v>
      </c>
      <c r="AO25" s="123" t="s">
        <v>1447</v>
      </c>
      <c r="AP25" s="123" t="s">
        <v>1447</v>
      </c>
      <c r="AQ25" s="123" t="s">
        <v>1447</v>
      </c>
      <c r="AR25" s="118">
        <v>4.5731799999999998</v>
      </c>
      <c r="AS25" s="118">
        <v>7.0315899999999996</v>
      </c>
      <c r="AT25" s="118">
        <v>16.489000000000001</v>
      </c>
      <c r="AU25" s="118">
        <v>5.5519999999999996</v>
      </c>
      <c r="AV25" s="119">
        <v>17.821999999999999</v>
      </c>
      <c r="AW25" s="124" t="s">
        <v>930</v>
      </c>
    </row>
    <row r="26" spans="1:49" x14ac:dyDescent="0.3">
      <c r="A26" s="124" t="s">
        <v>788</v>
      </c>
      <c r="B26" s="117">
        <v>4.0999999999999996</v>
      </c>
      <c r="C26" s="118">
        <v>19</v>
      </c>
      <c r="D26" s="118">
        <v>15</v>
      </c>
      <c r="E26" s="118">
        <v>2</v>
      </c>
      <c r="F26" s="118">
        <v>4</v>
      </c>
      <c r="G26" s="119">
        <v>21</v>
      </c>
      <c r="H26" s="117">
        <v>17.899999999999999</v>
      </c>
      <c r="I26" s="119">
        <v>95</v>
      </c>
      <c r="J26" s="117">
        <v>12.01</v>
      </c>
      <c r="K26" s="118">
        <v>12.37</v>
      </c>
      <c r="L26" s="119">
        <v>8.4499999999999993</v>
      </c>
      <c r="M26" s="120" t="s">
        <v>1447</v>
      </c>
      <c r="N26" s="121" t="s">
        <v>1447</v>
      </c>
      <c r="O26" s="122">
        <v>1.179</v>
      </c>
      <c r="P26" s="117">
        <v>59.23</v>
      </c>
      <c r="Q26" s="118">
        <v>72.52</v>
      </c>
      <c r="R26" s="118">
        <v>114.35</v>
      </c>
      <c r="S26" s="119">
        <v>55.82</v>
      </c>
      <c r="T26" s="122">
        <v>78.301000000000002</v>
      </c>
      <c r="U26" s="122">
        <v>11.57</v>
      </c>
      <c r="V26" s="117">
        <v>14.41</v>
      </c>
      <c r="W26" s="118">
        <v>6.2839999999999998</v>
      </c>
      <c r="X26" s="118">
        <v>0.46</v>
      </c>
      <c r="Y26" s="123" t="s">
        <v>1447</v>
      </c>
      <c r="Z26" s="121" t="s">
        <v>1447</v>
      </c>
      <c r="AA26" s="117">
        <v>21.44</v>
      </c>
      <c r="AB26" s="119">
        <v>134.82</v>
      </c>
      <c r="AC26" s="117">
        <v>65.16</v>
      </c>
      <c r="AD26" s="118">
        <v>38.017000000000003</v>
      </c>
      <c r="AE26" s="118">
        <v>55.851999999999997</v>
      </c>
      <c r="AF26" s="119">
        <v>26</v>
      </c>
      <c r="AG26" s="117">
        <v>3.3460000000000001</v>
      </c>
      <c r="AH26" s="118">
        <v>12.5</v>
      </c>
      <c r="AI26" s="118">
        <v>4.75251</v>
      </c>
      <c r="AJ26" s="118">
        <v>7.3946899999999998</v>
      </c>
      <c r="AK26" s="119">
        <v>11.2</v>
      </c>
      <c r="AL26" s="117">
        <v>20.75</v>
      </c>
      <c r="AM26" s="119">
        <v>21.04</v>
      </c>
      <c r="AN26" s="117">
        <v>23.353999999999999</v>
      </c>
      <c r="AO26" s="123" t="s">
        <v>1447</v>
      </c>
      <c r="AP26" s="123" t="s">
        <v>1447</v>
      </c>
      <c r="AQ26" s="123" t="s">
        <v>1447</v>
      </c>
      <c r="AR26" s="118">
        <v>4.61198</v>
      </c>
      <c r="AS26" s="118">
        <v>7.0315899999999996</v>
      </c>
      <c r="AT26" s="118">
        <v>16.489000000000001</v>
      </c>
      <c r="AU26" s="118">
        <v>5.7389999999999999</v>
      </c>
      <c r="AV26" s="119">
        <v>17.654</v>
      </c>
      <c r="AW26" s="124" t="s">
        <v>930</v>
      </c>
    </row>
    <row r="27" spans="1:49" x14ac:dyDescent="0.3">
      <c r="A27" s="124" t="s">
        <v>789</v>
      </c>
      <c r="B27" s="117">
        <v>4.0999999999999996</v>
      </c>
      <c r="C27" s="118">
        <v>19</v>
      </c>
      <c r="D27" s="118">
        <v>15</v>
      </c>
      <c r="E27" s="118">
        <v>2</v>
      </c>
      <c r="F27" s="118">
        <v>4</v>
      </c>
      <c r="G27" s="119">
        <v>21</v>
      </c>
      <c r="H27" s="117">
        <v>17.899999999999999</v>
      </c>
      <c r="I27" s="119">
        <v>95</v>
      </c>
      <c r="J27" s="117">
        <v>12.01</v>
      </c>
      <c r="K27" s="118">
        <v>12.37</v>
      </c>
      <c r="L27" s="119">
        <v>8.4499999999999993</v>
      </c>
      <c r="M27" s="120" t="s">
        <v>1447</v>
      </c>
      <c r="N27" s="121" t="s">
        <v>1447</v>
      </c>
      <c r="O27" s="122">
        <v>1.179</v>
      </c>
      <c r="P27" s="117">
        <v>59.23</v>
      </c>
      <c r="Q27" s="118">
        <v>72.52</v>
      </c>
      <c r="R27" s="118">
        <v>114.35</v>
      </c>
      <c r="S27" s="119">
        <v>55.82</v>
      </c>
      <c r="T27" s="122">
        <v>78.301000000000002</v>
      </c>
      <c r="U27" s="122">
        <v>11.57</v>
      </c>
      <c r="V27" s="117">
        <v>14.41</v>
      </c>
      <c r="W27" s="118">
        <v>6.2839999999999998</v>
      </c>
      <c r="X27" s="118">
        <v>0.46</v>
      </c>
      <c r="Y27" s="123" t="s">
        <v>1447</v>
      </c>
      <c r="Z27" s="121" t="s">
        <v>1447</v>
      </c>
      <c r="AA27" s="117">
        <v>21.44</v>
      </c>
      <c r="AB27" s="119">
        <v>134.82</v>
      </c>
      <c r="AC27" s="117">
        <v>65.16</v>
      </c>
      <c r="AD27" s="118">
        <v>38.017000000000003</v>
      </c>
      <c r="AE27" s="118">
        <v>55.851999999999997</v>
      </c>
      <c r="AF27" s="119">
        <v>26</v>
      </c>
      <c r="AG27" s="117">
        <v>3.3460000000000001</v>
      </c>
      <c r="AH27" s="118">
        <v>12.5</v>
      </c>
      <c r="AI27" s="118">
        <v>4.75251</v>
      </c>
      <c r="AJ27" s="118">
        <v>7.3946899999999998</v>
      </c>
      <c r="AK27" s="119">
        <v>11.2</v>
      </c>
      <c r="AL27" s="117">
        <v>20.75</v>
      </c>
      <c r="AM27" s="119">
        <v>21.04</v>
      </c>
      <c r="AN27" s="117">
        <v>23.353999999999999</v>
      </c>
      <c r="AO27" s="123" t="s">
        <v>1447</v>
      </c>
      <c r="AP27" s="123" t="s">
        <v>1447</v>
      </c>
      <c r="AQ27" s="123" t="s">
        <v>1447</v>
      </c>
      <c r="AR27" s="118">
        <v>4.61198</v>
      </c>
      <c r="AS27" s="118">
        <v>7.0315899999999996</v>
      </c>
      <c r="AT27" s="118">
        <v>16.489000000000001</v>
      </c>
      <c r="AU27" s="118">
        <v>5.7389999999999999</v>
      </c>
      <c r="AV27" s="119">
        <v>17.654</v>
      </c>
      <c r="AW27" s="124" t="s">
        <v>930</v>
      </c>
    </row>
    <row r="28" spans="1:49" x14ac:dyDescent="0.3">
      <c r="A28" s="124" t="s">
        <v>790</v>
      </c>
      <c r="B28" s="117">
        <v>4.0999999999999996</v>
      </c>
      <c r="C28" s="118">
        <v>19</v>
      </c>
      <c r="D28" s="118">
        <v>15</v>
      </c>
      <c r="E28" s="118">
        <v>2</v>
      </c>
      <c r="F28" s="118">
        <v>4.0999999999999996</v>
      </c>
      <c r="G28" s="119">
        <v>21</v>
      </c>
      <c r="H28" s="117">
        <v>22.1</v>
      </c>
      <c r="I28" s="119">
        <v>90</v>
      </c>
      <c r="J28" s="117">
        <v>11.89</v>
      </c>
      <c r="K28" s="118">
        <v>12.5</v>
      </c>
      <c r="L28" s="119">
        <v>8.3209999999999997</v>
      </c>
      <c r="M28" s="120" t="s">
        <v>1447</v>
      </c>
      <c r="N28" s="121" t="s">
        <v>1447</v>
      </c>
      <c r="O28" s="122">
        <v>1.179</v>
      </c>
      <c r="P28" s="117">
        <v>59.23</v>
      </c>
      <c r="Q28" s="118">
        <v>78.34</v>
      </c>
      <c r="R28" s="118">
        <v>114.35</v>
      </c>
      <c r="S28" s="119">
        <v>55.82</v>
      </c>
      <c r="T28" s="122">
        <v>77.293000000000006</v>
      </c>
      <c r="U28" s="122">
        <v>11.56</v>
      </c>
      <c r="V28" s="117">
        <v>13.82</v>
      </c>
      <c r="W28" s="118">
        <v>5.5579999999999998</v>
      </c>
      <c r="X28" s="118">
        <v>0.46</v>
      </c>
      <c r="Y28" s="123" t="s">
        <v>1447</v>
      </c>
      <c r="Z28" s="121" t="s">
        <v>1447</v>
      </c>
      <c r="AA28" s="117">
        <v>24.75</v>
      </c>
      <c r="AB28" s="119">
        <v>138.13</v>
      </c>
      <c r="AC28" s="117">
        <v>68.58</v>
      </c>
      <c r="AD28" s="118">
        <v>58.911999999999999</v>
      </c>
      <c r="AE28" s="118">
        <v>63.206000000000003</v>
      </c>
      <c r="AF28" s="119">
        <v>0</v>
      </c>
      <c r="AG28" s="117">
        <v>3.3460000000000001</v>
      </c>
      <c r="AH28" s="118">
        <v>8.5</v>
      </c>
      <c r="AI28" s="118">
        <v>4.8625800000000003</v>
      </c>
      <c r="AJ28" s="118">
        <v>7.3946899999999998</v>
      </c>
      <c r="AK28" s="119">
        <v>11.1</v>
      </c>
      <c r="AL28" s="117">
        <v>20.21</v>
      </c>
      <c r="AM28" s="119">
        <v>20.49</v>
      </c>
      <c r="AN28" s="117">
        <v>23.353999999999999</v>
      </c>
      <c r="AO28" s="123" t="s">
        <v>1447</v>
      </c>
      <c r="AP28" s="123" t="s">
        <v>1447</v>
      </c>
      <c r="AQ28" s="123" t="s">
        <v>1447</v>
      </c>
      <c r="AR28" s="118">
        <v>4.6209100000000003</v>
      </c>
      <c r="AS28" s="118">
        <v>7.0315899999999996</v>
      </c>
      <c r="AT28" s="118">
        <v>16.489000000000001</v>
      </c>
      <c r="AU28" s="118">
        <v>5.782</v>
      </c>
      <c r="AV28" s="119">
        <v>17.452999999999999</v>
      </c>
      <c r="AW28" s="124" t="s">
        <v>930</v>
      </c>
    </row>
    <row r="29" spans="1:49" x14ac:dyDescent="0.3">
      <c r="A29" s="124" t="s">
        <v>791</v>
      </c>
      <c r="B29" s="117">
        <v>4.0999999999999996</v>
      </c>
      <c r="C29" s="118">
        <v>19</v>
      </c>
      <c r="D29" s="118">
        <v>15</v>
      </c>
      <c r="E29" s="118">
        <v>2</v>
      </c>
      <c r="F29" s="118">
        <v>4.0999999999999996</v>
      </c>
      <c r="G29" s="119">
        <v>21</v>
      </c>
      <c r="H29" s="117">
        <v>22.1</v>
      </c>
      <c r="I29" s="119">
        <v>90</v>
      </c>
      <c r="J29" s="117">
        <v>11.89</v>
      </c>
      <c r="K29" s="118">
        <v>12.5</v>
      </c>
      <c r="L29" s="119">
        <v>8.3209999999999997</v>
      </c>
      <c r="M29" s="120" t="s">
        <v>1447</v>
      </c>
      <c r="N29" s="121" t="s">
        <v>1447</v>
      </c>
      <c r="O29" s="122">
        <v>1.179</v>
      </c>
      <c r="P29" s="117">
        <v>59.23</v>
      </c>
      <c r="Q29" s="118">
        <v>78.34</v>
      </c>
      <c r="R29" s="118">
        <v>114.35</v>
      </c>
      <c r="S29" s="119">
        <v>55.82</v>
      </c>
      <c r="T29" s="122">
        <v>77.293000000000006</v>
      </c>
      <c r="U29" s="122">
        <v>11.56</v>
      </c>
      <c r="V29" s="117">
        <v>13.82</v>
      </c>
      <c r="W29" s="118">
        <v>5.5579999999999998</v>
      </c>
      <c r="X29" s="118">
        <v>0.46</v>
      </c>
      <c r="Y29" s="123" t="s">
        <v>1447</v>
      </c>
      <c r="Z29" s="121" t="s">
        <v>1447</v>
      </c>
      <c r="AA29" s="117">
        <v>24.75</v>
      </c>
      <c r="AB29" s="119">
        <v>138.13</v>
      </c>
      <c r="AC29" s="117">
        <v>68.58</v>
      </c>
      <c r="AD29" s="118">
        <v>58.911999999999999</v>
      </c>
      <c r="AE29" s="118">
        <v>63.206000000000003</v>
      </c>
      <c r="AF29" s="119">
        <v>0</v>
      </c>
      <c r="AG29" s="117">
        <v>3.3460000000000001</v>
      </c>
      <c r="AH29" s="118">
        <v>8.5</v>
      </c>
      <c r="AI29" s="118">
        <v>4.8625800000000003</v>
      </c>
      <c r="AJ29" s="118">
        <v>7.3946899999999998</v>
      </c>
      <c r="AK29" s="119">
        <v>11.1</v>
      </c>
      <c r="AL29" s="117">
        <v>20.21</v>
      </c>
      <c r="AM29" s="119">
        <v>20.49</v>
      </c>
      <c r="AN29" s="117">
        <v>23.353999999999999</v>
      </c>
      <c r="AO29" s="123" t="s">
        <v>1447</v>
      </c>
      <c r="AP29" s="123" t="s">
        <v>1447</v>
      </c>
      <c r="AQ29" s="123" t="s">
        <v>1447</v>
      </c>
      <c r="AR29" s="118">
        <v>4.6209100000000003</v>
      </c>
      <c r="AS29" s="118">
        <v>7.0315899999999996</v>
      </c>
      <c r="AT29" s="118">
        <v>16.489000000000001</v>
      </c>
      <c r="AU29" s="118">
        <v>5.782</v>
      </c>
      <c r="AV29" s="119">
        <v>17.452999999999999</v>
      </c>
      <c r="AW29" s="124" t="s">
        <v>930</v>
      </c>
    </row>
    <row r="30" spans="1:49" x14ac:dyDescent="0.3">
      <c r="A30" s="124" t="s">
        <v>792</v>
      </c>
      <c r="B30" s="117">
        <v>4.0999999999999996</v>
      </c>
      <c r="C30" s="118">
        <v>19</v>
      </c>
      <c r="D30" s="118">
        <v>15.1</v>
      </c>
      <c r="E30" s="118">
        <v>2</v>
      </c>
      <c r="F30" s="118">
        <v>5.4</v>
      </c>
      <c r="G30" s="119">
        <v>21</v>
      </c>
      <c r="H30" s="117">
        <v>22.1</v>
      </c>
      <c r="I30" s="119">
        <v>89</v>
      </c>
      <c r="J30" s="117">
        <v>11.95</v>
      </c>
      <c r="K30" s="118">
        <v>12.57</v>
      </c>
      <c r="L30" s="119">
        <v>8.4079999999999995</v>
      </c>
      <c r="M30" s="120" t="s">
        <v>1447</v>
      </c>
      <c r="N30" s="121" t="s">
        <v>1447</v>
      </c>
      <c r="O30" s="122">
        <v>1.179</v>
      </c>
      <c r="P30" s="117">
        <v>59.23</v>
      </c>
      <c r="Q30" s="118">
        <v>80.89</v>
      </c>
      <c r="R30" s="118">
        <v>112.38</v>
      </c>
      <c r="S30" s="119">
        <v>53.85</v>
      </c>
      <c r="T30" s="122">
        <v>77.311999999999998</v>
      </c>
      <c r="U30" s="122">
        <v>11.45</v>
      </c>
      <c r="V30" s="117">
        <v>14.41</v>
      </c>
      <c r="W30" s="118">
        <v>5.6269999999999998</v>
      </c>
      <c r="X30" s="118">
        <v>0.45</v>
      </c>
      <c r="Y30" s="123" t="s">
        <v>1447</v>
      </c>
      <c r="Z30" s="121" t="s">
        <v>1447</v>
      </c>
      <c r="AA30" s="117">
        <v>22.04</v>
      </c>
      <c r="AB30" s="119">
        <v>135.41999999999999</v>
      </c>
      <c r="AC30" s="117">
        <v>67.44</v>
      </c>
      <c r="AD30" s="118">
        <v>61.878999999999998</v>
      </c>
      <c r="AE30" s="118">
        <v>69.016999999999996</v>
      </c>
      <c r="AF30" s="119">
        <v>4.2</v>
      </c>
      <c r="AG30" s="117">
        <v>3.3460000000000001</v>
      </c>
      <c r="AH30" s="118">
        <v>8.3000000000000007</v>
      </c>
      <c r="AI30" s="118">
        <v>5.0451699999999997</v>
      </c>
      <c r="AJ30" s="118">
        <v>7.3946899999999998</v>
      </c>
      <c r="AK30" s="119">
        <v>11.1</v>
      </c>
      <c r="AL30" s="117">
        <v>20.09</v>
      </c>
      <c r="AM30" s="119">
        <v>20.38</v>
      </c>
      <c r="AN30" s="117">
        <v>23.353999999999999</v>
      </c>
      <c r="AO30" s="123" t="s">
        <v>1447</v>
      </c>
      <c r="AP30" s="123" t="s">
        <v>1447</v>
      </c>
      <c r="AQ30" s="123" t="s">
        <v>1447</v>
      </c>
      <c r="AR30" s="118">
        <v>4.5688300000000002</v>
      </c>
      <c r="AS30" s="118">
        <v>7.0315899999999996</v>
      </c>
      <c r="AT30" s="118">
        <v>16.489000000000001</v>
      </c>
      <c r="AU30" s="118">
        <v>5.5309999999999997</v>
      </c>
      <c r="AV30" s="119">
        <v>17.404</v>
      </c>
      <c r="AW30" s="124" t="s">
        <v>930</v>
      </c>
    </row>
    <row r="31" spans="1:49" x14ac:dyDescent="0.3">
      <c r="A31" s="124" t="s">
        <v>793</v>
      </c>
      <c r="B31" s="117">
        <v>4.0999999999999996</v>
      </c>
      <c r="C31" s="118">
        <v>19</v>
      </c>
      <c r="D31" s="118">
        <v>15.1</v>
      </c>
      <c r="E31" s="118">
        <v>2</v>
      </c>
      <c r="F31" s="118">
        <v>5.4</v>
      </c>
      <c r="G31" s="119">
        <v>21</v>
      </c>
      <c r="H31" s="117">
        <v>22.1</v>
      </c>
      <c r="I31" s="119">
        <v>89</v>
      </c>
      <c r="J31" s="117">
        <v>11.95</v>
      </c>
      <c r="K31" s="118">
        <v>12.57</v>
      </c>
      <c r="L31" s="119">
        <v>8.4079999999999995</v>
      </c>
      <c r="M31" s="120" t="s">
        <v>1447</v>
      </c>
      <c r="N31" s="121" t="s">
        <v>1447</v>
      </c>
      <c r="O31" s="122">
        <v>1.179</v>
      </c>
      <c r="P31" s="117">
        <v>59.23</v>
      </c>
      <c r="Q31" s="118">
        <v>80.89</v>
      </c>
      <c r="R31" s="118">
        <v>112.38</v>
      </c>
      <c r="S31" s="119">
        <v>53.85</v>
      </c>
      <c r="T31" s="122">
        <v>77.311999999999998</v>
      </c>
      <c r="U31" s="122">
        <v>11.45</v>
      </c>
      <c r="V31" s="117">
        <v>14.41</v>
      </c>
      <c r="W31" s="118">
        <v>5.6269999999999998</v>
      </c>
      <c r="X31" s="118">
        <v>0.45</v>
      </c>
      <c r="Y31" s="123" t="s">
        <v>1447</v>
      </c>
      <c r="Z31" s="121" t="s">
        <v>1447</v>
      </c>
      <c r="AA31" s="117">
        <v>22.04</v>
      </c>
      <c r="AB31" s="119">
        <v>135.41999999999999</v>
      </c>
      <c r="AC31" s="117">
        <v>67.44</v>
      </c>
      <c r="AD31" s="118">
        <v>61.878999999999998</v>
      </c>
      <c r="AE31" s="118">
        <v>69.016999999999996</v>
      </c>
      <c r="AF31" s="119">
        <v>4.2</v>
      </c>
      <c r="AG31" s="117">
        <v>3.3460000000000001</v>
      </c>
      <c r="AH31" s="118">
        <v>8.3000000000000007</v>
      </c>
      <c r="AI31" s="118">
        <v>5.0451699999999997</v>
      </c>
      <c r="AJ31" s="118">
        <v>7.3946899999999998</v>
      </c>
      <c r="AK31" s="119">
        <v>11.1</v>
      </c>
      <c r="AL31" s="117">
        <v>20.09</v>
      </c>
      <c r="AM31" s="119">
        <v>20.38</v>
      </c>
      <c r="AN31" s="117">
        <v>23.353999999999999</v>
      </c>
      <c r="AO31" s="123" t="s">
        <v>1447</v>
      </c>
      <c r="AP31" s="123" t="s">
        <v>1447</v>
      </c>
      <c r="AQ31" s="123" t="s">
        <v>1447</v>
      </c>
      <c r="AR31" s="118">
        <v>4.5688300000000002</v>
      </c>
      <c r="AS31" s="118">
        <v>7.0315899999999996</v>
      </c>
      <c r="AT31" s="118">
        <v>16.489000000000001</v>
      </c>
      <c r="AU31" s="118">
        <v>5.5309999999999997</v>
      </c>
      <c r="AV31" s="119">
        <v>17.404</v>
      </c>
      <c r="AW31" s="124" t="s">
        <v>930</v>
      </c>
    </row>
    <row r="32" spans="1:49" x14ac:dyDescent="0.3">
      <c r="A32" s="124" t="s">
        <v>794</v>
      </c>
      <c r="B32" s="117">
        <v>4.0999999999999996</v>
      </c>
      <c r="C32" s="118">
        <v>19</v>
      </c>
      <c r="D32" s="118">
        <v>15.1</v>
      </c>
      <c r="E32" s="118">
        <v>2</v>
      </c>
      <c r="F32" s="118">
        <v>18.8</v>
      </c>
      <c r="G32" s="119">
        <v>21</v>
      </c>
      <c r="H32" s="117">
        <v>19.3</v>
      </c>
      <c r="I32" s="119">
        <v>86</v>
      </c>
      <c r="J32" s="117">
        <v>11.96</v>
      </c>
      <c r="K32" s="118">
        <v>12.68</v>
      </c>
      <c r="L32" s="119">
        <v>7.7709999999999999</v>
      </c>
      <c r="M32" s="120" t="s">
        <v>1447</v>
      </c>
      <c r="N32" s="121" t="s">
        <v>1447</v>
      </c>
      <c r="O32" s="122">
        <v>1.179</v>
      </c>
      <c r="P32" s="117">
        <v>59.23</v>
      </c>
      <c r="Q32" s="118">
        <v>80.03</v>
      </c>
      <c r="R32" s="118">
        <v>111.41</v>
      </c>
      <c r="S32" s="119">
        <v>52.88</v>
      </c>
      <c r="T32" s="122">
        <v>77.218999999999994</v>
      </c>
      <c r="U32" s="122">
        <v>11.33</v>
      </c>
      <c r="V32" s="117">
        <v>13.82</v>
      </c>
      <c r="W32" s="118">
        <v>5.41</v>
      </c>
      <c r="X32" s="118">
        <v>0.45</v>
      </c>
      <c r="Y32" s="123" t="s">
        <v>1447</v>
      </c>
      <c r="Z32" s="121" t="s">
        <v>1447</v>
      </c>
      <c r="AA32" s="117">
        <v>26.83</v>
      </c>
      <c r="AB32" s="119">
        <v>136.66200000000001</v>
      </c>
      <c r="AC32" s="117">
        <v>65.391999999999996</v>
      </c>
      <c r="AD32" s="118">
        <v>68.625</v>
      </c>
      <c r="AE32" s="118">
        <v>67.379000000000005</v>
      </c>
      <c r="AF32" s="119">
        <v>0</v>
      </c>
      <c r="AG32" s="117">
        <v>3.3460000000000001</v>
      </c>
      <c r="AH32" s="118">
        <v>8</v>
      </c>
      <c r="AI32" s="118">
        <v>5.09537</v>
      </c>
      <c r="AJ32" s="118">
        <v>7.3946899999999998</v>
      </c>
      <c r="AK32" s="119">
        <v>11</v>
      </c>
      <c r="AL32" s="117">
        <v>22.87</v>
      </c>
      <c r="AM32" s="119">
        <v>23.15</v>
      </c>
      <c r="AN32" s="117">
        <v>23.353999999999999</v>
      </c>
      <c r="AO32" s="123" t="s">
        <v>1447</v>
      </c>
      <c r="AP32" s="123" t="s">
        <v>1447</v>
      </c>
      <c r="AQ32" s="123" t="s">
        <v>1447</v>
      </c>
      <c r="AR32" s="118">
        <v>4.6103199999999998</v>
      </c>
      <c r="AS32" s="118">
        <v>7.0315899999999996</v>
      </c>
      <c r="AT32" s="118">
        <v>16.489000000000001</v>
      </c>
      <c r="AU32" s="118">
        <v>5.7309999999999999</v>
      </c>
      <c r="AV32" s="119">
        <v>17.065999999999999</v>
      </c>
      <c r="AW32" s="124" t="s">
        <v>930</v>
      </c>
    </row>
    <row r="33" spans="1:49" x14ac:dyDescent="0.3">
      <c r="A33" s="124" t="s">
        <v>795</v>
      </c>
      <c r="B33" s="117">
        <v>4.0999999999999996</v>
      </c>
      <c r="C33" s="118">
        <v>19</v>
      </c>
      <c r="D33" s="118">
        <v>15.1</v>
      </c>
      <c r="E33" s="118">
        <v>2</v>
      </c>
      <c r="F33" s="118">
        <v>18.8</v>
      </c>
      <c r="G33" s="119">
        <v>21</v>
      </c>
      <c r="H33" s="117">
        <v>19.3</v>
      </c>
      <c r="I33" s="119">
        <v>86</v>
      </c>
      <c r="J33" s="117">
        <v>11.96</v>
      </c>
      <c r="K33" s="118">
        <v>12.68</v>
      </c>
      <c r="L33" s="119">
        <v>7.7709999999999999</v>
      </c>
      <c r="M33" s="120" t="s">
        <v>1447</v>
      </c>
      <c r="N33" s="121" t="s">
        <v>1447</v>
      </c>
      <c r="O33" s="122">
        <v>1.179</v>
      </c>
      <c r="P33" s="117">
        <v>59.23</v>
      </c>
      <c r="Q33" s="118">
        <v>80.03</v>
      </c>
      <c r="R33" s="118">
        <v>111.41</v>
      </c>
      <c r="S33" s="119">
        <v>52.88</v>
      </c>
      <c r="T33" s="122">
        <v>77.218999999999994</v>
      </c>
      <c r="U33" s="122">
        <v>11.33</v>
      </c>
      <c r="V33" s="117">
        <v>13.82</v>
      </c>
      <c r="W33" s="118">
        <v>5.41</v>
      </c>
      <c r="X33" s="118">
        <v>0.45</v>
      </c>
      <c r="Y33" s="123" t="s">
        <v>1447</v>
      </c>
      <c r="Z33" s="121" t="s">
        <v>1447</v>
      </c>
      <c r="AA33" s="117">
        <v>26.83</v>
      </c>
      <c r="AB33" s="119">
        <v>136.66200000000001</v>
      </c>
      <c r="AC33" s="117">
        <v>65.391999999999996</v>
      </c>
      <c r="AD33" s="118">
        <v>68.625</v>
      </c>
      <c r="AE33" s="118">
        <v>67.379000000000005</v>
      </c>
      <c r="AF33" s="119">
        <v>0</v>
      </c>
      <c r="AG33" s="117">
        <v>3.3460000000000001</v>
      </c>
      <c r="AH33" s="118">
        <v>8</v>
      </c>
      <c r="AI33" s="118">
        <v>5.09537</v>
      </c>
      <c r="AJ33" s="118">
        <v>7.3946899999999998</v>
      </c>
      <c r="AK33" s="119">
        <v>11</v>
      </c>
      <c r="AL33" s="117">
        <v>22.87</v>
      </c>
      <c r="AM33" s="119">
        <v>23.15</v>
      </c>
      <c r="AN33" s="117">
        <v>23.353999999999999</v>
      </c>
      <c r="AO33" s="123" t="s">
        <v>1447</v>
      </c>
      <c r="AP33" s="123" t="s">
        <v>1447</v>
      </c>
      <c r="AQ33" s="123" t="s">
        <v>1447</v>
      </c>
      <c r="AR33" s="118">
        <v>4.6103199999999998</v>
      </c>
      <c r="AS33" s="118">
        <v>7.0315899999999996</v>
      </c>
      <c r="AT33" s="118">
        <v>16.489000000000001</v>
      </c>
      <c r="AU33" s="118">
        <v>5.7309999999999999</v>
      </c>
      <c r="AV33" s="119">
        <v>17.065999999999999</v>
      </c>
      <c r="AW33" s="124" t="s">
        <v>930</v>
      </c>
    </row>
    <row r="34" spans="1:49" x14ac:dyDescent="0.3">
      <c r="A34" s="124" t="s">
        <v>796</v>
      </c>
      <c r="B34" s="117">
        <v>4.0999999999999996</v>
      </c>
      <c r="C34" s="118">
        <v>18.5</v>
      </c>
      <c r="D34" s="118">
        <v>14.6</v>
      </c>
      <c r="E34" s="118">
        <v>2</v>
      </c>
      <c r="F34" s="118">
        <v>18.8</v>
      </c>
      <c r="G34" s="119">
        <v>20.5</v>
      </c>
      <c r="H34" s="117">
        <v>17.899999999999999</v>
      </c>
      <c r="I34" s="119">
        <v>83</v>
      </c>
      <c r="J34" s="117">
        <v>11.92</v>
      </c>
      <c r="K34" s="118">
        <v>12.6</v>
      </c>
      <c r="L34" s="119">
        <v>8.3729999999999993</v>
      </c>
      <c r="M34" s="120" t="s">
        <v>1447</v>
      </c>
      <c r="N34" s="121" t="s">
        <v>1447</v>
      </c>
      <c r="O34" s="122">
        <v>1.179</v>
      </c>
      <c r="P34" s="117">
        <v>59.23</v>
      </c>
      <c r="Q34" s="118">
        <v>81.75</v>
      </c>
      <c r="R34" s="118">
        <v>111.41</v>
      </c>
      <c r="S34" s="119">
        <v>52.88</v>
      </c>
      <c r="T34" s="122">
        <v>77.260000000000005</v>
      </c>
      <c r="U34" s="122">
        <v>11.21</v>
      </c>
      <c r="V34" s="117">
        <v>13.82</v>
      </c>
      <c r="W34" s="118">
        <v>6.13</v>
      </c>
      <c r="X34" s="118">
        <v>0.45</v>
      </c>
      <c r="Y34" s="123" t="s">
        <v>1447</v>
      </c>
      <c r="Z34" s="121" t="s">
        <v>1447</v>
      </c>
      <c r="AA34" s="117">
        <v>24.03</v>
      </c>
      <c r="AB34" s="119">
        <v>133.864</v>
      </c>
      <c r="AC34" s="117">
        <v>64.153000000000006</v>
      </c>
      <c r="AD34" s="118">
        <v>67.828999999999994</v>
      </c>
      <c r="AE34" s="118">
        <v>64.515000000000001</v>
      </c>
      <c r="AF34" s="119">
        <v>0</v>
      </c>
      <c r="AG34" s="117">
        <v>3.3460000000000001</v>
      </c>
      <c r="AH34" s="118">
        <v>15.1</v>
      </c>
      <c r="AI34" s="118">
        <v>5.2399300000000002</v>
      </c>
      <c r="AJ34" s="118">
        <v>7.3946899999999998</v>
      </c>
      <c r="AK34" s="119">
        <v>10.9</v>
      </c>
      <c r="AL34" s="117">
        <v>21.39</v>
      </c>
      <c r="AM34" s="119">
        <v>21.67</v>
      </c>
      <c r="AN34" s="117">
        <v>21.669</v>
      </c>
      <c r="AO34" s="123" t="s">
        <v>1447</v>
      </c>
      <c r="AP34" s="123" t="s">
        <v>1447</v>
      </c>
      <c r="AQ34" s="123" t="s">
        <v>1447</v>
      </c>
      <c r="AR34" s="118">
        <v>4.63626</v>
      </c>
      <c r="AS34" s="118">
        <v>7.0315899999999996</v>
      </c>
      <c r="AT34" s="118">
        <v>16.489000000000001</v>
      </c>
      <c r="AU34" s="118">
        <v>5.8559999999999999</v>
      </c>
      <c r="AV34" s="119">
        <v>17.053000000000001</v>
      </c>
      <c r="AW34" s="124" t="s">
        <v>930</v>
      </c>
    </row>
    <row r="35" spans="1:49" x14ac:dyDescent="0.3">
      <c r="A35" s="124" t="s">
        <v>797</v>
      </c>
      <c r="B35" s="117">
        <v>4.0999999999999996</v>
      </c>
      <c r="C35" s="118">
        <v>18.5</v>
      </c>
      <c r="D35" s="118">
        <v>14.6</v>
      </c>
      <c r="E35" s="118">
        <v>2</v>
      </c>
      <c r="F35" s="118">
        <v>18.8</v>
      </c>
      <c r="G35" s="119">
        <v>20.5</v>
      </c>
      <c r="H35" s="117">
        <v>17.899999999999999</v>
      </c>
      <c r="I35" s="119">
        <v>83</v>
      </c>
      <c r="J35" s="117">
        <v>11.92</v>
      </c>
      <c r="K35" s="118">
        <v>12.6</v>
      </c>
      <c r="L35" s="119">
        <v>8.3729999999999993</v>
      </c>
      <c r="M35" s="120" t="s">
        <v>1447</v>
      </c>
      <c r="N35" s="121" t="s">
        <v>1447</v>
      </c>
      <c r="O35" s="122">
        <v>1.179</v>
      </c>
      <c r="P35" s="117">
        <v>59.23</v>
      </c>
      <c r="Q35" s="118">
        <v>81.75</v>
      </c>
      <c r="R35" s="118">
        <v>111.41</v>
      </c>
      <c r="S35" s="119">
        <v>52.88</v>
      </c>
      <c r="T35" s="122">
        <v>77.260000000000005</v>
      </c>
      <c r="U35" s="122">
        <v>11.21</v>
      </c>
      <c r="V35" s="117">
        <v>13.82</v>
      </c>
      <c r="W35" s="118">
        <v>6.13</v>
      </c>
      <c r="X35" s="118">
        <v>0.45</v>
      </c>
      <c r="Y35" s="123" t="s">
        <v>1447</v>
      </c>
      <c r="Z35" s="121" t="s">
        <v>1447</v>
      </c>
      <c r="AA35" s="117">
        <v>24.03</v>
      </c>
      <c r="AB35" s="119">
        <v>133.864</v>
      </c>
      <c r="AC35" s="117">
        <v>64.153000000000006</v>
      </c>
      <c r="AD35" s="118">
        <v>67.828999999999994</v>
      </c>
      <c r="AE35" s="118">
        <v>64.515000000000001</v>
      </c>
      <c r="AF35" s="119">
        <v>0</v>
      </c>
      <c r="AG35" s="117">
        <v>3.3460000000000001</v>
      </c>
      <c r="AH35" s="118">
        <v>15.1</v>
      </c>
      <c r="AI35" s="118">
        <v>5.2399300000000002</v>
      </c>
      <c r="AJ35" s="118">
        <v>7.3946899999999998</v>
      </c>
      <c r="AK35" s="119">
        <v>10.9</v>
      </c>
      <c r="AL35" s="117">
        <v>21.39</v>
      </c>
      <c r="AM35" s="119">
        <v>21.67</v>
      </c>
      <c r="AN35" s="117">
        <v>21.669</v>
      </c>
      <c r="AO35" s="123" t="s">
        <v>1447</v>
      </c>
      <c r="AP35" s="123" t="s">
        <v>1447</v>
      </c>
      <c r="AQ35" s="123" t="s">
        <v>1447</v>
      </c>
      <c r="AR35" s="118">
        <v>4.63626</v>
      </c>
      <c r="AS35" s="118">
        <v>7.0315899999999996</v>
      </c>
      <c r="AT35" s="118">
        <v>16.489000000000001</v>
      </c>
      <c r="AU35" s="118">
        <v>5.8559999999999999</v>
      </c>
      <c r="AV35" s="119">
        <v>17.053000000000001</v>
      </c>
      <c r="AW35" s="124" t="s">
        <v>930</v>
      </c>
    </row>
    <row r="36" spans="1:49" x14ac:dyDescent="0.3">
      <c r="A36" s="124" t="s">
        <v>798</v>
      </c>
      <c r="B36" s="117">
        <v>4.0999999999999996</v>
      </c>
      <c r="C36" s="118">
        <v>18.5</v>
      </c>
      <c r="D36" s="118">
        <v>14.6</v>
      </c>
      <c r="E36" s="118">
        <v>2</v>
      </c>
      <c r="F36" s="118">
        <v>18.8</v>
      </c>
      <c r="G36" s="119">
        <v>20.5</v>
      </c>
      <c r="H36" s="117">
        <v>17.899999999999999</v>
      </c>
      <c r="I36" s="119">
        <v>80</v>
      </c>
      <c r="J36" s="117">
        <v>10.95</v>
      </c>
      <c r="K36" s="118">
        <v>12.73</v>
      </c>
      <c r="L36" s="119">
        <v>8.391</v>
      </c>
      <c r="M36" s="120" t="s">
        <v>1447</v>
      </c>
      <c r="N36" s="121" t="s">
        <v>1447</v>
      </c>
      <c r="O36" s="122">
        <v>1.179</v>
      </c>
      <c r="P36" s="117">
        <v>59.23</v>
      </c>
      <c r="Q36" s="118">
        <v>82.61</v>
      </c>
      <c r="R36" s="118">
        <v>111.41</v>
      </c>
      <c r="S36" s="119">
        <v>52.18</v>
      </c>
      <c r="T36" s="122">
        <v>77.257000000000005</v>
      </c>
      <c r="U36" s="122">
        <v>11.29</v>
      </c>
      <c r="V36" s="117">
        <v>13.82</v>
      </c>
      <c r="W36" s="118">
        <v>8.9600000000000009</v>
      </c>
      <c r="X36" s="118">
        <v>0.44</v>
      </c>
      <c r="Y36" s="123" t="s">
        <v>1447</v>
      </c>
      <c r="Z36" s="121" t="s">
        <v>1447</v>
      </c>
      <c r="AA36" s="117">
        <v>23.18</v>
      </c>
      <c r="AB36" s="119">
        <v>133.01300000000001</v>
      </c>
      <c r="AC36" s="117">
        <v>65.617000000000004</v>
      </c>
      <c r="AD36" s="118">
        <v>68.900000000000006</v>
      </c>
      <c r="AE36" s="118">
        <v>63.784999999999997</v>
      </c>
      <c r="AF36" s="119">
        <v>0</v>
      </c>
      <c r="AG36" s="117">
        <v>3.3460000000000001</v>
      </c>
      <c r="AH36" s="118">
        <v>14.1</v>
      </c>
      <c r="AI36" s="118">
        <v>5.2534599999999996</v>
      </c>
      <c r="AJ36" s="118">
        <v>7.3946899999999998</v>
      </c>
      <c r="AK36" s="119">
        <v>10.4</v>
      </c>
      <c r="AL36" s="117">
        <v>21.11</v>
      </c>
      <c r="AM36" s="119">
        <v>21.4</v>
      </c>
      <c r="AN36" s="117">
        <v>23.353999999999999</v>
      </c>
      <c r="AO36" s="123" t="s">
        <v>1447</v>
      </c>
      <c r="AP36" s="123" t="s">
        <v>1447</v>
      </c>
      <c r="AQ36" s="123" t="s">
        <v>1447</v>
      </c>
      <c r="AR36" s="118">
        <v>4.9929300000000003</v>
      </c>
      <c r="AS36" s="118">
        <v>7.0315899999999996</v>
      </c>
      <c r="AT36" s="118">
        <v>16.489000000000001</v>
      </c>
      <c r="AU36" s="118">
        <v>7.5750000000000002</v>
      </c>
      <c r="AV36" s="119">
        <v>16.741</v>
      </c>
      <c r="AW36" s="124" t="s">
        <v>930</v>
      </c>
    </row>
    <row r="37" spans="1:49" x14ac:dyDescent="0.3">
      <c r="A37" s="124" t="s">
        <v>799</v>
      </c>
      <c r="B37" s="117">
        <v>4.0999999999999996</v>
      </c>
      <c r="C37" s="118">
        <v>18.5</v>
      </c>
      <c r="D37" s="118">
        <v>14.6</v>
      </c>
      <c r="E37" s="118">
        <v>2</v>
      </c>
      <c r="F37" s="118">
        <v>18.8</v>
      </c>
      <c r="G37" s="119">
        <v>20.5</v>
      </c>
      <c r="H37" s="117">
        <v>17.899999999999999</v>
      </c>
      <c r="I37" s="119">
        <v>80</v>
      </c>
      <c r="J37" s="117">
        <v>10.95</v>
      </c>
      <c r="K37" s="118">
        <v>12.73</v>
      </c>
      <c r="L37" s="119">
        <v>8.391</v>
      </c>
      <c r="M37" s="120" t="s">
        <v>1447</v>
      </c>
      <c r="N37" s="121" t="s">
        <v>1447</v>
      </c>
      <c r="O37" s="122">
        <v>1.179</v>
      </c>
      <c r="P37" s="117">
        <v>59.23</v>
      </c>
      <c r="Q37" s="118">
        <v>82.61</v>
      </c>
      <c r="R37" s="118">
        <v>111.41</v>
      </c>
      <c r="S37" s="119">
        <v>52.18</v>
      </c>
      <c r="T37" s="122">
        <v>77.257000000000005</v>
      </c>
      <c r="U37" s="122">
        <v>11.29</v>
      </c>
      <c r="V37" s="117">
        <v>13.82</v>
      </c>
      <c r="W37" s="118">
        <v>8.9600000000000009</v>
      </c>
      <c r="X37" s="118">
        <v>0.44</v>
      </c>
      <c r="Y37" s="123" t="s">
        <v>1447</v>
      </c>
      <c r="Z37" s="121" t="s">
        <v>1447</v>
      </c>
      <c r="AA37" s="117">
        <v>23.18</v>
      </c>
      <c r="AB37" s="119">
        <v>133.01300000000001</v>
      </c>
      <c r="AC37" s="117">
        <v>65.617000000000004</v>
      </c>
      <c r="AD37" s="118">
        <v>68.900000000000006</v>
      </c>
      <c r="AE37" s="118">
        <v>63.784999999999997</v>
      </c>
      <c r="AF37" s="119">
        <v>0</v>
      </c>
      <c r="AG37" s="117">
        <v>3.3460000000000001</v>
      </c>
      <c r="AH37" s="118">
        <v>14.1</v>
      </c>
      <c r="AI37" s="118">
        <v>5.2534599999999996</v>
      </c>
      <c r="AJ37" s="118">
        <v>7.3946899999999998</v>
      </c>
      <c r="AK37" s="119">
        <v>10.4</v>
      </c>
      <c r="AL37" s="117">
        <v>21.11</v>
      </c>
      <c r="AM37" s="119">
        <v>21.4</v>
      </c>
      <c r="AN37" s="117">
        <v>23.353999999999999</v>
      </c>
      <c r="AO37" s="123" t="s">
        <v>1447</v>
      </c>
      <c r="AP37" s="123" t="s">
        <v>1447</v>
      </c>
      <c r="AQ37" s="123" t="s">
        <v>1447</v>
      </c>
      <c r="AR37" s="118">
        <v>4.9929300000000003</v>
      </c>
      <c r="AS37" s="118">
        <v>7.0315899999999996</v>
      </c>
      <c r="AT37" s="118">
        <v>16.489000000000001</v>
      </c>
      <c r="AU37" s="118">
        <v>7.5750000000000002</v>
      </c>
      <c r="AV37" s="119">
        <v>16.741</v>
      </c>
      <c r="AW37" s="124" t="s">
        <v>930</v>
      </c>
    </row>
    <row r="38" spans="1:49" x14ac:dyDescent="0.3">
      <c r="A38" s="124" t="s">
        <v>800</v>
      </c>
      <c r="B38" s="117">
        <v>4.0999999999999996</v>
      </c>
      <c r="C38" s="118">
        <v>18.5</v>
      </c>
      <c r="D38" s="118">
        <v>14.6</v>
      </c>
      <c r="E38" s="118">
        <v>2</v>
      </c>
      <c r="F38" s="118">
        <v>19</v>
      </c>
      <c r="G38" s="119">
        <v>20.5</v>
      </c>
      <c r="H38" s="117">
        <v>17.2</v>
      </c>
      <c r="I38" s="119">
        <v>82</v>
      </c>
      <c r="J38" s="117">
        <v>11.01</v>
      </c>
      <c r="K38" s="118">
        <v>12.69</v>
      </c>
      <c r="L38" s="119">
        <v>8.5109999999999992</v>
      </c>
      <c r="M38" s="120" t="s">
        <v>1447</v>
      </c>
      <c r="N38" s="121" t="s">
        <v>1447</v>
      </c>
      <c r="O38" s="122">
        <v>1.179</v>
      </c>
      <c r="P38" s="117">
        <v>59.23</v>
      </c>
      <c r="Q38" s="118">
        <v>82.61</v>
      </c>
      <c r="R38" s="118">
        <v>109.48</v>
      </c>
      <c r="S38" s="119">
        <v>50.25</v>
      </c>
      <c r="T38" s="122">
        <v>77.251000000000005</v>
      </c>
      <c r="U38" s="122">
        <v>11.37</v>
      </c>
      <c r="V38" s="117">
        <v>14.41</v>
      </c>
      <c r="W38" s="118">
        <v>9.11</v>
      </c>
      <c r="X38" s="118">
        <v>0.45</v>
      </c>
      <c r="Y38" s="123" t="s">
        <v>1447</v>
      </c>
      <c r="Z38" s="121" t="s">
        <v>1447</v>
      </c>
      <c r="AA38" s="117">
        <v>26.98</v>
      </c>
      <c r="AB38" s="119">
        <v>136.81700000000001</v>
      </c>
      <c r="AC38" s="117">
        <v>64.942999999999998</v>
      </c>
      <c r="AD38" s="118">
        <v>68.709000000000003</v>
      </c>
      <c r="AE38" s="118">
        <v>60.902999999999999</v>
      </c>
      <c r="AF38" s="119">
        <v>0</v>
      </c>
      <c r="AG38" s="117">
        <v>3.3460000000000001</v>
      </c>
      <c r="AH38" s="118">
        <v>14.1</v>
      </c>
      <c r="AI38" s="118">
        <v>5.1677299999999997</v>
      </c>
      <c r="AJ38" s="118">
        <v>7.3946899999999998</v>
      </c>
      <c r="AK38" s="119">
        <v>10.1</v>
      </c>
      <c r="AL38" s="117">
        <v>21.36</v>
      </c>
      <c r="AM38" s="119">
        <v>21.65</v>
      </c>
      <c r="AN38" s="117">
        <v>21.669</v>
      </c>
      <c r="AO38" s="123" t="s">
        <v>1447</v>
      </c>
      <c r="AP38" s="123" t="s">
        <v>1447</v>
      </c>
      <c r="AQ38" s="123" t="s">
        <v>1447</v>
      </c>
      <c r="AR38" s="118">
        <v>5.0171999999999999</v>
      </c>
      <c r="AS38" s="118">
        <v>7.0315899999999996</v>
      </c>
      <c r="AT38" s="118">
        <v>16.489000000000001</v>
      </c>
      <c r="AU38" s="118">
        <v>7.6920000000000002</v>
      </c>
      <c r="AV38" s="119">
        <v>16.648</v>
      </c>
      <c r="AW38" s="124" t="s">
        <v>930</v>
      </c>
    </row>
    <row r="39" spans="1:49" x14ac:dyDescent="0.3">
      <c r="A39" s="124" t="s">
        <v>801</v>
      </c>
      <c r="B39" s="117">
        <v>4.0999999999999996</v>
      </c>
      <c r="C39" s="118">
        <v>18.5</v>
      </c>
      <c r="D39" s="118">
        <v>14.6</v>
      </c>
      <c r="E39" s="118">
        <v>2</v>
      </c>
      <c r="F39" s="118">
        <v>19</v>
      </c>
      <c r="G39" s="119">
        <v>20.5</v>
      </c>
      <c r="H39" s="117">
        <v>17.2</v>
      </c>
      <c r="I39" s="119">
        <v>82</v>
      </c>
      <c r="J39" s="117">
        <v>11.01</v>
      </c>
      <c r="K39" s="118">
        <v>12.69</v>
      </c>
      <c r="L39" s="119">
        <v>8.5109999999999992</v>
      </c>
      <c r="M39" s="120" t="s">
        <v>1447</v>
      </c>
      <c r="N39" s="121" t="s">
        <v>1447</v>
      </c>
      <c r="O39" s="122">
        <v>1.179</v>
      </c>
      <c r="P39" s="117">
        <v>59.23</v>
      </c>
      <c r="Q39" s="118">
        <v>82.61</v>
      </c>
      <c r="R39" s="118">
        <v>109.48</v>
      </c>
      <c r="S39" s="119">
        <v>50.25</v>
      </c>
      <c r="T39" s="122">
        <v>77.251000000000005</v>
      </c>
      <c r="U39" s="122">
        <v>11.37</v>
      </c>
      <c r="V39" s="117">
        <v>14.41</v>
      </c>
      <c r="W39" s="118">
        <v>9.11</v>
      </c>
      <c r="X39" s="118">
        <v>0.45</v>
      </c>
      <c r="Y39" s="123" t="s">
        <v>1447</v>
      </c>
      <c r="Z39" s="121" t="s">
        <v>1447</v>
      </c>
      <c r="AA39" s="117">
        <v>26.98</v>
      </c>
      <c r="AB39" s="119">
        <v>136.81700000000001</v>
      </c>
      <c r="AC39" s="117">
        <v>64.942999999999998</v>
      </c>
      <c r="AD39" s="118">
        <v>68.709000000000003</v>
      </c>
      <c r="AE39" s="118">
        <v>60.902999999999999</v>
      </c>
      <c r="AF39" s="119">
        <v>0</v>
      </c>
      <c r="AG39" s="117">
        <v>3.3460000000000001</v>
      </c>
      <c r="AH39" s="118">
        <v>14.1</v>
      </c>
      <c r="AI39" s="118">
        <v>5.1677299999999997</v>
      </c>
      <c r="AJ39" s="118">
        <v>7.3946899999999998</v>
      </c>
      <c r="AK39" s="119">
        <v>10.1</v>
      </c>
      <c r="AL39" s="117">
        <v>21.36</v>
      </c>
      <c r="AM39" s="119">
        <v>21.65</v>
      </c>
      <c r="AN39" s="117">
        <v>21.669</v>
      </c>
      <c r="AO39" s="123" t="s">
        <v>1447</v>
      </c>
      <c r="AP39" s="123" t="s">
        <v>1447</v>
      </c>
      <c r="AQ39" s="123" t="s">
        <v>1447</v>
      </c>
      <c r="AR39" s="118">
        <v>5.0171999999999999</v>
      </c>
      <c r="AS39" s="118">
        <v>7.0315899999999996</v>
      </c>
      <c r="AT39" s="118">
        <v>16.489000000000001</v>
      </c>
      <c r="AU39" s="118">
        <v>7.6920000000000002</v>
      </c>
      <c r="AV39" s="119">
        <v>16.648</v>
      </c>
      <c r="AW39" s="124" t="s">
        <v>930</v>
      </c>
    </row>
    <row r="40" spans="1:49" x14ac:dyDescent="0.3">
      <c r="A40" s="124" t="s">
        <v>802</v>
      </c>
      <c r="B40" s="117">
        <v>4.0999999999999996</v>
      </c>
      <c r="C40" s="118">
        <v>18.5</v>
      </c>
      <c r="D40" s="118">
        <v>14.6</v>
      </c>
      <c r="E40" s="118">
        <v>2</v>
      </c>
      <c r="F40" s="118">
        <v>19</v>
      </c>
      <c r="G40" s="119">
        <v>20.5</v>
      </c>
      <c r="H40" s="117">
        <v>17.2</v>
      </c>
      <c r="I40" s="119">
        <v>82</v>
      </c>
      <c r="J40" s="117">
        <v>10.93</v>
      </c>
      <c r="K40" s="118">
        <v>12.62</v>
      </c>
      <c r="L40" s="119">
        <v>12.661</v>
      </c>
      <c r="M40" s="120" t="s">
        <v>1447</v>
      </c>
      <c r="N40" s="121" t="s">
        <v>1447</v>
      </c>
      <c r="O40" s="122">
        <v>1.179</v>
      </c>
      <c r="P40" s="117">
        <v>59.23</v>
      </c>
      <c r="Q40" s="118">
        <v>85.22</v>
      </c>
      <c r="R40" s="118">
        <v>109.48</v>
      </c>
      <c r="S40" s="119">
        <v>50.25</v>
      </c>
      <c r="T40" s="122">
        <v>77.311999999999998</v>
      </c>
      <c r="U40" s="122">
        <v>11.36</v>
      </c>
      <c r="V40" s="117">
        <v>14.41</v>
      </c>
      <c r="W40" s="118">
        <v>8.34</v>
      </c>
      <c r="X40" s="118">
        <v>0.46</v>
      </c>
      <c r="Y40" s="123" t="s">
        <v>1447</v>
      </c>
      <c r="Z40" s="121" t="s">
        <v>1447</v>
      </c>
      <c r="AA40" s="117">
        <v>25.36</v>
      </c>
      <c r="AB40" s="119">
        <v>135.191</v>
      </c>
      <c r="AC40" s="117">
        <v>60.667000000000002</v>
      </c>
      <c r="AD40" s="118">
        <v>68.709000000000003</v>
      </c>
      <c r="AE40" s="118">
        <v>60.636000000000003</v>
      </c>
      <c r="AF40" s="119">
        <v>0</v>
      </c>
      <c r="AG40" s="117">
        <v>3.3460000000000001</v>
      </c>
      <c r="AH40" s="118">
        <v>14.2</v>
      </c>
      <c r="AI40" s="118">
        <v>5.1287099999999999</v>
      </c>
      <c r="AJ40" s="118">
        <v>7.3946899999999998</v>
      </c>
      <c r="AK40" s="119">
        <v>10</v>
      </c>
      <c r="AL40" s="117">
        <v>20.8</v>
      </c>
      <c r="AM40" s="119">
        <v>21.09</v>
      </c>
      <c r="AN40" s="117">
        <v>21.669</v>
      </c>
      <c r="AO40" s="123" t="s">
        <v>1447</v>
      </c>
      <c r="AP40" s="123" t="s">
        <v>1447</v>
      </c>
      <c r="AQ40" s="123" t="s">
        <v>1447</v>
      </c>
      <c r="AR40" s="118">
        <v>4.8821300000000001</v>
      </c>
      <c r="AS40" s="118">
        <v>7.0315899999999996</v>
      </c>
      <c r="AT40" s="118">
        <v>16.489000000000001</v>
      </c>
      <c r="AU40" s="118">
        <v>7.0410000000000004</v>
      </c>
      <c r="AV40" s="119">
        <v>16.489000000000001</v>
      </c>
      <c r="AW40" s="124" t="s">
        <v>930</v>
      </c>
    </row>
    <row r="41" spans="1:49" x14ac:dyDescent="0.3">
      <c r="A41" s="124" t="s">
        <v>803</v>
      </c>
      <c r="B41" s="117">
        <v>4.0999999999999996</v>
      </c>
      <c r="C41" s="118">
        <v>18.5</v>
      </c>
      <c r="D41" s="118">
        <v>14.6</v>
      </c>
      <c r="E41" s="118">
        <v>2</v>
      </c>
      <c r="F41" s="118">
        <v>19</v>
      </c>
      <c r="G41" s="119">
        <v>20.5</v>
      </c>
      <c r="H41" s="117">
        <v>17.2</v>
      </c>
      <c r="I41" s="119">
        <v>82</v>
      </c>
      <c r="J41" s="117">
        <v>10.93</v>
      </c>
      <c r="K41" s="118">
        <v>12.62</v>
      </c>
      <c r="L41" s="119">
        <v>12.661</v>
      </c>
      <c r="M41" s="120" t="s">
        <v>1447</v>
      </c>
      <c r="N41" s="121" t="s">
        <v>1447</v>
      </c>
      <c r="O41" s="122">
        <v>1.179</v>
      </c>
      <c r="P41" s="117">
        <v>59.23</v>
      </c>
      <c r="Q41" s="118">
        <v>85.22</v>
      </c>
      <c r="R41" s="118">
        <v>109.48</v>
      </c>
      <c r="S41" s="119">
        <v>50.25</v>
      </c>
      <c r="T41" s="122">
        <v>77.311999999999998</v>
      </c>
      <c r="U41" s="122">
        <v>11.36</v>
      </c>
      <c r="V41" s="117">
        <v>14.41</v>
      </c>
      <c r="W41" s="118">
        <v>8.34</v>
      </c>
      <c r="X41" s="118">
        <v>0.46</v>
      </c>
      <c r="Y41" s="123" t="s">
        <v>1447</v>
      </c>
      <c r="Z41" s="121" t="s">
        <v>1447</v>
      </c>
      <c r="AA41" s="117">
        <v>25.36</v>
      </c>
      <c r="AB41" s="119">
        <v>135.191</v>
      </c>
      <c r="AC41" s="117">
        <v>60.667000000000002</v>
      </c>
      <c r="AD41" s="118">
        <v>68.709000000000003</v>
      </c>
      <c r="AE41" s="118">
        <v>60.636000000000003</v>
      </c>
      <c r="AF41" s="119">
        <v>0</v>
      </c>
      <c r="AG41" s="117">
        <v>3.3460000000000001</v>
      </c>
      <c r="AH41" s="118">
        <v>14.2</v>
      </c>
      <c r="AI41" s="118">
        <v>5.1287099999999999</v>
      </c>
      <c r="AJ41" s="118">
        <v>7.3946899999999998</v>
      </c>
      <c r="AK41" s="119">
        <v>10</v>
      </c>
      <c r="AL41" s="117">
        <v>20.8</v>
      </c>
      <c r="AM41" s="119">
        <v>21.09</v>
      </c>
      <c r="AN41" s="117">
        <v>21.669</v>
      </c>
      <c r="AO41" s="123" t="s">
        <v>1447</v>
      </c>
      <c r="AP41" s="123" t="s">
        <v>1447</v>
      </c>
      <c r="AQ41" s="123" t="s">
        <v>1447</v>
      </c>
      <c r="AR41" s="118">
        <v>4.8821300000000001</v>
      </c>
      <c r="AS41" s="118">
        <v>7.0315899999999996</v>
      </c>
      <c r="AT41" s="118">
        <v>16.489000000000001</v>
      </c>
      <c r="AU41" s="118">
        <v>7.0410000000000004</v>
      </c>
      <c r="AV41" s="119">
        <v>16.489000000000001</v>
      </c>
      <c r="AW41" s="124" t="s">
        <v>930</v>
      </c>
    </row>
    <row r="42" spans="1:49" x14ac:dyDescent="0.3">
      <c r="A42" s="124" t="s">
        <v>804</v>
      </c>
      <c r="B42" s="117">
        <v>4.0999999999999996</v>
      </c>
      <c r="C42" s="118">
        <v>18.5</v>
      </c>
      <c r="D42" s="118">
        <v>14.6</v>
      </c>
      <c r="E42" s="118">
        <v>2</v>
      </c>
      <c r="F42" s="118">
        <v>19</v>
      </c>
      <c r="G42" s="119">
        <v>20.5</v>
      </c>
      <c r="H42" s="117">
        <v>16.2</v>
      </c>
      <c r="I42" s="119">
        <v>82</v>
      </c>
      <c r="J42" s="117">
        <v>13.96</v>
      </c>
      <c r="K42" s="118">
        <v>12.78</v>
      </c>
      <c r="L42" s="119">
        <v>12.497999999999999</v>
      </c>
      <c r="M42" s="120" t="s">
        <v>1447</v>
      </c>
      <c r="N42" s="121" t="s">
        <v>1447</v>
      </c>
      <c r="O42" s="122">
        <v>1.179</v>
      </c>
      <c r="P42" s="117">
        <v>58.53</v>
      </c>
      <c r="Q42" s="118">
        <v>82.61</v>
      </c>
      <c r="R42" s="118">
        <v>109.48</v>
      </c>
      <c r="S42" s="119">
        <v>50.25</v>
      </c>
      <c r="T42" s="122">
        <v>69.757999999999996</v>
      </c>
      <c r="U42" s="122">
        <v>11.23</v>
      </c>
      <c r="V42" s="117">
        <v>14.41</v>
      </c>
      <c r="W42" s="118">
        <v>6.52</v>
      </c>
      <c r="X42" s="118">
        <v>0.46</v>
      </c>
      <c r="Y42" s="123" t="s">
        <v>1447</v>
      </c>
      <c r="Z42" s="121" t="s">
        <v>1447</v>
      </c>
      <c r="AA42" s="117">
        <v>23.82</v>
      </c>
      <c r="AB42" s="119">
        <v>133.65700000000001</v>
      </c>
      <c r="AC42" s="117">
        <v>63.51</v>
      </c>
      <c r="AD42" s="118">
        <v>68.5</v>
      </c>
      <c r="AE42" s="118">
        <v>58.8</v>
      </c>
      <c r="AF42" s="119">
        <v>0</v>
      </c>
      <c r="AG42" s="117">
        <v>3.3460000000000001</v>
      </c>
      <c r="AH42" s="118">
        <v>14.2</v>
      </c>
      <c r="AI42" s="118">
        <v>5.1336300000000001</v>
      </c>
      <c r="AJ42" s="118">
        <v>7.3946899999999998</v>
      </c>
      <c r="AK42" s="119">
        <v>10</v>
      </c>
      <c r="AL42" s="117">
        <v>21.91</v>
      </c>
      <c r="AM42" s="119">
        <v>22.2</v>
      </c>
      <c r="AN42" s="117">
        <v>21.669</v>
      </c>
      <c r="AO42" s="123" t="s">
        <v>1447</v>
      </c>
      <c r="AP42" s="123" t="s">
        <v>1447</v>
      </c>
      <c r="AQ42" s="123" t="s">
        <v>1447</v>
      </c>
      <c r="AR42" s="118">
        <v>4.9120100000000004</v>
      </c>
      <c r="AS42" s="118">
        <v>7.0315899999999996</v>
      </c>
      <c r="AT42" s="118">
        <v>16.489000000000001</v>
      </c>
      <c r="AU42" s="118">
        <v>7.1849999999999996</v>
      </c>
      <c r="AV42" s="119">
        <v>16.193000000000001</v>
      </c>
      <c r="AW42" s="124" t="s">
        <v>930</v>
      </c>
    </row>
    <row r="43" spans="1:49" x14ac:dyDescent="0.3">
      <c r="A43" s="124" t="s">
        <v>805</v>
      </c>
      <c r="B43" s="117">
        <v>4.0999999999999996</v>
      </c>
      <c r="C43" s="118">
        <v>18.5</v>
      </c>
      <c r="D43" s="118">
        <v>14.6</v>
      </c>
      <c r="E43" s="118">
        <v>2</v>
      </c>
      <c r="F43" s="118">
        <v>19</v>
      </c>
      <c r="G43" s="119">
        <v>20.5</v>
      </c>
      <c r="H43" s="117">
        <v>16.2</v>
      </c>
      <c r="I43" s="119">
        <v>82</v>
      </c>
      <c r="J43" s="117">
        <v>13.96</v>
      </c>
      <c r="K43" s="118">
        <v>12.78</v>
      </c>
      <c r="L43" s="119">
        <v>12.497999999999999</v>
      </c>
      <c r="M43" s="120" t="s">
        <v>1447</v>
      </c>
      <c r="N43" s="121" t="s">
        <v>1447</v>
      </c>
      <c r="O43" s="122">
        <v>1.179</v>
      </c>
      <c r="P43" s="117">
        <v>58.53</v>
      </c>
      <c r="Q43" s="118">
        <v>82.61</v>
      </c>
      <c r="R43" s="118">
        <v>109.48</v>
      </c>
      <c r="S43" s="119">
        <v>50.25</v>
      </c>
      <c r="T43" s="122">
        <v>69.757999999999996</v>
      </c>
      <c r="U43" s="122">
        <v>11.23</v>
      </c>
      <c r="V43" s="117">
        <v>14.41</v>
      </c>
      <c r="W43" s="118">
        <v>6.52</v>
      </c>
      <c r="X43" s="118">
        <v>0.46</v>
      </c>
      <c r="Y43" s="123" t="s">
        <v>1447</v>
      </c>
      <c r="Z43" s="121" t="s">
        <v>1447</v>
      </c>
      <c r="AA43" s="117">
        <v>23.82</v>
      </c>
      <c r="AB43" s="119">
        <v>133.65700000000001</v>
      </c>
      <c r="AC43" s="117">
        <v>63.51</v>
      </c>
      <c r="AD43" s="118">
        <v>68.5</v>
      </c>
      <c r="AE43" s="118">
        <v>58.8</v>
      </c>
      <c r="AF43" s="119">
        <v>0</v>
      </c>
      <c r="AG43" s="117">
        <v>3.3460000000000001</v>
      </c>
      <c r="AH43" s="118">
        <v>14.2</v>
      </c>
      <c r="AI43" s="118">
        <v>5.1336300000000001</v>
      </c>
      <c r="AJ43" s="118">
        <v>7.3946899999999998</v>
      </c>
      <c r="AK43" s="119">
        <v>10</v>
      </c>
      <c r="AL43" s="117">
        <v>21.91</v>
      </c>
      <c r="AM43" s="119">
        <v>22.2</v>
      </c>
      <c r="AN43" s="117">
        <v>21.669</v>
      </c>
      <c r="AO43" s="123" t="s">
        <v>1447</v>
      </c>
      <c r="AP43" s="123" t="s">
        <v>1447</v>
      </c>
      <c r="AQ43" s="123" t="s">
        <v>1447</v>
      </c>
      <c r="AR43" s="118">
        <v>4.9120100000000004</v>
      </c>
      <c r="AS43" s="118">
        <v>7.0315899999999996</v>
      </c>
      <c r="AT43" s="118">
        <v>16.489000000000001</v>
      </c>
      <c r="AU43" s="118">
        <v>7.1849999999999996</v>
      </c>
      <c r="AV43" s="119">
        <v>16.193000000000001</v>
      </c>
      <c r="AW43" s="124" t="s">
        <v>930</v>
      </c>
    </row>
    <row r="44" spans="1:49" x14ac:dyDescent="0.3">
      <c r="A44" s="124" t="s">
        <v>806</v>
      </c>
      <c r="B44" s="117">
        <v>4.0999999999999996</v>
      </c>
      <c r="C44" s="118">
        <v>18.5</v>
      </c>
      <c r="D44" s="118">
        <v>14.6</v>
      </c>
      <c r="E44" s="118">
        <v>2</v>
      </c>
      <c r="F44" s="118">
        <v>19</v>
      </c>
      <c r="G44" s="119">
        <v>20.5</v>
      </c>
      <c r="H44" s="117">
        <v>16.2</v>
      </c>
      <c r="I44" s="119">
        <v>82</v>
      </c>
      <c r="J44" s="117">
        <v>13.05</v>
      </c>
      <c r="K44" s="118">
        <v>12.95</v>
      </c>
      <c r="L44" s="119">
        <v>12.615</v>
      </c>
      <c r="M44" s="120" t="s">
        <v>1447</v>
      </c>
      <c r="N44" s="121" t="s">
        <v>1447</v>
      </c>
      <c r="O44" s="122">
        <v>1.179</v>
      </c>
      <c r="P44" s="117">
        <v>58.53</v>
      </c>
      <c r="Q44" s="118">
        <v>83.47</v>
      </c>
      <c r="R44" s="118">
        <v>116.33</v>
      </c>
      <c r="S44" s="119">
        <v>57.1</v>
      </c>
      <c r="T44" s="122">
        <v>61.423999999999999</v>
      </c>
      <c r="U44" s="122">
        <v>11.41</v>
      </c>
      <c r="V44" s="117">
        <v>15.64</v>
      </c>
      <c r="W44" s="118">
        <v>7.51</v>
      </c>
      <c r="X44" s="118">
        <v>0.46</v>
      </c>
      <c r="Y44" s="123" t="s">
        <v>1447</v>
      </c>
      <c r="Z44" s="121" t="s">
        <v>1447</v>
      </c>
      <c r="AA44" s="117">
        <v>22.93</v>
      </c>
      <c r="AB44" s="119">
        <v>132.76</v>
      </c>
      <c r="AC44" s="117">
        <v>60.34</v>
      </c>
      <c r="AD44" s="118">
        <v>60.734999999999999</v>
      </c>
      <c r="AE44" s="118">
        <v>57.83</v>
      </c>
      <c r="AF44" s="119">
        <v>0</v>
      </c>
      <c r="AG44" s="117">
        <v>3.3460000000000001</v>
      </c>
      <c r="AH44" s="118">
        <v>14.5</v>
      </c>
      <c r="AI44" s="118">
        <v>4.9716199999999997</v>
      </c>
      <c r="AJ44" s="118">
        <v>7.3946899999999998</v>
      </c>
      <c r="AK44" s="119">
        <v>10</v>
      </c>
      <c r="AL44" s="117">
        <v>22.17</v>
      </c>
      <c r="AM44" s="119">
        <v>22.46</v>
      </c>
      <c r="AN44" s="117">
        <v>21.669</v>
      </c>
      <c r="AO44" s="123" t="s">
        <v>1447</v>
      </c>
      <c r="AP44" s="123" t="s">
        <v>1447</v>
      </c>
      <c r="AQ44" s="123" t="s">
        <v>1447</v>
      </c>
      <c r="AR44" s="118">
        <v>5.2794600000000003</v>
      </c>
      <c r="AS44" s="118">
        <v>7.0315899999999996</v>
      </c>
      <c r="AT44" s="118">
        <v>16.948</v>
      </c>
      <c r="AU44" s="118">
        <v>8.4969999999999999</v>
      </c>
      <c r="AV44" s="119">
        <v>16.045000000000002</v>
      </c>
      <c r="AW44" s="124" t="s">
        <v>930</v>
      </c>
    </row>
    <row r="45" spans="1:49" x14ac:dyDescent="0.3">
      <c r="A45" s="124" t="s">
        <v>807</v>
      </c>
      <c r="B45" s="117">
        <v>4.0999999999999996</v>
      </c>
      <c r="C45" s="118">
        <v>18.5</v>
      </c>
      <c r="D45" s="118">
        <v>14.6</v>
      </c>
      <c r="E45" s="118">
        <v>2</v>
      </c>
      <c r="F45" s="118">
        <v>19</v>
      </c>
      <c r="G45" s="119">
        <v>20.5</v>
      </c>
      <c r="H45" s="117">
        <v>16.2</v>
      </c>
      <c r="I45" s="119">
        <v>82</v>
      </c>
      <c r="J45" s="117">
        <v>13.05</v>
      </c>
      <c r="K45" s="118">
        <v>12.95</v>
      </c>
      <c r="L45" s="119">
        <v>12.615</v>
      </c>
      <c r="M45" s="120" t="s">
        <v>1447</v>
      </c>
      <c r="N45" s="121" t="s">
        <v>1447</v>
      </c>
      <c r="O45" s="122">
        <v>1.179</v>
      </c>
      <c r="P45" s="117">
        <v>58.53</v>
      </c>
      <c r="Q45" s="118">
        <v>83.47</v>
      </c>
      <c r="R45" s="118">
        <v>116.33</v>
      </c>
      <c r="S45" s="119">
        <v>57.1</v>
      </c>
      <c r="T45" s="122">
        <v>61.423999999999999</v>
      </c>
      <c r="U45" s="122">
        <v>11.41</v>
      </c>
      <c r="V45" s="117">
        <v>15.64</v>
      </c>
      <c r="W45" s="118">
        <v>7.51</v>
      </c>
      <c r="X45" s="118">
        <v>0.46</v>
      </c>
      <c r="Y45" s="123" t="s">
        <v>1447</v>
      </c>
      <c r="Z45" s="121" t="s">
        <v>1447</v>
      </c>
      <c r="AA45" s="117">
        <v>22.93</v>
      </c>
      <c r="AB45" s="119">
        <v>132.76</v>
      </c>
      <c r="AC45" s="117">
        <v>60.34</v>
      </c>
      <c r="AD45" s="118">
        <v>60.734999999999999</v>
      </c>
      <c r="AE45" s="118">
        <v>57.83</v>
      </c>
      <c r="AF45" s="119">
        <v>0</v>
      </c>
      <c r="AG45" s="117">
        <v>3.3460000000000001</v>
      </c>
      <c r="AH45" s="118">
        <v>14.5</v>
      </c>
      <c r="AI45" s="118">
        <v>4.9716199999999997</v>
      </c>
      <c r="AJ45" s="118">
        <v>7.3946899999999998</v>
      </c>
      <c r="AK45" s="119">
        <v>10</v>
      </c>
      <c r="AL45" s="117">
        <v>22.17</v>
      </c>
      <c r="AM45" s="119">
        <v>22.46</v>
      </c>
      <c r="AN45" s="117">
        <v>21.669</v>
      </c>
      <c r="AO45" s="123" t="s">
        <v>1447</v>
      </c>
      <c r="AP45" s="123" t="s">
        <v>1447</v>
      </c>
      <c r="AQ45" s="123" t="s">
        <v>1447</v>
      </c>
      <c r="AR45" s="118">
        <v>5.2794600000000003</v>
      </c>
      <c r="AS45" s="118">
        <v>7.0315899999999996</v>
      </c>
      <c r="AT45" s="118">
        <v>16.948</v>
      </c>
      <c r="AU45" s="118">
        <v>8.4969999999999999</v>
      </c>
      <c r="AV45" s="119">
        <v>16.045000000000002</v>
      </c>
      <c r="AW45" s="124" t="s">
        <v>930</v>
      </c>
    </row>
    <row r="46" spans="1:49" x14ac:dyDescent="0.3">
      <c r="A46" s="124" t="s">
        <v>808</v>
      </c>
      <c r="B46" s="117">
        <v>4.0999999999999996</v>
      </c>
      <c r="C46" s="118">
        <v>18.5</v>
      </c>
      <c r="D46" s="118">
        <v>14.6</v>
      </c>
      <c r="E46" s="118">
        <v>2</v>
      </c>
      <c r="F46" s="118">
        <v>17.399999999999999</v>
      </c>
      <c r="G46" s="119">
        <v>20.5</v>
      </c>
      <c r="H46" s="117">
        <v>14.5</v>
      </c>
      <c r="I46" s="119">
        <v>82</v>
      </c>
      <c r="J46" s="117">
        <v>12.93</v>
      </c>
      <c r="K46" s="118">
        <v>13.06</v>
      </c>
      <c r="L46" s="119">
        <v>12.686999999999999</v>
      </c>
      <c r="M46" s="120" t="s">
        <v>1447</v>
      </c>
      <c r="N46" s="121" t="s">
        <v>1447</v>
      </c>
      <c r="O46" s="122">
        <v>1.179</v>
      </c>
      <c r="P46" s="117">
        <v>58.53</v>
      </c>
      <c r="Q46" s="118">
        <v>80.89</v>
      </c>
      <c r="R46" s="118">
        <v>116.33</v>
      </c>
      <c r="S46" s="119">
        <v>57.1</v>
      </c>
      <c r="T46" s="122">
        <v>65.632999999999996</v>
      </c>
      <c r="U46" s="122">
        <v>11.55</v>
      </c>
      <c r="V46" s="117">
        <v>16.260000000000002</v>
      </c>
      <c r="W46" s="118">
        <v>13.14</v>
      </c>
      <c r="X46" s="118">
        <v>0.48</v>
      </c>
      <c r="Y46" s="123" t="s">
        <v>1447</v>
      </c>
      <c r="Z46" s="121" t="s">
        <v>1447</v>
      </c>
      <c r="AA46" s="117">
        <v>27.17</v>
      </c>
      <c r="AB46" s="119">
        <v>137</v>
      </c>
      <c r="AC46" s="117">
        <v>59.96</v>
      </c>
      <c r="AD46" s="118">
        <v>56.347000000000001</v>
      </c>
      <c r="AE46" s="118">
        <v>55.87</v>
      </c>
      <c r="AF46" s="119">
        <v>0</v>
      </c>
      <c r="AG46" s="117">
        <v>3.3460000000000001</v>
      </c>
      <c r="AH46" s="118">
        <v>15</v>
      </c>
      <c r="AI46" s="118">
        <v>4.9670500000000004</v>
      </c>
      <c r="AJ46" s="118">
        <v>7.3946899999999998</v>
      </c>
      <c r="AK46" s="119">
        <v>10</v>
      </c>
      <c r="AL46" s="117">
        <v>21.79</v>
      </c>
      <c r="AM46" s="119">
        <v>22.08</v>
      </c>
      <c r="AN46" s="117">
        <v>21.669</v>
      </c>
      <c r="AO46" s="123" t="s">
        <v>1447</v>
      </c>
      <c r="AP46" s="123" t="s">
        <v>1447</v>
      </c>
      <c r="AQ46" s="123" t="s">
        <v>1447</v>
      </c>
      <c r="AR46" s="118">
        <v>5.7718299999999996</v>
      </c>
      <c r="AS46" s="118">
        <v>7.0315899999999996</v>
      </c>
      <c r="AT46" s="118">
        <v>17.088000000000001</v>
      </c>
      <c r="AU46" s="118">
        <v>10.73</v>
      </c>
      <c r="AV46" s="119">
        <v>16.113</v>
      </c>
      <c r="AW46" s="124" t="s">
        <v>930</v>
      </c>
    </row>
    <row r="47" spans="1:49" x14ac:dyDescent="0.3">
      <c r="A47" s="124" t="s">
        <v>809</v>
      </c>
      <c r="B47" s="117">
        <v>4.0999999999999996</v>
      </c>
      <c r="C47" s="118">
        <v>18.5</v>
      </c>
      <c r="D47" s="118">
        <v>14.6</v>
      </c>
      <c r="E47" s="118">
        <v>2</v>
      </c>
      <c r="F47" s="118">
        <v>17.399999999999999</v>
      </c>
      <c r="G47" s="119">
        <v>20.5</v>
      </c>
      <c r="H47" s="117">
        <v>14.5</v>
      </c>
      <c r="I47" s="119">
        <v>82</v>
      </c>
      <c r="J47" s="117">
        <v>12.93</v>
      </c>
      <c r="K47" s="118">
        <v>13.06</v>
      </c>
      <c r="L47" s="119">
        <v>12.686999999999999</v>
      </c>
      <c r="M47" s="120" t="s">
        <v>1447</v>
      </c>
      <c r="N47" s="121" t="s">
        <v>1447</v>
      </c>
      <c r="O47" s="122">
        <v>1.179</v>
      </c>
      <c r="P47" s="117">
        <v>58.53</v>
      </c>
      <c r="Q47" s="118">
        <v>80.89</v>
      </c>
      <c r="R47" s="118">
        <v>116.33</v>
      </c>
      <c r="S47" s="119">
        <v>57.1</v>
      </c>
      <c r="T47" s="122">
        <v>65.632999999999996</v>
      </c>
      <c r="U47" s="122">
        <v>11.55</v>
      </c>
      <c r="V47" s="117">
        <v>16.260000000000002</v>
      </c>
      <c r="W47" s="118">
        <v>13.14</v>
      </c>
      <c r="X47" s="118">
        <v>0.48</v>
      </c>
      <c r="Y47" s="123" t="s">
        <v>1447</v>
      </c>
      <c r="Z47" s="121" t="s">
        <v>1447</v>
      </c>
      <c r="AA47" s="117">
        <v>27.17</v>
      </c>
      <c r="AB47" s="119">
        <v>137</v>
      </c>
      <c r="AC47" s="117">
        <v>59.96</v>
      </c>
      <c r="AD47" s="118">
        <v>56.347000000000001</v>
      </c>
      <c r="AE47" s="118">
        <v>55.87</v>
      </c>
      <c r="AF47" s="119">
        <v>0</v>
      </c>
      <c r="AG47" s="117">
        <v>3.3460000000000001</v>
      </c>
      <c r="AH47" s="118">
        <v>15</v>
      </c>
      <c r="AI47" s="118">
        <v>4.9670500000000004</v>
      </c>
      <c r="AJ47" s="118">
        <v>7.3946899999999998</v>
      </c>
      <c r="AK47" s="119">
        <v>10</v>
      </c>
      <c r="AL47" s="117">
        <v>21.79</v>
      </c>
      <c r="AM47" s="119">
        <v>22.08</v>
      </c>
      <c r="AN47" s="117">
        <v>21.669</v>
      </c>
      <c r="AO47" s="123" t="s">
        <v>1447</v>
      </c>
      <c r="AP47" s="123" t="s">
        <v>1447</v>
      </c>
      <c r="AQ47" s="123" t="s">
        <v>1447</v>
      </c>
      <c r="AR47" s="118">
        <v>5.7718299999999996</v>
      </c>
      <c r="AS47" s="118">
        <v>7.0315899999999996</v>
      </c>
      <c r="AT47" s="118">
        <v>17.088000000000001</v>
      </c>
      <c r="AU47" s="118">
        <v>10.73</v>
      </c>
      <c r="AV47" s="119">
        <v>16.113</v>
      </c>
      <c r="AW47" s="124" t="s">
        <v>930</v>
      </c>
    </row>
    <row r="48" spans="1:49" x14ac:dyDescent="0.3">
      <c r="A48" s="124" t="s">
        <v>810</v>
      </c>
      <c r="B48" s="117">
        <v>4.0999999999999996</v>
      </c>
      <c r="C48" s="118">
        <v>18.5</v>
      </c>
      <c r="D48" s="118">
        <v>14.6</v>
      </c>
      <c r="E48" s="118">
        <v>2</v>
      </c>
      <c r="F48" s="118">
        <v>22.4</v>
      </c>
      <c r="G48" s="119">
        <v>20.5</v>
      </c>
      <c r="H48" s="117">
        <v>13.4</v>
      </c>
      <c r="I48" s="119">
        <v>83</v>
      </c>
      <c r="J48" s="117">
        <v>12.96</v>
      </c>
      <c r="K48" s="118">
        <v>13.21</v>
      </c>
      <c r="L48" s="119">
        <v>15.13</v>
      </c>
      <c r="M48" s="117">
        <v>1.07</v>
      </c>
      <c r="N48" s="119">
        <v>56.33</v>
      </c>
      <c r="O48" s="122">
        <v>1.179</v>
      </c>
      <c r="P48" s="117">
        <v>58.53</v>
      </c>
      <c r="Q48" s="118">
        <v>75.819999999999993</v>
      </c>
      <c r="R48" s="118">
        <v>116.33</v>
      </c>
      <c r="S48" s="119">
        <v>57.8</v>
      </c>
      <c r="T48" s="122">
        <v>71.162000000000006</v>
      </c>
      <c r="U48" s="122">
        <v>11.56</v>
      </c>
      <c r="V48" s="117">
        <v>16.260000000000002</v>
      </c>
      <c r="W48" s="118">
        <v>12</v>
      </c>
      <c r="X48" s="118">
        <v>0.39</v>
      </c>
      <c r="Y48" s="123" t="s">
        <v>1447</v>
      </c>
      <c r="Z48" s="121" t="s">
        <v>1447</v>
      </c>
      <c r="AA48" s="117">
        <v>21.86</v>
      </c>
      <c r="AB48" s="119">
        <v>131.69</v>
      </c>
      <c r="AC48" s="117">
        <v>58.56</v>
      </c>
      <c r="AD48" s="118">
        <v>68.453999999999994</v>
      </c>
      <c r="AE48" s="118">
        <v>54.83</v>
      </c>
      <c r="AF48" s="119">
        <v>0</v>
      </c>
      <c r="AG48" s="117">
        <v>3.3460000000000001</v>
      </c>
      <c r="AH48" s="118">
        <v>14.5</v>
      </c>
      <c r="AI48" s="118">
        <v>4.9238</v>
      </c>
      <c r="AJ48" s="118">
        <v>7.3946899999999998</v>
      </c>
      <c r="AK48" s="119">
        <v>10</v>
      </c>
      <c r="AL48" s="117">
        <v>21.33</v>
      </c>
      <c r="AM48" s="119">
        <v>21.61</v>
      </c>
      <c r="AN48" s="117">
        <v>19.984000000000002</v>
      </c>
      <c r="AO48" s="123" t="s">
        <v>1447</v>
      </c>
      <c r="AP48" s="123" t="s">
        <v>1447</v>
      </c>
      <c r="AQ48" s="123" t="s">
        <v>1447</v>
      </c>
      <c r="AR48" s="118">
        <v>5.6195300000000001</v>
      </c>
      <c r="AS48" s="118">
        <v>7.0315899999999996</v>
      </c>
      <c r="AT48" s="118">
        <v>17.088000000000001</v>
      </c>
      <c r="AU48" s="118">
        <v>9.9960000000000004</v>
      </c>
      <c r="AV48" s="119">
        <v>16.404</v>
      </c>
      <c r="AW48" s="124" t="s">
        <v>930</v>
      </c>
    </row>
    <row r="49" spans="1:49" x14ac:dyDescent="0.3">
      <c r="A49" s="124" t="s">
        <v>811</v>
      </c>
      <c r="B49" s="117">
        <v>4.0999999999999996</v>
      </c>
      <c r="C49" s="118">
        <v>18.5</v>
      </c>
      <c r="D49" s="118">
        <v>14.6</v>
      </c>
      <c r="E49" s="118">
        <v>2</v>
      </c>
      <c r="F49" s="118">
        <v>22.4</v>
      </c>
      <c r="G49" s="119">
        <v>20.5</v>
      </c>
      <c r="H49" s="117">
        <v>13.4</v>
      </c>
      <c r="I49" s="119">
        <v>83</v>
      </c>
      <c r="J49" s="117">
        <v>12.96</v>
      </c>
      <c r="K49" s="118">
        <v>13.21</v>
      </c>
      <c r="L49" s="119">
        <v>15.13</v>
      </c>
      <c r="M49" s="117">
        <v>1.07</v>
      </c>
      <c r="N49" s="119">
        <v>56.33</v>
      </c>
      <c r="O49" s="122">
        <v>1.179</v>
      </c>
      <c r="P49" s="117">
        <v>58.53</v>
      </c>
      <c r="Q49" s="118">
        <v>75.819999999999993</v>
      </c>
      <c r="R49" s="118">
        <v>116.33</v>
      </c>
      <c r="S49" s="119">
        <v>57.8</v>
      </c>
      <c r="T49" s="122">
        <v>71.162000000000006</v>
      </c>
      <c r="U49" s="122">
        <v>11.56</v>
      </c>
      <c r="V49" s="117">
        <v>16.260000000000002</v>
      </c>
      <c r="W49" s="118">
        <v>12</v>
      </c>
      <c r="X49" s="118">
        <v>0.39</v>
      </c>
      <c r="Y49" s="123" t="s">
        <v>1447</v>
      </c>
      <c r="Z49" s="121" t="s">
        <v>1447</v>
      </c>
      <c r="AA49" s="117">
        <v>21.86</v>
      </c>
      <c r="AB49" s="119">
        <v>131.69</v>
      </c>
      <c r="AC49" s="117">
        <v>58.56</v>
      </c>
      <c r="AD49" s="118">
        <v>68.453999999999994</v>
      </c>
      <c r="AE49" s="118">
        <v>54.83</v>
      </c>
      <c r="AF49" s="119">
        <v>0</v>
      </c>
      <c r="AG49" s="117">
        <v>3.3460000000000001</v>
      </c>
      <c r="AH49" s="118">
        <v>14.5</v>
      </c>
      <c r="AI49" s="118">
        <v>4.9238</v>
      </c>
      <c r="AJ49" s="118">
        <v>7.3946899999999998</v>
      </c>
      <c r="AK49" s="119">
        <v>10</v>
      </c>
      <c r="AL49" s="117">
        <v>21.33</v>
      </c>
      <c r="AM49" s="119">
        <v>21.61</v>
      </c>
      <c r="AN49" s="117">
        <v>19.984000000000002</v>
      </c>
      <c r="AO49" s="123" t="s">
        <v>1447</v>
      </c>
      <c r="AP49" s="123" t="s">
        <v>1447</v>
      </c>
      <c r="AQ49" s="123" t="s">
        <v>1447</v>
      </c>
      <c r="AR49" s="118">
        <v>5.6195300000000001</v>
      </c>
      <c r="AS49" s="118">
        <v>7.0315899999999996</v>
      </c>
      <c r="AT49" s="118">
        <v>17.088000000000001</v>
      </c>
      <c r="AU49" s="118">
        <v>9.9960000000000004</v>
      </c>
      <c r="AV49" s="119">
        <v>16.404</v>
      </c>
      <c r="AW49" s="124" t="s">
        <v>930</v>
      </c>
    </row>
    <row r="50" spans="1:49" x14ac:dyDescent="0.3">
      <c r="A50" s="124" t="s">
        <v>812</v>
      </c>
      <c r="B50" s="117">
        <v>4.0999999999999996</v>
      </c>
      <c r="C50" s="118">
        <v>18.5</v>
      </c>
      <c r="D50" s="118">
        <v>14.6</v>
      </c>
      <c r="E50" s="118">
        <v>2</v>
      </c>
      <c r="F50" s="118">
        <v>27.6</v>
      </c>
      <c r="G50" s="119">
        <v>20.5</v>
      </c>
      <c r="H50" s="117">
        <v>13.4</v>
      </c>
      <c r="I50" s="119">
        <v>84</v>
      </c>
      <c r="J50" s="117">
        <v>14.52</v>
      </c>
      <c r="K50" s="118">
        <v>13.04</v>
      </c>
      <c r="L50" s="119">
        <v>21.846</v>
      </c>
      <c r="M50" s="120" t="s">
        <v>1447</v>
      </c>
      <c r="N50" s="121" t="s">
        <v>1447</v>
      </c>
      <c r="O50" s="122">
        <v>1.179</v>
      </c>
      <c r="P50" s="117">
        <v>59.23</v>
      </c>
      <c r="Q50" s="118">
        <v>70.89</v>
      </c>
      <c r="R50" s="118">
        <v>114.35</v>
      </c>
      <c r="S50" s="119">
        <v>55.82</v>
      </c>
      <c r="T50" s="122">
        <v>65.415000000000006</v>
      </c>
      <c r="U50" s="122">
        <v>11.44</v>
      </c>
      <c r="V50" s="117">
        <v>16.260000000000002</v>
      </c>
      <c r="W50" s="118">
        <v>10.68</v>
      </c>
      <c r="X50" s="118">
        <v>0.41</v>
      </c>
      <c r="Y50" s="123" t="s">
        <v>1447</v>
      </c>
      <c r="Z50" s="121" t="s">
        <v>1447</v>
      </c>
      <c r="AA50" s="117">
        <v>13.31</v>
      </c>
      <c r="AB50" s="119">
        <v>123.14</v>
      </c>
      <c r="AC50" s="117">
        <v>60.600999999999999</v>
      </c>
      <c r="AD50" s="118">
        <v>68.596999999999994</v>
      </c>
      <c r="AE50" s="118">
        <v>54.58</v>
      </c>
      <c r="AF50" s="119">
        <v>0</v>
      </c>
      <c r="AG50" s="117">
        <v>3.3460000000000001</v>
      </c>
      <c r="AH50" s="118">
        <v>14.5</v>
      </c>
      <c r="AI50" s="118">
        <v>4.9439900000000003</v>
      </c>
      <c r="AJ50" s="118">
        <v>7.3946899999999998</v>
      </c>
      <c r="AK50" s="119">
        <v>10</v>
      </c>
      <c r="AL50" s="117">
        <v>21.03</v>
      </c>
      <c r="AM50" s="119">
        <v>21.32</v>
      </c>
      <c r="AN50" s="117">
        <v>19.984000000000002</v>
      </c>
      <c r="AO50" s="123" t="s">
        <v>1447</v>
      </c>
      <c r="AP50" s="123" t="s">
        <v>1447</v>
      </c>
      <c r="AQ50" s="123" t="s">
        <v>1447</v>
      </c>
      <c r="AR50" s="118">
        <v>5.3616299999999999</v>
      </c>
      <c r="AS50" s="118">
        <v>7.0315899999999996</v>
      </c>
      <c r="AT50" s="118">
        <v>17.088000000000001</v>
      </c>
      <c r="AU50" s="118">
        <v>8.7530000000000001</v>
      </c>
      <c r="AV50" s="119">
        <v>16.135000000000002</v>
      </c>
      <c r="AW50" s="124" t="s">
        <v>930</v>
      </c>
    </row>
    <row r="51" spans="1:49" x14ac:dyDescent="0.3">
      <c r="A51" s="124" t="s">
        <v>813</v>
      </c>
      <c r="B51" s="117">
        <v>4.0999999999999996</v>
      </c>
      <c r="C51" s="118">
        <v>18.5</v>
      </c>
      <c r="D51" s="118">
        <v>14.6</v>
      </c>
      <c r="E51" s="118">
        <v>2</v>
      </c>
      <c r="F51" s="118">
        <v>27.6</v>
      </c>
      <c r="G51" s="119">
        <v>20.5</v>
      </c>
      <c r="H51" s="117">
        <v>13.4</v>
      </c>
      <c r="I51" s="119">
        <v>84</v>
      </c>
      <c r="J51" s="117">
        <v>14.52</v>
      </c>
      <c r="K51" s="118">
        <v>13.04</v>
      </c>
      <c r="L51" s="119">
        <v>21.846</v>
      </c>
      <c r="M51" s="120" t="s">
        <v>1447</v>
      </c>
      <c r="N51" s="121" t="s">
        <v>1447</v>
      </c>
      <c r="O51" s="122">
        <v>1.179</v>
      </c>
      <c r="P51" s="117">
        <v>59.23</v>
      </c>
      <c r="Q51" s="118">
        <v>70.89</v>
      </c>
      <c r="R51" s="118">
        <v>114.35</v>
      </c>
      <c r="S51" s="119">
        <v>55.82</v>
      </c>
      <c r="T51" s="122">
        <v>65.415000000000006</v>
      </c>
      <c r="U51" s="122">
        <v>11.44</v>
      </c>
      <c r="V51" s="117">
        <v>16.260000000000002</v>
      </c>
      <c r="W51" s="118">
        <v>10.68</v>
      </c>
      <c r="X51" s="118">
        <v>0.41</v>
      </c>
      <c r="Y51" s="123" t="s">
        <v>1447</v>
      </c>
      <c r="Z51" s="121" t="s">
        <v>1447</v>
      </c>
      <c r="AA51" s="117">
        <v>13.31</v>
      </c>
      <c r="AB51" s="119">
        <v>123.14</v>
      </c>
      <c r="AC51" s="117">
        <v>60.600999999999999</v>
      </c>
      <c r="AD51" s="118">
        <v>68.596999999999994</v>
      </c>
      <c r="AE51" s="118">
        <v>54.58</v>
      </c>
      <c r="AF51" s="119">
        <v>0</v>
      </c>
      <c r="AG51" s="117">
        <v>3.3460000000000001</v>
      </c>
      <c r="AH51" s="118">
        <v>14.5</v>
      </c>
      <c r="AI51" s="118">
        <v>4.9439900000000003</v>
      </c>
      <c r="AJ51" s="118">
        <v>7.3946899999999998</v>
      </c>
      <c r="AK51" s="119">
        <v>10</v>
      </c>
      <c r="AL51" s="117">
        <v>21.03</v>
      </c>
      <c r="AM51" s="119">
        <v>21.32</v>
      </c>
      <c r="AN51" s="117">
        <v>19.984000000000002</v>
      </c>
      <c r="AO51" s="123" t="s">
        <v>1447</v>
      </c>
      <c r="AP51" s="123" t="s">
        <v>1447</v>
      </c>
      <c r="AQ51" s="123" t="s">
        <v>1447</v>
      </c>
      <c r="AR51" s="118">
        <v>5.3616299999999999</v>
      </c>
      <c r="AS51" s="118">
        <v>7.0315899999999996</v>
      </c>
      <c r="AT51" s="118">
        <v>17.088000000000001</v>
      </c>
      <c r="AU51" s="118">
        <v>8.7530000000000001</v>
      </c>
      <c r="AV51" s="119">
        <v>16.135000000000002</v>
      </c>
      <c r="AW51" s="124" t="s">
        <v>930</v>
      </c>
    </row>
    <row r="52" spans="1:49" x14ac:dyDescent="0.3">
      <c r="A52" s="124" t="s">
        <v>814</v>
      </c>
      <c r="B52" s="117">
        <v>4.0999999999999996</v>
      </c>
      <c r="C52" s="118">
        <v>18.5</v>
      </c>
      <c r="D52" s="118">
        <v>14.6</v>
      </c>
      <c r="E52" s="118">
        <v>2</v>
      </c>
      <c r="F52" s="118">
        <v>32.5</v>
      </c>
      <c r="G52" s="119">
        <v>20.5</v>
      </c>
      <c r="H52" s="117">
        <v>13</v>
      </c>
      <c r="I52" s="119">
        <v>88</v>
      </c>
      <c r="J52" s="117">
        <v>14.99</v>
      </c>
      <c r="K52" s="118">
        <v>13.12</v>
      </c>
      <c r="L52" s="119">
        <v>22.512</v>
      </c>
      <c r="M52" s="120" t="s">
        <v>1447</v>
      </c>
      <c r="N52" s="121" t="s">
        <v>1447</v>
      </c>
      <c r="O52" s="122">
        <v>1.179</v>
      </c>
      <c r="P52" s="117">
        <v>59.23</v>
      </c>
      <c r="Q52" s="118">
        <v>70.89</v>
      </c>
      <c r="R52" s="118">
        <v>113.36</v>
      </c>
      <c r="S52" s="119">
        <v>54.83</v>
      </c>
      <c r="T52" s="122">
        <v>63.24</v>
      </c>
      <c r="U52" s="122">
        <v>11.43</v>
      </c>
      <c r="V52" s="117">
        <v>16.260000000000002</v>
      </c>
      <c r="W52" s="118">
        <v>10.6</v>
      </c>
      <c r="X52" s="118">
        <v>0.42</v>
      </c>
      <c r="Y52" s="123" t="s">
        <v>1447</v>
      </c>
      <c r="Z52" s="121" t="s">
        <v>1447</v>
      </c>
      <c r="AA52" s="117">
        <v>16.25</v>
      </c>
      <c r="AB52" s="119">
        <v>126.08</v>
      </c>
      <c r="AC52" s="117">
        <v>60.015000000000001</v>
      </c>
      <c r="AD52" s="118">
        <v>60.601999999999997</v>
      </c>
      <c r="AE52" s="118">
        <v>54.87</v>
      </c>
      <c r="AF52" s="119">
        <v>0</v>
      </c>
      <c r="AG52" s="117">
        <v>3.3460000000000001</v>
      </c>
      <c r="AH52" s="118">
        <v>17.8</v>
      </c>
      <c r="AI52" s="118">
        <v>5.1013099999999998</v>
      </c>
      <c r="AJ52" s="118">
        <v>7.3946899999999998</v>
      </c>
      <c r="AK52" s="119">
        <v>10.199999999999999</v>
      </c>
      <c r="AL52" s="117">
        <v>20.420000000000002</v>
      </c>
      <c r="AM52" s="119">
        <v>20.7</v>
      </c>
      <c r="AN52" s="117">
        <v>19.984000000000002</v>
      </c>
      <c r="AO52" s="123" t="s">
        <v>1447</v>
      </c>
      <c r="AP52" s="123" t="s">
        <v>1447</v>
      </c>
      <c r="AQ52" s="123" t="s">
        <v>1447</v>
      </c>
      <c r="AR52" s="118">
        <v>5.2556000000000003</v>
      </c>
      <c r="AS52" s="118">
        <v>7.0315899999999996</v>
      </c>
      <c r="AT52" s="118">
        <v>17.088000000000001</v>
      </c>
      <c r="AU52" s="118">
        <v>8.2420000000000009</v>
      </c>
      <c r="AV52" s="119">
        <v>16.135000000000002</v>
      </c>
      <c r="AW52" s="124" t="s">
        <v>930</v>
      </c>
    </row>
    <row r="53" spans="1:49" x14ac:dyDescent="0.3">
      <c r="A53" s="124" t="s">
        <v>815</v>
      </c>
      <c r="B53" s="117">
        <v>4.0999999999999996</v>
      </c>
      <c r="C53" s="118">
        <v>18.5</v>
      </c>
      <c r="D53" s="118">
        <v>14.6</v>
      </c>
      <c r="E53" s="118">
        <v>2</v>
      </c>
      <c r="F53" s="118">
        <v>32.5</v>
      </c>
      <c r="G53" s="119">
        <v>20.5</v>
      </c>
      <c r="H53" s="117">
        <v>13</v>
      </c>
      <c r="I53" s="119">
        <v>88</v>
      </c>
      <c r="J53" s="117">
        <v>14.99</v>
      </c>
      <c r="K53" s="118">
        <v>13.12</v>
      </c>
      <c r="L53" s="119">
        <v>22.512</v>
      </c>
      <c r="M53" s="120" t="s">
        <v>1447</v>
      </c>
      <c r="N53" s="121" t="s">
        <v>1447</v>
      </c>
      <c r="O53" s="122">
        <v>1.179</v>
      </c>
      <c r="P53" s="117">
        <v>59.23</v>
      </c>
      <c r="Q53" s="118">
        <v>70.89</v>
      </c>
      <c r="R53" s="118">
        <v>113.36</v>
      </c>
      <c r="S53" s="119">
        <v>54.83</v>
      </c>
      <c r="T53" s="122">
        <v>63.24</v>
      </c>
      <c r="U53" s="122">
        <v>11.43</v>
      </c>
      <c r="V53" s="117">
        <v>16.260000000000002</v>
      </c>
      <c r="W53" s="118">
        <v>10.6</v>
      </c>
      <c r="X53" s="118">
        <v>0.42</v>
      </c>
      <c r="Y53" s="123" t="s">
        <v>1447</v>
      </c>
      <c r="Z53" s="121" t="s">
        <v>1447</v>
      </c>
      <c r="AA53" s="117">
        <v>16.25</v>
      </c>
      <c r="AB53" s="119">
        <v>126.08</v>
      </c>
      <c r="AC53" s="117">
        <v>60.015000000000001</v>
      </c>
      <c r="AD53" s="118">
        <v>60.601999999999997</v>
      </c>
      <c r="AE53" s="118">
        <v>54.87</v>
      </c>
      <c r="AF53" s="119">
        <v>0</v>
      </c>
      <c r="AG53" s="117">
        <v>3.3460000000000001</v>
      </c>
      <c r="AH53" s="118">
        <v>17.8</v>
      </c>
      <c r="AI53" s="118">
        <v>5.1013099999999998</v>
      </c>
      <c r="AJ53" s="118">
        <v>7.3946899999999998</v>
      </c>
      <c r="AK53" s="119">
        <v>10.199999999999999</v>
      </c>
      <c r="AL53" s="117">
        <v>20.420000000000002</v>
      </c>
      <c r="AM53" s="119">
        <v>20.7</v>
      </c>
      <c r="AN53" s="117">
        <v>19.984000000000002</v>
      </c>
      <c r="AO53" s="123" t="s">
        <v>1447</v>
      </c>
      <c r="AP53" s="123" t="s">
        <v>1447</v>
      </c>
      <c r="AQ53" s="123" t="s">
        <v>1447</v>
      </c>
      <c r="AR53" s="118">
        <v>5.2556000000000003</v>
      </c>
      <c r="AS53" s="118">
        <v>7.0315899999999996</v>
      </c>
      <c r="AT53" s="118">
        <v>17.088000000000001</v>
      </c>
      <c r="AU53" s="118">
        <v>8.2420000000000009</v>
      </c>
      <c r="AV53" s="119">
        <v>16.135000000000002</v>
      </c>
      <c r="AW53" s="124" t="s">
        <v>930</v>
      </c>
    </row>
    <row r="54" spans="1:49" x14ac:dyDescent="0.3">
      <c r="A54" s="124" t="s">
        <v>816</v>
      </c>
      <c r="B54" s="117">
        <v>4.0999999999999996</v>
      </c>
      <c r="C54" s="118">
        <v>18.5</v>
      </c>
      <c r="D54" s="118">
        <v>14.6</v>
      </c>
      <c r="E54" s="118">
        <v>2</v>
      </c>
      <c r="F54" s="118">
        <v>39.9</v>
      </c>
      <c r="G54" s="119">
        <v>20.5</v>
      </c>
      <c r="H54" s="117">
        <v>13</v>
      </c>
      <c r="I54" s="119">
        <v>88</v>
      </c>
      <c r="J54" s="117">
        <v>15.05</v>
      </c>
      <c r="K54" s="118">
        <v>13</v>
      </c>
      <c r="L54" s="119">
        <v>22.49</v>
      </c>
      <c r="M54" s="120" t="s">
        <v>1447</v>
      </c>
      <c r="N54" s="121" t="s">
        <v>1447</v>
      </c>
      <c r="O54" s="122">
        <v>1.179</v>
      </c>
      <c r="P54" s="117">
        <v>58.53</v>
      </c>
      <c r="Q54" s="118">
        <v>70.09</v>
      </c>
      <c r="R54" s="118">
        <v>112.38</v>
      </c>
      <c r="S54" s="119">
        <v>53.85</v>
      </c>
      <c r="T54" s="122">
        <v>65.77</v>
      </c>
      <c r="U54" s="122">
        <v>11.48</v>
      </c>
      <c r="V54" s="117">
        <v>16.260000000000002</v>
      </c>
      <c r="W54" s="118">
        <v>8.4</v>
      </c>
      <c r="X54" s="118">
        <v>0.43</v>
      </c>
      <c r="Y54" s="123" t="s">
        <v>1447</v>
      </c>
      <c r="Z54" s="121" t="s">
        <v>1447</v>
      </c>
      <c r="AA54" s="117">
        <v>23.49</v>
      </c>
      <c r="AB54" s="119">
        <v>133.32</v>
      </c>
      <c r="AC54" s="117">
        <v>59.768999999999998</v>
      </c>
      <c r="AD54" s="118">
        <v>59.924999999999997</v>
      </c>
      <c r="AE54" s="118">
        <v>57.41</v>
      </c>
      <c r="AF54" s="119">
        <v>0</v>
      </c>
      <c r="AG54" s="117">
        <v>3.3460000000000001</v>
      </c>
      <c r="AH54" s="118">
        <v>20</v>
      </c>
      <c r="AI54" s="118">
        <v>5.2177199999999999</v>
      </c>
      <c r="AJ54" s="118">
        <v>7.3946899999999998</v>
      </c>
      <c r="AK54" s="119">
        <v>10.199999999999999</v>
      </c>
      <c r="AL54" s="117">
        <v>19.82</v>
      </c>
      <c r="AM54" s="119">
        <v>20.11</v>
      </c>
      <c r="AN54" s="117">
        <v>21.669</v>
      </c>
      <c r="AO54" s="123" t="s">
        <v>1447</v>
      </c>
      <c r="AP54" s="123" t="s">
        <v>1447</v>
      </c>
      <c r="AQ54" s="123" t="s">
        <v>1447</v>
      </c>
      <c r="AR54" s="118">
        <v>5.1323600000000003</v>
      </c>
      <c r="AS54" s="118">
        <v>7.0315899999999996</v>
      </c>
      <c r="AT54" s="118">
        <v>17.088000000000001</v>
      </c>
      <c r="AU54" s="118">
        <v>7.6479999999999997</v>
      </c>
      <c r="AV54" s="119">
        <v>16.087</v>
      </c>
      <c r="AW54" s="124" t="s">
        <v>930</v>
      </c>
    </row>
    <row r="55" spans="1:49" x14ac:dyDescent="0.3">
      <c r="A55" s="124" t="s">
        <v>817</v>
      </c>
      <c r="B55" s="117">
        <v>4.0999999999999996</v>
      </c>
      <c r="C55" s="118">
        <v>18.5</v>
      </c>
      <c r="D55" s="118">
        <v>14.6</v>
      </c>
      <c r="E55" s="118">
        <v>2</v>
      </c>
      <c r="F55" s="118">
        <v>39.9</v>
      </c>
      <c r="G55" s="119">
        <v>20.5</v>
      </c>
      <c r="H55" s="117">
        <v>13</v>
      </c>
      <c r="I55" s="119">
        <v>88</v>
      </c>
      <c r="J55" s="117">
        <v>15.05</v>
      </c>
      <c r="K55" s="118">
        <v>13</v>
      </c>
      <c r="L55" s="119">
        <v>22.49</v>
      </c>
      <c r="M55" s="120" t="s">
        <v>1447</v>
      </c>
      <c r="N55" s="121" t="s">
        <v>1447</v>
      </c>
      <c r="O55" s="122">
        <v>1.179</v>
      </c>
      <c r="P55" s="117">
        <v>58.53</v>
      </c>
      <c r="Q55" s="118">
        <v>70.09</v>
      </c>
      <c r="R55" s="118">
        <v>112.38</v>
      </c>
      <c r="S55" s="119">
        <v>53.85</v>
      </c>
      <c r="T55" s="122">
        <v>65.77</v>
      </c>
      <c r="U55" s="122">
        <v>11.48</v>
      </c>
      <c r="V55" s="117">
        <v>16.260000000000002</v>
      </c>
      <c r="W55" s="118">
        <v>8.4</v>
      </c>
      <c r="X55" s="118">
        <v>0.43</v>
      </c>
      <c r="Y55" s="123" t="s">
        <v>1447</v>
      </c>
      <c r="Z55" s="121" t="s">
        <v>1447</v>
      </c>
      <c r="AA55" s="117">
        <v>23.49</v>
      </c>
      <c r="AB55" s="119">
        <v>133.32</v>
      </c>
      <c r="AC55" s="117">
        <v>59.768999999999998</v>
      </c>
      <c r="AD55" s="118">
        <v>59.924999999999997</v>
      </c>
      <c r="AE55" s="118">
        <v>57.41</v>
      </c>
      <c r="AF55" s="119">
        <v>0</v>
      </c>
      <c r="AG55" s="117">
        <v>3.3460000000000001</v>
      </c>
      <c r="AH55" s="118">
        <v>20</v>
      </c>
      <c r="AI55" s="118">
        <v>5.2177199999999999</v>
      </c>
      <c r="AJ55" s="118">
        <v>7.3946899999999998</v>
      </c>
      <c r="AK55" s="119">
        <v>10.199999999999999</v>
      </c>
      <c r="AL55" s="117">
        <v>19.82</v>
      </c>
      <c r="AM55" s="119">
        <v>20.11</v>
      </c>
      <c r="AN55" s="117">
        <v>21.669</v>
      </c>
      <c r="AO55" s="123" t="s">
        <v>1447</v>
      </c>
      <c r="AP55" s="123" t="s">
        <v>1447</v>
      </c>
      <c r="AQ55" s="123" t="s">
        <v>1447</v>
      </c>
      <c r="AR55" s="118">
        <v>5.1323600000000003</v>
      </c>
      <c r="AS55" s="118">
        <v>7.0315899999999996</v>
      </c>
      <c r="AT55" s="118">
        <v>17.088000000000001</v>
      </c>
      <c r="AU55" s="118">
        <v>7.6479999999999997</v>
      </c>
      <c r="AV55" s="119">
        <v>16.087</v>
      </c>
      <c r="AW55" s="124" t="s">
        <v>930</v>
      </c>
    </row>
    <row r="56" spans="1:49" x14ac:dyDescent="0.3">
      <c r="A56" s="124" t="s">
        <v>818</v>
      </c>
      <c r="B56" s="117">
        <v>4.0999999999999996</v>
      </c>
      <c r="C56" s="118">
        <v>18.5</v>
      </c>
      <c r="D56" s="118">
        <v>14.6</v>
      </c>
      <c r="E56" s="118">
        <v>2</v>
      </c>
      <c r="F56" s="118">
        <v>39.700000000000003</v>
      </c>
      <c r="G56" s="119">
        <v>20.5</v>
      </c>
      <c r="H56" s="117">
        <v>13</v>
      </c>
      <c r="I56" s="119">
        <v>88</v>
      </c>
      <c r="J56" s="117">
        <v>15.44</v>
      </c>
      <c r="K56" s="118">
        <v>12.88</v>
      </c>
      <c r="L56" s="119">
        <v>22.443999999999999</v>
      </c>
      <c r="M56" s="120" t="s">
        <v>1447</v>
      </c>
      <c r="N56" s="121" t="s">
        <v>1447</v>
      </c>
      <c r="O56" s="122">
        <v>1.179</v>
      </c>
      <c r="P56" s="117">
        <v>58.53</v>
      </c>
      <c r="Q56" s="118">
        <v>69.28</v>
      </c>
      <c r="R56" s="118">
        <v>111.41</v>
      </c>
      <c r="S56" s="119">
        <v>52.88</v>
      </c>
      <c r="T56" s="122">
        <v>67.340999999999994</v>
      </c>
      <c r="U56" s="122">
        <v>11.53</v>
      </c>
      <c r="V56" s="117">
        <v>15.64</v>
      </c>
      <c r="W56" s="118">
        <v>6.73</v>
      </c>
      <c r="X56" s="118">
        <v>0.42</v>
      </c>
      <c r="Y56" s="123" t="s">
        <v>1447</v>
      </c>
      <c r="Z56" s="121" t="s">
        <v>1447</v>
      </c>
      <c r="AA56" s="117">
        <v>8.41</v>
      </c>
      <c r="AB56" s="119">
        <v>118.24</v>
      </c>
      <c r="AC56" s="117">
        <v>64.790000000000006</v>
      </c>
      <c r="AD56" s="118">
        <v>62.917000000000002</v>
      </c>
      <c r="AE56" s="118">
        <v>63.81</v>
      </c>
      <c r="AF56" s="119">
        <v>0</v>
      </c>
      <c r="AG56" s="117">
        <v>3.3460000000000001</v>
      </c>
      <c r="AH56" s="118">
        <v>20</v>
      </c>
      <c r="AI56" s="118">
        <v>5.3171999999999997</v>
      </c>
      <c r="AJ56" s="118">
        <v>7.3946899999999998</v>
      </c>
      <c r="AK56" s="119">
        <v>10.199999999999999</v>
      </c>
      <c r="AL56" s="117">
        <v>21.34</v>
      </c>
      <c r="AM56" s="119">
        <v>21.63</v>
      </c>
      <c r="AN56" s="117">
        <v>21.669</v>
      </c>
      <c r="AO56" s="123" t="s">
        <v>1447</v>
      </c>
      <c r="AP56" s="123" t="s">
        <v>1447</v>
      </c>
      <c r="AQ56" s="123" t="s">
        <v>1447</v>
      </c>
      <c r="AR56" s="118">
        <v>5.0682400000000003</v>
      </c>
      <c r="AS56" s="118">
        <v>7.0315899999999996</v>
      </c>
      <c r="AT56" s="118">
        <v>17.088000000000001</v>
      </c>
      <c r="AU56" s="118">
        <v>7.3390000000000004</v>
      </c>
      <c r="AV56" s="119">
        <v>16.411000000000001</v>
      </c>
      <c r="AW56" s="124" t="s">
        <v>930</v>
      </c>
    </row>
    <row r="57" spans="1:49" x14ac:dyDescent="0.3">
      <c r="A57" s="124" t="s">
        <v>819</v>
      </c>
      <c r="B57" s="117">
        <v>4.0999999999999996</v>
      </c>
      <c r="C57" s="118">
        <v>18.5</v>
      </c>
      <c r="D57" s="118">
        <v>14.6</v>
      </c>
      <c r="E57" s="118">
        <v>2</v>
      </c>
      <c r="F57" s="118">
        <v>39.700000000000003</v>
      </c>
      <c r="G57" s="119">
        <v>20.5</v>
      </c>
      <c r="H57" s="117">
        <v>13</v>
      </c>
      <c r="I57" s="119">
        <v>88</v>
      </c>
      <c r="J57" s="117">
        <v>15.44</v>
      </c>
      <c r="K57" s="118">
        <v>12.88</v>
      </c>
      <c r="L57" s="119">
        <v>22.443999999999999</v>
      </c>
      <c r="M57" s="120" t="s">
        <v>1447</v>
      </c>
      <c r="N57" s="121" t="s">
        <v>1447</v>
      </c>
      <c r="O57" s="122">
        <v>1.179</v>
      </c>
      <c r="P57" s="117">
        <v>58.53</v>
      </c>
      <c r="Q57" s="118">
        <v>69.28</v>
      </c>
      <c r="R57" s="118">
        <v>111.41</v>
      </c>
      <c r="S57" s="119">
        <v>52.88</v>
      </c>
      <c r="T57" s="122">
        <v>67.340999999999994</v>
      </c>
      <c r="U57" s="122">
        <v>11.53</v>
      </c>
      <c r="V57" s="117">
        <v>15.64</v>
      </c>
      <c r="W57" s="118">
        <v>6.73</v>
      </c>
      <c r="X57" s="118">
        <v>0.42</v>
      </c>
      <c r="Y57" s="123" t="s">
        <v>1447</v>
      </c>
      <c r="Z57" s="121" t="s">
        <v>1447</v>
      </c>
      <c r="AA57" s="117">
        <v>8.41</v>
      </c>
      <c r="AB57" s="119">
        <v>118.24</v>
      </c>
      <c r="AC57" s="117">
        <v>64.790000000000006</v>
      </c>
      <c r="AD57" s="118">
        <v>62.917000000000002</v>
      </c>
      <c r="AE57" s="118">
        <v>63.81</v>
      </c>
      <c r="AF57" s="119">
        <v>0</v>
      </c>
      <c r="AG57" s="117">
        <v>3.3460000000000001</v>
      </c>
      <c r="AH57" s="118">
        <v>20</v>
      </c>
      <c r="AI57" s="118">
        <v>5.3171999999999997</v>
      </c>
      <c r="AJ57" s="118">
        <v>7.3946899999999998</v>
      </c>
      <c r="AK57" s="119">
        <v>10.199999999999999</v>
      </c>
      <c r="AL57" s="117">
        <v>21.34</v>
      </c>
      <c r="AM57" s="119">
        <v>21.63</v>
      </c>
      <c r="AN57" s="117">
        <v>21.669</v>
      </c>
      <c r="AO57" s="123" t="s">
        <v>1447</v>
      </c>
      <c r="AP57" s="123" t="s">
        <v>1447</v>
      </c>
      <c r="AQ57" s="123" t="s">
        <v>1447</v>
      </c>
      <c r="AR57" s="118">
        <v>5.0682400000000003</v>
      </c>
      <c r="AS57" s="118">
        <v>7.0315899999999996</v>
      </c>
      <c r="AT57" s="118">
        <v>17.088000000000001</v>
      </c>
      <c r="AU57" s="118">
        <v>7.3390000000000004</v>
      </c>
      <c r="AV57" s="119">
        <v>16.411000000000001</v>
      </c>
      <c r="AW57" s="124" t="s">
        <v>930</v>
      </c>
    </row>
    <row r="58" spans="1:49" x14ac:dyDescent="0.3">
      <c r="A58" s="124" t="s">
        <v>820</v>
      </c>
      <c r="B58" s="117">
        <v>4.0999999999999996</v>
      </c>
      <c r="C58" s="118">
        <v>18.5</v>
      </c>
      <c r="D58" s="118">
        <v>14.6</v>
      </c>
      <c r="E58" s="118">
        <v>2</v>
      </c>
      <c r="F58" s="118">
        <v>37.700000000000003</v>
      </c>
      <c r="G58" s="119">
        <v>20.5</v>
      </c>
      <c r="H58" s="117">
        <v>13</v>
      </c>
      <c r="I58" s="119">
        <v>87</v>
      </c>
      <c r="J58" s="117">
        <v>15.46</v>
      </c>
      <c r="K58" s="118">
        <v>12.45</v>
      </c>
      <c r="L58" s="119">
        <v>21.873999999999999</v>
      </c>
      <c r="M58" s="120" t="s">
        <v>1447</v>
      </c>
      <c r="N58" s="121" t="s">
        <v>1447</v>
      </c>
      <c r="O58" s="122">
        <v>1.179</v>
      </c>
      <c r="P58" s="117">
        <v>58.53</v>
      </c>
      <c r="Q58" s="118">
        <v>69.28</v>
      </c>
      <c r="R58" s="118">
        <v>111.41</v>
      </c>
      <c r="S58" s="119">
        <v>52.88</v>
      </c>
      <c r="T58" s="122">
        <v>66.769000000000005</v>
      </c>
      <c r="U58" s="122">
        <v>11.55</v>
      </c>
      <c r="V58" s="117">
        <v>15.64</v>
      </c>
      <c r="W58" s="118">
        <v>7.4</v>
      </c>
      <c r="X58" s="118">
        <v>0.41</v>
      </c>
      <c r="Y58" s="123" t="s">
        <v>1447</v>
      </c>
      <c r="Z58" s="121" t="s">
        <v>1447</v>
      </c>
      <c r="AA58" s="117">
        <v>3.13</v>
      </c>
      <c r="AB58" s="119">
        <v>112.96</v>
      </c>
      <c r="AC58" s="117">
        <v>67.790000000000006</v>
      </c>
      <c r="AD58" s="118">
        <v>64.334999999999994</v>
      </c>
      <c r="AE58" s="118">
        <v>96.97</v>
      </c>
      <c r="AF58" s="119">
        <v>0</v>
      </c>
      <c r="AG58" s="117">
        <v>3.3460000000000001</v>
      </c>
      <c r="AH58" s="118">
        <v>20</v>
      </c>
      <c r="AI58" s="118">
        <v>5.2789200000000003</v>
      </c>
      <c r="AJ58" s="118">
        <v>7.3946899999999998</v>
      </c>
      <c r="AK58" s="119">
        <v>10.199999999999999</v>
      </c>
      <c r="AL58" s="117">
        <v>21.87</v>
      </c>
      <c r="AM58" s="119">
        <v>22.16</v>
      </c>
      <c r="AN58" s="117">
        <v>21.669</v>
      </c>
      <c r="AO58" s="118">
        <v>13.46828</v>
      </c>
      <c r="AP58" s="118">
        <v>39.2684</v>
      </c>
      <c r="AQ58" s="118">
        <v>15.488530000000001</v>
      </c>
      <c r="AR58" s="118">
        <v>4.9717599999999997</v>
      </c>
      <c r="AS58" s="118">
        <v>7.0315899999999996</v>
      </c>
      <c r="AT58" s="118">
        <v>17.088000000000001</v>
      </c>
      <c r="AU58" s="118">
        <v>6.8739999999999997</v>
      </c>
      <c r="AV58" s="119">
        <v>16.603000000000002</v>
      </c>
      <c r="AW58" s="124" t="s">
        <v>930</v>
      </c>
    </row>
    <row r="59" spans="1:49" x14ac:dyDescent="0.3">
      <c r="A59" s="125" t="s">
        <v>821</v>
      </c>
      <c r="B59" s="126">
        <v>4.0999999999999996</v>
      </c>
      <c r="C59" s="127">
        <v>18.5</v>
      </c>
      <c r="D59" s="127">
        <v>14.6</v>
      </c>
      <c r="E59" s="127">
        <v>2</v>
      </c>
      <c r="F59" s="127">
        <v>37.700000000000003</v>
      </c>
      <c r="G59" s="128">
        <v>20.5</v>
      </c>
      <c r="H59" s="126">
        <v>13</v>
      </c>
      <c r="I59" s="128">
        <v>87</v>
      </c>
      <c r="J59" s="126">
        <v>15.46</v>
      </c>
      <c r="K59" s="127">
        <v>12.45</v>
      </c>
      <c r="L59" s="128">
        <v>21.873999999999999</v>
      </c>
      <c r="M59" s="129" t="s">
        <v>1447</v>
      </c>
      <c r="N59" s="130" t="s">
        <v>1447</v>
      </c>
      <c r="O59" s="131">
        <v>1.179</v>
      </c>
      <c r="P59" s="126">
        <v>58.53</v>
      </c>
      <c r="Q59" s="127">
        <v>69.28</v>
      </c>
      <c r="R59" s="127">
        <v>111.41</v>
      </c>
      <c r="S59" s="128">
        <v>52.88</v>
      </c>
      <c r="T59" s="131">
        <v>66.769000000000005</v>
      </c>
      <c r="U59" s="131">
        <v>11.55</v>
      </c>
      <c r="V59" s="126">
        <v>15.64</v>
      </c>
      <c r="W59" s="127">
        <v>7.4</v>
      </c>
      <c r="X59" s="127">
        <v>0.41</v>
      </c>
      <c r="Y59" s="132" t="s">
        <v>1447</v>
      </c>
      <c r="Z59" s="130" t="s">
        <v>1447</v>
      </c>
      <c r="AA59" s="126">
        <v>3.13</v>
      </c>
      <c r="AB59" s="128">
        <v>112.96</v>
      </c>
      <c r="AC59" s="126">
        <v>67.790000000000006</v>
      </c>
      <c r="AD59" s="127">
        <v>64.334999999999994</v>
      </c>
      <c r="AE59" s="127">
        <v>96.97</v>
      </c>
      <c r="AF59" s="128">
        <v>0</v>
      </c>
      <c r="AG59" s="126">
        <v>3.3460000000000001</v>
      </c>
      <c r="AH59" s="127">
        <v>20</v>
      </c>
      <c r="AI59" s="127">
        <v>5.2789200000000003</v>
      </c>
      <c r="AJ59" s="127">
        <v>7.3946899999999998</v>
      </c>
      <c r="AK59" s="128">
        <v>10.199999999999999</v>
      </c>
      <c r="AL59" s="126">
        <v>21.87</v>
      </c>
      <c r="AM59" s="128">
        <v>22.16</v>
      </c>
      <c r="AN59" s="126">
        <v>21.669</v>
      </c>
      <c r="AO59" s="127">
        <v>13.46828</v>
      </c>
      <c r="AP59" s="127">
        <v>39.2684</v>
      </c>
      <c r="AQ59" s="127">
        <v>15.488530000000001</v>
      </c>
      <c r="AR59" s="127">
        <v>4.9717599999999997</v>
      </c>
      <c r="AS59" s="127">
        <v>7.0315899999999996</v>
      </c>
      <c r="AT59" s="127">
        <v>17.088000000000001</v>
      </c>
      <c r="AU59" s="127">
        <v>6.8739999999999997</v>
      </c>
      <c r="AV59" s="128">
        <v>16.603000000000002</v>
      </c>
      <c r="AW59" s="125" t="s">
        <v>930</v>
      </c>
    </row>
    <row r="60" spans="1:49" x14ac:dyDescent="0.3">
      <c r="A60" s="133" t="s">
        <v>1376</v>
      </c>
      <c r="B60" s="134">
        <f t="shared" ref="B60:AW60" si="0">MIN(B12:B59)</f>
        <v>4.0999999999999996</v>
      </c>
      <c r="C60" s="134">
        <f t="shared" si="0"/>
        <v>17.5</v>
      </c>
      <c r="D60" s="134">
        <f t="shared" si="0"/>
        <v>13.5</v>
      </c>
      <c r="E60" s="134">
        <f t="shared" si="0"/>
        <v>2</v>
      </c>
      <c r="F60" s="134">
        <f t="shared" si="0"/>
        <v>4</v>
      </c>
      <c r="G60" s="134">
        <f t="shared" si="0"/>
        <v>19.5</v>
      </c>
      <c r="H60" s="134">
        <f t="shared" si="0"/>
        <v>10.1</v>
      </c>
      <c r="I60" s="134">
        <f t="shared" si="0"/>
        <v>73</v>
      </c>
      <c r="J60" s="134">
        <f t="shared" si="0"/>
        <v>10.93</v>
      </c>
      <c r="K60" s="134">
        <f t="shared" si="0"/>
        <v>12.25</v>
      </c>
      <c r="L60" s="134">
        <f t="shared" si="0"/>
        <v>7.7709999999999999</v>
      </c>
      <c r="M60" s="134">
        <f t="shared" si="0"/>
        <v>1.07</v>
      </c>
      <c r="N60" s="134">
        <f t="shared" si="0"/>
        <v>55.46</v>
      </c>
      <c r="O60" s="134">
        <f t="shared" si="0"/>
        <v>1.179</v>
      </c>
      <c r="P60" s="134">
        <f t="shared" si="0"/>
        <v>58.53</v>
      </c>
      <c r="Q60" s="134">
        <f t="shared" si="0"/>
        <v>69.28</v>
      </c>
      <c r="R60" s="134">
        <f t="shared" si="0"/>
        <v>109.48</v>
      </c>
      <c r="S60" s="134">
        <f t="shared" si="0"/>
        <v>50.25</v>
      </c>
      <c r="T60" s="134">
        <f t="shared" si="0"/>
        <v>52.646000000000001</v>
      </c>
      <c r="U60" s="134">
        <f t="shared" si="0"/>
        <v>11.21</v>
      </c>
      <c r="V60" s="134">
        <f t="shared" si="0"/>
        <v>13.82</v>
      </c>
      <c r="W60" s="134">
        <f t="shared" si="0"/>
        <v>4.5739999999999998</v>
      </c>
      <c r="X60" s="134">
        <f t="shared" si="0"/>
        <v>0.39</v>
      </c>
      <c r="Y60" s="134">
        <f t="shared" si="0"/>
        <v>0</v>
      </c>
      <c r="Z60" s="134">
        <f t="shared" si="0"/>
        <v>0</v>
      </c>
      <c r="AA60" s="134">
        <f t="shared" si="0"/>
        <v>3.13</v>
      </c>
      <c r="AB60" s="134">
        <f t="shared" si="0"/>
        <v>112.96</v>
      </c>
      <c r="AC60" s="134">
        <f t="shared" si="0"/>
        <v>54.371000000000002</v>
      </c>
      <c r="AD60" s="134">
        <f t="shared" si="0"/>
        <v>33.911000000000001</v>
      </c>
      <c r="AE60" s="134">
        <f t="shared" si="0"/>
        <v>40.933</v>
      </c>
      <c r="AF60" s="134">
        <f t="shared" si="0"/>
        <v>0</v>
      </c>
      <c r="AG60" s="134">
        <f t="shared" si="0"/>
        <v>3.3460000000000001</v>
      </c>
      <c r="AH60" s="134">
        <f t="shared" si="0"/>
        <v>8</v>
      </c>
      <c r="AI60" s="134">
        <f t="shared" si="0"/>
        <v>4.7217200000000004</v>
      </c>
      <c r="AJ60" s="134">
        <f t="shared" si="0"/>
        <v>7.3946899999999998</v>
      </c>
      <c r="AK60" s="134">
        <f t="shared" si="0"/>
        <v>10</v>
      </c>
      <c r="AL60" s="134">
        <f t="shared" si="0"/>
        <v>18.739999999999998</v>
      </c>
      <c r="AM60" s="134">
        <f t="shared" si="0"/>
        <v>19.03</v>
      </c>
      <c r="AN60" s="134">
        <f t="shared" si="0"/>
        <v>19.984000000000002</v>
      </c>
      <c r="AO60" s="134">
        <f t="shared" si="0"/>
        <v>13.46828</v>
      </c>
      <c r="AP60" s="134">
        <f t="shared" si="0"/>
        <v>39.2684</v>
      </c>
      <c r="AQ60" s="134">
        <f t="shared" si="0"/>
        <v>15.488530000000001</v>
      </c>
      <c r="AR60" s="134">
        <f t="shared" si="0"/>
        <v>4.5688300000000002</v>
      </c>
      <c r="AS60" s="134">
        <f t="shared" si="0"/>
        <v>7.0315899999999996</v>
      </c>
      <c r="AT60" s="134">
        <f t="shared" si="0"/>
        <v>16.489000000000001</v>
      </c>
      <c r="AU60" s="134">
        <f t="shared" si="0"/>
        <v>5.4710000000000001</v>
      </c>
      <c r="AV60" s="134">
        <f t="shared" si="0"/>
        <v>16.045000000000002</v>
      </c>
      <c r="AW60" s="135">
        <f t="shared" si="0"/>
        <v>0</v>
      </c>
    </row>
    <row r="61" spans="1:49" x14ac:dyDescent="0.3">
      <c r="A61" s="136" t="s">
        <v>1375</v>
      </c>
      <c r="B61" s="137">
        <f t="shared" ref="B61:AW61" si="1">MAX(B12:B59)</f>
        <v>4.0999999999999996</v>
      </c>
      <c r="C61" s="137">
        <f t="shared" si="1"/>
        <v>19</v>
      </c>
      <c r="D61" s="137">
        <f t="shared" si="1"/>
        <v>15.1</v>
      </c>
      <c r="E61" s="137">
        <f t="shared" si="1"/>
        <v>2</v>
      </c>
      <c r="F61" s="137">
        <f t="shared" si="1"/>
        <v>39.9</v>
      </c>
      <c r="G61" s="137">
        <f t="shared" si="1"/>
        <v>21</v>
      </c>
      <c r="H61" s="137">
        <f t="shared" si="1"/>
        <v>22.1</v>
      </c>
      <c r="I61" s="137">
        <f t="shared" si="1"/>
        <v>95</v>
      </c>
      <c r="J61" s="137">
        <f t="shared" si="1"/>
        <v>15.46</v>
      </c>
      <c r="K61" s="137">
        <f t="shared" si="1"/>
        <v>13.21</v>
      </c>
      <c r="L61" s="137">
        <f t="shared" si="1"/>
        <v>22.512</v>
      </c>
      <c r="M61" s="137">
        <f t="shared" si="1"/>
        <v>1.07</v>
      </c>
      <c r="N61" s="137">
        <f t="shared" si="1"/>
        <v>56.33</v>
      </c>
      <c r="O61" s="137">
        <f t="shared" si="1"/>
        <v>1.179</v>
      </c>
      <c r="P61" s="137">
        <f t="shared" si="1"/>
        <v>59.23</v>
      </c>
      <c r="Q61" s="137">
        <f t="shared" si="1"/>
        <v>85.22</v>
      </c>
      <c r="R61" s="137">
        <f t="shared" si="1"/>
        <v>116.33</v>
      </c>
      <c r="S61" s="137">
        <f t="shared" si="1"/>
        <v>57.8</v>
      </c>
      <c r="T61" s="137">
        <f t="shared" si="1"/>
        <v>78.301000000000002</v>
      </c>
      <c r="U61" s="137">
        <f t="shared" si="1"/>
        <v>11.57</v>
      </c>
      <c r="V61" s="137">
        <f t="shared" si="1"/>
        <v>16.260000000000002</v>
      </c>
      <c r="W61" s="137">
        <f t="shared" si="1"/>
        <v>13.14</v>
      </c>
      <c r="X61" s="137">
        <f t="shared" si="1"/>
        <v>0.48</v>
      </c>
      <c r="Y61" s="137">
        <f t="shared" si="1"/>
        <v>0</v>
      </c>
      <c r="Z61" s="137">
        <f t="shared" si="1"/>
        <v>0</v>
      </c>
      <c r="AA61" s="137">
        <f t="shared" si="1"/>
        <v>27.17</v>
      </c>
      <c r="AB61" s="137">
        <f t="shared" si="1"/>
        <v>138.13</v>
      </c>
      <c r="AC61" s="137">
        <f t="shared" si="1"/>
        <v>68.58</v>
      </c>
      <c r="AD61" s="137">
        <f t="shared" si="1"/>
        <v>68.900000000000006</v>
      </c>
      <c r="AE61" s="137">
        <f t="shared" si="1"/>
        <v>96.97</v>
      </c>
      <c r="AF61" s="137">
        <f t="shared" si="1"/>
        <v>26.8</v>
      </c>
      <c r="AG61" s="137">
        <f t="shared" si="1"/>
        <v>3.3460000000000001</v>
      </c>
      <c r="AH61" s="137">
        <f t="shared" si="1"/>
        <v>20</v>
      </c>
      <c r="AI61" s="137">
        <f t="shared" si="1"/>
        <v>5.3171999999999997</v>
      </c>
      <c r="AJ61" s="137">
        <f t="shared" si="1"/>
        <v>7.3946899999999998</v>
      </c>
      <c r="AK61" s="137">
        <f t="shared" si="1"/>
        <v>12</v>
      </c>
      <c r="AL61" s="137">
        <f t="shared" si="1"/>
        <v>22.87</v>
      </c>
      <c r="AM61" s="137">
        <f t="shared" si="1"/>
        <v>23.15</v>
      </c>
      <c r="AN61" s="137">
        <f t="shared" si="1"/>
        <v>23.353999999999999</v>
      </c>
      <c r="AO61" s="137">
        <f t="shared" si="1"/>
        <v>13.46828</v>
      </c>
      <c r="AP61" s="137">
        <f t="shared" si="1"/>
        <v>40.256</v>
      </c>
      <c r="AQ61" s="137">
        <f t="shared" si="1"/>
        <v>15.488530000000001</v>
      </c>
      <c r="AR61" s="137">
        <f t="shared" si="1"/>
        <v>5.7718299999999996</v>
      </c>
      <c r="AS61" s="137">
        <f t="shared" si="1"/>
        <v>7.0315899999999996</v>
      </c>
      <c r="AT61" s="137">
        <f t="shared" si="1"/>
        <v>17.088000000000001</v>
      </c>
      <c r="AU61" s="137">
        <f t="shared" si="1"/>
        <v>10.73</v>
      </c>
      <c r="AV61" s="137">
        <f t="shared" si="1"/>
        <v>18.411000000000001</v>
      </c>
      <c r="AW61" s="138">
        <f t="shared" si="1"/>
        <v>0</v>
      </c>
    </row>
    <row r="62" spans="1:49" x14ac:dyDescent="0.3">
      <c r="A62" s="139" t="s">
        <v>1448</v>
      </c>
      <c r="B62" s="140">
        <f t="shared" ref="B62:AW62" si="2">AVERAGE(B12:B59)</f>
        <v>4.099999999999997</v>
      </c>
      <c r="C62" s="140">
        <f t="shared" si="2"/>
        <v>18.520833333333332</v>
      </c>
      <c r="D62" s="140">
        <f t="shared" si="2"/>
        <v>14.583333333333348</v>
      </c>
      <c r="E62" s="140">
        <f t="shared" si="2"/>
        <v>2</v>
      </c>
      <c r="F62" s="140">
        <f t="shared" si="2"/>
        <v>17.816666666666666</v>
      </c>
      <c r="G62" s="140">
        <f t="shared" si="2"/>
        <v>20.520833333333332</v>
      </c>
      <c r="H62" s="140">
        <f t="shared" si="2"/>
        <v>14.89583333333333</v>
      </c>
      <c r="I62" s="140">
        <f t="shared" si="2"/>
        <v>83.666666666666671</v>
      </c>
      <c r="J62" s="140">
        <f t="shared" si="2"/>
        <v>12.862499999999997</v>
      </c>
      <c r="K62" s="140">
        <f t="shared" si="2"/>
        <v>12.638333333333335</v>
      </c>
      <c r="L62" s="140">
        <f t="shared" si="2"/>
        <v>13.123958333333333</v>
      </c>
      <c r="M62" s="140">
        <f t="shared" si="2"/>
        <v>1.07</v>
      </c>
      <c r="N62" s="140">
        <f t="shared" si="2"/>
        <v>55.894999999999996</v>
      </c>
      <c r="O62" s="140">
        <f t="shared" si="2"/>
        <v>1.1790000000000005</v>
      </c>
      <c r="P62" s="140">
        <f t="shared" si="2"/>
        <v>58.850833333333377</v>
      </c>
      <c r="Q62" s="140">
        <f t="shared" si="2"/>
        <v>77.530416666666667</v>
      </c>
      <c r="R62" s="140">
        <f t="shared" si="2"/>
        <v>112.88333333333331</v>
      </c>
      <c r="S62" s="140">
        <f t="shared" si="2"/>
        <v>54.165833333333353</v>
      </c>
      <c r="T62" s="140">
        <f t="shared" si="2"/>
        <v>69.415041666666639</v>
      </c>
      <c r="U62" s="140">
        <f t="shared" si="2"/>
        <v>11.453333333333335</v>
      </c>
      <c r="V62" s="140">
        <f t="shared" si="2"/>
        <v>15.029166666666667</v>
      </c>
      <c r="W62" s="140">
        <f t="shared" si="2"/>
        <v>7.2466666666666661</v>
      </c>
      <c r="X62" s="140">
        <f t="shared" si="2"/>
        <v>0.44666666666666682</v>
      </c>
      <c r="Y62" s="140" t="e">
        <f t="shared" si="2"/>
        <v>#DIV/0!</v>
      </c>
      <c r="Z62" s="140" t="e">
        <f t="shared" si="2"/>
        <v>#DIV/0!</v>
      </c>
      <c r="AA62" s="140">
        <f t="shared" si="2"/>
        <v>19.489583333333329</v>
      </c>
      <c r="AB62" s="140">
        <f t="shared" si="2"/>
        <v>130.14554166666665</v>
      </c>
      <c r="AC62" s="140">
        <f t="shared" si="2"/>
        <v>62.151708333333318</v>
      </c>
      <c r="AD62" s="140">
        <f t="shared" si="2"/>
        <v>55.021833333333348</v>
      </c>
      <c r="AE62" s="140">
        <f t="shared" si="2"/>
        <v>57.788041666666636</v>
      </c>
      <c r="AF62" s="140">
        <f t="shared" si="2"/>
        <v>7.6583333333333323</v>
      </c>
      <c r="AG62" s="140">
        <f t="shared" si="2"/>
        <v>3.3460000000000023</v>
      </c>
      <c r="AH62" s="140">
        <f t="shared" si="2"/>
        <v>14.745833333333335</v>
      </c>
      <c r="AI62" s="140">
        <f t="shared" si="2"/>
        <v>5.0419145833333365</v>
      </c>
      <c r="AJ62" s="140">
        <f t="shared" si="2"/>
        <v>7.3946900000000051</v>
      </c>
      <c r="AK62" s="140">
        <f t="shared" si="2"/>
        <v>10.799999999999997</v>
      </c>
      <c r="AL62" s="140">
        <f t="shared" si="2"/>
        <v>20.99166666666666</v>
      </c>
      <c r="AM62" s="140">
        <f t="shared" si="2"/>
        <v>21.279166666666679</v>
      </c>
      <c r="AN62" s="140">
        <f t="shared" si="2"/>
        <v>21.879625000000004</v>
      </c>
      <c r="AO62" s="140">
        <f t="shared" si="2"/>
        <v>13.46828</v>
      </c>
      <c r="AP62" s="140">
        <f t="shared" si="2"/>
        <v>39.7622</v>
      </c>
      <c r="AQ62" s="140">
        <f t="shared" si="2"/>
        <v>15.488530000000001</v>
      </c>
      <c r="AR62" s="140">
        <f t="shared" si="2"/>
        <v>4.9022387499999986</v>
      </c>
      <c r="AS62" s="140">
        <f t="shared" si="2"/>
        <v>7.0315899999999951</v>
      </c>
      <c r="AT62" s="140">
        <f t="shared" si="2"/>
        <v>16.748041666666648</v>
      </c>
      <c r="AU62" s="140">
        <f t="shared" si="2"/>
        <v>6.8788750000000016</v>
      </c>
      <c r="AV62" s="140">
        <f t="shared" si="2"/>
        <v>17.052624999999995</v>
      </c>
      <c r="AW62" s="141" t="e">
        <f t="shared" si="2"/>
        <v>#DIV/0!</v>
      </c>
    </row>
    <row r="63" spans="1:49" x14ac:dyDescent="0.3">
      <c r="A63" s="142" t="s">
        <v>7</v>
      </c>
      <c r="B63" s="137">
        <f t="shared" ref="B63:AW63" si="3">B12</f>
        <v>4.0999999999999996</v>
      </c>
      <c r="C63" s="137">
        <f t="shared" si="3"/>
        <v>17.5</v>
      </c>
      <c r="D63" s="137">
        <f t="shared" si="3"/>
        <v>13.5</v>
      </c>
      <c r="E63" s="137">
        <f t="shared" si="3"/>
        <v>2</v>
      </c>
      <c r="F63" s="137">
        <f t="shared" si="3"/>
        <v>11.9</v>
      </c>
      <c r="G63" s="137">
        <f t="shared" si="3"/>
        <v>19.5</v>
      </c>
      <c r="H63" s="137">
        <f t="shared" si="3"/>
        <v>10.1</v>
      </c>
      <c r="I63" s="137">
        <f t="shared" si="3"/>
        <v>74</v>
      </c>
      <c r="J63" s="137">
        <f t="shared" si="3"/>
        <v>12.97</v>
      </c>
      <c r="K63" s="137">
        <f t="shared" si="3"/>
        <v>12.25</v>
      </c>
      <c r="L63" s="137">
        <f t="shared" si="3"/>
        <v>13.664999999999999</v>
      </c>
      <c r="M63" s="137" t="str">
        <f t="shared" si="3"/>
        <v>--</v>
      </c>
      <c r="N63" s="137" t="str">
        <f t="shared" si="3"/>
        <v>--</v>
      </c>
      <c r="O63" s="137">
        <f t="shared" si="3"/>
        <v>1.179</v>
      </c>
      <c r="P63" s="137">
        <f t="shared" si="3"/>
        <v>58.53</v>
      </c>
      <c r="Q63" s="137">
        <f t="shared" si="3"/>
        <v>83.47</v>
      </c>
      <c r="R63" s="137">
        <f t="shared" si="3"/>
        <v>113.36</v>
      </c>
      <c r="S63" s="137">
        <f t="shared" si="3"/>
        <v>54.83</v>
      </c>
      <c r="T63" s="137">
        <f t="shared" si="3"/>
        <v>52.646000000000001</v>
      </c>
      <c r="U63" s="137">
        <f t="shared" si="3"/>
        <v>11.49</v>
      </c>
      <c r="V63" s="137">
        <f t="shared" si="3"/>
        <v>15.02</v>
      </c>
      <c r="W63" s="137">
        <f t="shared" si="3"/>
        <v>4.8689999999999998</v>
      </c>
      <c r="X63" s="137">
        <f t="shared" si="3"/>
        <v>0.46</v>
      </c>
      <c r="Y63" s="137" t="str">
        <f t="shared" si="3"/>
        <v>--</v>
      </c>
      <c r="Z63" s="137" t="str">
        <f t="shared" si="3"/>
        <v>--</v>
      </c>
      <c r="AA63" s="137">
        <f t="shared" si="3"/>
        <v>14.58</v>
      </c>
      <c r="AB63" s="137">
        <f t="shared" si="3"/>
        <v>119.842</v>
      </c>
      <c r="AC63" s="137">
        <f t="shared" si="3"/>
        <v>54.371000000000002</v>
      </c>
      <c r="AD63" s="137">
        <f t="shared" si="3"/>
        <v>41.631</v>
      </c>
      <c r="AE63" s="137">
        <f t="shared" si="3"/>
        <v>40.933</v>
      </c>
      <c r="AF63" s="137">
        <f t="shared" si="3"/>
        <v>16.899999999999999</v>
      </c>
      <c r="AG63" s="137">
        <f t="shared" si="3"/>
        <v>3.3460000000000001</v>
      </c>
      <c r="AH63" s="137">
        <f t="shared" si="3"/>
        <v>18.399999999999999</v>
      </c>
      <c r="AI63" s="137">
        <f t="shared" si="3"/>
        <v>5.1398000000000001</v>
      </c>
      <c r="AJ63" s="137">
        <f t="shared" si="3"/>
        <v>7.3946899999999998</v>
      </c>
      <c r="AK63" s="137">
        <f t="shared" si="3"/>
        <v>12</v>
      </c>
      <c r="AL63" s="137">
        <f t="shared" si="3"/>
        <v>18.739999999999998</v>
      </c>
      <c r="AM63" s="137">
        <f t="shared" si="3"/>
        <v>19.03</v>
      </c>
      <c r="AN63" s="137">
        <f t="shared" si="3"/>
        <v>21.669</v>
      </c>
      <c r="AO63" s="137" t="str">
        <f t="shared" si="3"/>
        <v>--</v>
      </c>
      <c r="AP63" s="137">
        <f t="shared" si="3"/>
        <v>40.256</v>
      </c>
      <c r="AQ63" s="137" t="str">
        <f t="shared" si="3"/>
        <v>--</v>
      </c>
      <c r="AR63" s="137">
        <f t="shared" si="3"/>
        <v>4.62174</v>
      </c>
      <c r="AS63" s="137">
        <f t="shared" si="3"/>
        <v>7.0315899999999996</v>
      </c>
      <c r="AT63" s="137">
        <f t="shared" si="3"/>
        <v>16.788</v>
      </c>
      <c r="AU63" s="137">
        <f t="shared" si="3"/>
        <v>5.4870000000000001</v>
      </c>
      <c r="AV63" s="137">
        <f t="shared" si="3"/>
        <v>18.024999999999999</v>
      </c>
      <c r="AW63" s="137" t="str">
        <f t="shared" si="3"/>
        <v/>
      </c>
    </row>
    <row r="64" spans="1:49" x14ac:dyDescent="0.3">
      <c r="A64" s="142" t="s">
        <v>8</v>
      </c>
      <c r="B64" s="137">
        <f t="shared" ref="B64:AW64" si="4">B59</f>
        <v>4.0999999999999996</v>
      </c>
      <c r="C64" s="137">
        <f t="shared" si="4"/>
        <v>18.5</v>
      </c>
      <c r="D64" s="137">
        <f t="shared" si="4"/>
        <v>14.6</v>
      </c>
      <c r="E64" s="137">
        <f t="shared" si="4"/>
        <v>2</v>
      </c>
      <c r="F64" s="137">
        <f t="shared" si="4"/>
        <v>37.700000000000003</v>
      </c>
      <c r="G64" s="137">
        <f t="shared" si="4"/>
        <v>20.5</v>
      </c>
      <c r="H64" s="137">
        <f t="shared" si="4"/>
        <v>13</v>
      </c>
      <c r="I64" s="137">
        <f t="shared" si="4"/>
        <v>87</v>
      </c>
      <c r="J64" s="137">
        <f t="shared" si="4"/>
        <v>15.46</v>
      </c>
      <c r="K64" s="137">
        <f t="shared" si="4"/>
        <v>12.45</v>
      </c>
      <c r="L64" s="137">
        <f t="shared" si="4"/>
        <v>21.873999999999999</v>
      </c>
      <c r="M64" s="137" t="str">
        <f t="shared" si="4"/>
        <v>--</v>
      </c>
      <c r="N64" s="137" t="str">
        <f t="shared" si="4"/>
        <v>--</v>
      </c>
      <c r="O64" s="137">
        <f t="shared" si="4"/>
        <v>1.179</v>
      </c>
      <c r="P64" s="137">
        <f t="shared" si="4"/>
        <v>58.53</v>
      </c>
      <c r="Q64" s="137">
        <f t="shared" si="4"/>
        <v>69.28</v>
      </c>
      <c r="R64" s="137">
        <f t="shared" si="4"/>
        <v>111.41</v>
      </c>
      <c r="S64" s="137">
        <f t="shared" si="4"/>
        <v>52.88</v>
      </c>
      <c r="T64" s="137">
        <f t="shared" si="4"/>
        <v>66.769000000000005</v>
      </c>
      <c r="U64" s="137">
        <f t="shared" si="4"/>
        <v>11.55</v>
      </c>
      <c r="V64" s="137">
        <f t="shared" si="4"/>
        <v>15.64</v>
      </c>
      <c r="W64" s="137">
        <f t="shared" si="4"/>
        <v>7.4</v>
      </c>
      <c r="X64" s="137">
        <f t="shared" si="4"/>
        <v>0.41</v>
      </c>
      <c r="Y64" s="137" t="str">
        <f t="shared" si="4"/>
        <v>--</v>
      </c>
      <c r="Z64" s="137" t="str">
        <f t="shared" si="4"/>
        <v>--</v>
      </c>
      <c r="AA64" s="137">
        <f t="shared" si="4"/>
        <v>3.13</v>
      </c>
      <c r="AB64" s="137">
        <f t="shared" si="4"/>
        <v>112.96</v>
      </c>
      <c r="AC64" s="137">
        <f t="shared" si="4"/>
        <v>67.790000000000006</v>
      </c>
      <c r="AD64" s="137">
        <f t="shared" si="4"/>
        <v>64.334999999999994</v>
      </c>
      <c r="AE64" s="137">
        <f t="shared" si="4"/>
        <v>96.97</v>
      </c>
      <c r="AF64" s="137">
        <f t="shared" si="4"/>
        <v>0</v>
      </c>
      <c r="AG64" s="137">
        <f t="shared" si="4"/>
        <v>3.3460000000000001</v>
      </c>
      <c r="AH64" s="137">
        <f t="shared" si="4"/>
        <v>20</v>
      </c>
      <c r="AI64" s="137">
        <f t="shared" si="4"/>
        <v>5.2789200000000003</v>
      </c>
      <c r="AJ64" s="137">
        <f t="shared" si="4"/>
        <v>7.3946899999999998</v>
      </c>
      <c r="AK64" s="137">
        <f t="shared" si="4"/>
        <v>10.199999999999999</v>
      </c>
      <c r="AL64" s="137">
        <f t="shared" si="4"/>
        <v>21.87</v>
      </c>
      <c r="AM64" s="137">
        <f t="shared" si="4"/>
        <v>22.16</v>
      </c>
      <c r="AN64" s="137">
        <f t="shared" si="4"/>
        <v>21.669</v>
      </c>
      <c r="AO64" s="137">
        <f t="shared" si="4"/>
        <v>13.46828</v>
      </c>
      <c r="AP64" s="137">
        <f t="shared" si="4"/>
        <v>39.2684</v>
      </c>
      <c r="AQ64" s="137">
        <f t="shared" si="4"/>
        <v>15.488530000000001</v>
      </c>
      <c r="AR64" s="137">
        <f t="shared" si="4"/>
        <v>4.9717599999999997</v>
      </c>
      <c r="AS64" s="137">
        <f t="shared" si="4"/>
        <v>7.0315899999999996</v>
      </c>
      <c r="AT64" s="137">
        <f t="shared" si="4"/>
        <v>17.088000000000001</v>
      </c>
      <c r="AU64" s="137">
        <f t="shared" si="4"/>
        <v>6.8739999999999997</v>
      </c>
      <c r="AV64" s="137">
        <f t="shared" si="4"/>
        <v>16.603000000000002</v>
      </c>
      <c r="AW64" s="137" t="str">
        <f t="shared" si="4"/>
        <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1449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86</v>
      </c>
      <c r="C5" s="115" t="s">
        <v>569</v>
      </c>
      <c r="D5" s="115" t="s">
        <v>571</v>
      </c>
      <c r="E5" s="115" t="s">
        <v>138</v>
      </c>
      <c r="F5" s="115" t="s">
        <v>138</v>
      </c>
      <c r="G5" s="115" t="s">
        <v>138</v>
      </c>
      <c r="H5" s="115" t="s">
        <v>152</v>
      </c>
      <c r="I5" s="115" t="s">
        <v>152</v>
      </c>
      <c r="J5" s="115" t="s">
        <v>152</v>
      </c>
      <c r="K5" s="115" t="s">
        <v>152</v>
      </c>
      <c r="L5" s="115" t="s">
        <v>152</v>
      </c>
      <c r="M5" s="115" t="s">
        <v>152</v>
      </c>
      <c r="N5" s="115" t="s">
        <v>152</v>
      </c>
      <c r="O5" s="115" t="s">
        <v>152</v>
      </c>
      <c r="P5" s="115" t="s">
        <v>96</v>
      </c>
      <c r="Q5" s="115" t="s">
        <v>96</v>
      </c>
      <c r="R5" s="115" t="s">
        <v>96</v>
      </c>
      <c r="S5" s="115" t="s">
        <v>56</v>
      </c>
      <c r="T5" s="115" t="s">
        <v>56</v>
      </c>
      <c r="U5" s="115" t="s">
        <v>226</v>
      </c>
      <c r="V5" s="115" t="s">
        <v>236</v>
      </c>
      <c r="W5" s="115" t="s">
        <v>82</v>
      </c>
      <c r="X5" s="115" t="s">
        <v>82</v>
      </c>
      <c r="Y5" s="115" t="s">
        <v>446</v>
      </c>
      <c r="Z5" s="115" t="s">
        <v>446</v>
      </c>
      <c r="AA5" s="115" t="s">
        <v>77</v>
      </c>
      <c r="AB5" s="115" t="s">
        <v>77</v>
      </c>
      <c r="AC5" s="115" t="s">
        <v>107</v>
      </c>
      <c r="AD5" s="115" t="s">
        <v>952</v>
      </c>
    </row>
    <row r="6" spans="1:30" ht="26.4" x14ac:dyDescent="0.3">
      <c r="A6" s="115" t="s">
        <v>1383</v>
      </c>
      <c r="B6" s="115" t="s">
        <v>620</v>
      </c>
      <c r="C6" s="115" t="s">
        <v>1450</v>
      </c>
      <c r="D6" s="115" t="s">
        <v>1451</v>
      </c>
      <c r="E6" s="115" t="s">
        <v>1400</v>
      </c>
      <c r="F6" s="115" t="s">
        <v>1400</v>
      </c>
      <c r="G6" s="115" t="s">
        <v>1400</v>
      </c>
      <c r="H6" s="115" t="s">
        <v>620</v>
      </c>
      <c r="I6" s="115" t="s">
        <v>1393</v>
      </c>
      <c r="J6" s="115" t="s">
        <v>1402</v>
      </c>
      <c r="K6" s="115" t="s">
        <v>1452</v>
      </c>
      <c r="L6" s="115" t="s">
        <v>620</v>
      </c>
      <c r="M6" s="115" t="s">
        <v>620</v>
      </c>
      <c r="N6" s="115" t="s">
        <v>1453</v>
      </c>
      <c r="O6" s="115" t="s">
        <v>1453</v>
      </c>
      <c r="P6" s="115" t="s">
        <v>1393</v>
      </c>
      <c r="Q6" s="115" t="s">
        <v>1393</v>
      </c>
      <c r="R6" s="115" t="s">
        <v>1397</v>
      </c>
      <c r="S6" s="115" t="s">
        <v>1397</v>
      </c>
      <c r="T6" s="115" t="s">
        <v>1398</v>
      </c>
      <c r="U6" s="115" t="s">
        <v>1388</v>
      </c>
      <c r="V6" s="115" t="s">
        <v>1454</v>
      </c>
      <c r="W6" s="115" t="s">
        <v>1387</v>
      </c>
      <c r="X6" s="115" t="s">
        <v>1387</v>
      </c>
      <c r="Y6" s="115" t="s">
        <v>446</v>
      </c>
      <c r="Z6" s="115" t="s">
        <v>446</v>
      </c>
      <c r="AA6" s="115" t="s">
        <v>1384</v>
      </c>
      <c r="AB6" s="115" t="s">
        <v>1384</v>
      </c>
      <c r="AC6" s="115" t="s">
        <v>620</v>
      </c>
      <c r="AD6" s="115" t="s">
        <v>1400</v>
      </c>
    </row>
    <row r="7" spans="1:30" ht="26.4" x14ac:dyDescent="0.3">
      <c r="A7" s="115" t="s">
        <v>1405</v>
      </c>
      <c r="B7" s="115" t="s">
        <v>1406</v>
      </c>
      <c r="C7" s="115" t="s">
        <v>1406</v>
      </c>
      <c r="D7" s="115" t="s">
        <v>1406</v>
      </c>
      <c r="E7" s="115" t="s">
        <v>1406</v>
      </c>
      <c r="F7" s="115" t="s">
        <v>1406</v>
      </c>
      <c r="G7" s="115" t="s">
        <v>1406</v>
      </c>
      <c r="H7" s="115" t="s">
        <v>1406</v>
      </c>
      <c r="I7" s="115" t="s">
        <v>1406</v>
      </c>
      <c r="J7" s="115" t="s">
        <v>1406</v>
      </c>
      <c r="K7" s="115" t="s">
        <v>1406</v>
      </c>
      <c r="L7" s="115" t="s">
        <v>1406</v>
      </c>
      <c r="M7" s="115" t="s">
        <v>1406</v>
      </c>
      <c r="N7" s="115" t="s">
        <v>1406</v>
      </c>
      <c r="O7" s="115" t="s">
        <v>1406</v>
      </c>
      <c r="P7" s="115" t="s">
        <v>1406</v>
      </c>
      <c r="Q7" s="115" t="s">
        <v>1406</v>
      </c>
      <c r="R7" s="115" t="s">
        <v>1406</v>
      </c>
      <c r="S7" s="115" t="s">
        <v>1406</v>
      </c>
      <c r="T7" s="115" t="s">
        <v>1406</v>
      </c>
      <c r="U7" s="115" t="s">
        <v>1406</v>
      </c>
      <c r="V7" s="115" t="s">
        <v>1406</v>
      </c>
      <c r="W7" s="115" t="s">
        <v>1406</v>
      </c>
      <c r="X7" s="115" t="s">
        <v>1406</v>
      </c>
      <c r="Y7" s="115" t="s">
        <v>1406</v>
      </c>
      <c r="Z7" s="115" t="s">
        <v>1406</v>
      </c>
      <c r="AA7" s="115" t="s">
        <v>1406</v>
      </c>
      <c r="AB7" s="115" t="s">
        <v>1406</v>
      </c>
      <c r="AC7" s="115" t="s">
        <v>1406</v>
      </c>
      <c r="AD7" s="115" t="s">
        <v>1406</v>
      </c>
    </row>
    <row r="8" spans="1:30" ht="39.6" x14ac:dyDescent="0.3">
      <c r="A8" s="115" t="s">
        <v>6</v>
      </c>
      <c r="B8" s="115" t="s">
        <v>1455</v>
      </c>
      <c r="C8" s="115" t="s">
        <v>1456</v>
      </c>
      <c r="D8" s="115" t="s">
        <v>1457</v>
      </c>
      <c r="E8" s="115" t="s">
        <v>1458</v>
      </c>
      <c r="F8" s="115" t="s">
        <v>1459</v>
      </c>
      <c r="G8" s="115" t="s">
        <v>1460</v>
      </c>
      <c r="H8" s="115" t="s">
        <v>1461</v>
      </c>
      <c r="I8" s="115" t="s">
        <v>1462</v>
      </c>
      <c r="J8" s="115" t="s">
        <v>1463</v>
      </c>
      <c r="K8" s="115" t="s">
        <v>1464</v>
      </c>
      <c r="L8" s="115" t="s">
        <v>1461</v>
      </c>
      <c r="M8" s="115" t="s">
        <v>1465</v>
      </c>
      <c r="N8" s="115" t="s">
        <v>1466</v>
      </c>
      <c r="O8" s="115" t="s">
        <v>1404</v>
      </c>
      <c r="P8" s="115" t="s">
        <v>1422</v>
      </c>
      <c r="Q8" s="115" t="s">
        <v>1422</v>
      </c>
      <c r="R8" s="115" t="s">
        <v>1395</v>
      </c>
      <c r="S8" s="115" t="s">
        <v>1467</v>
      </c>
      <c r="T8" s="115" t="s">
        <v>1427</v>
      </c>
      <c r="U8" s="115" t="s">
        <v>1468</v>
      </c>
      <c r="V8" s="115" t="s">
        <v>1469</v>
      </c>
      <c r="W8" s="115" t="s">
        <v>1412</v>
      </c>
      <c r="X8" s="115" t="s">
        <v>1413</v>
      </c>
      <c r="Y8" s="115" t="s">
        <v>1470</v>
      </c>
      <c r="Z8" s="115" t="s">
        <v>1471</v>
      </c>
      <c r="AA8" s="115" t="s">
        <v>1410</v>
      </c>
      <c r="AB8" s="115" t="s">
        <v>1472</v>
      </c>
      <c r="AC8" s="115" t="s">
        <v>1473</v>
      </c>
      <c r="AD8" s="115" t="s">
        <v>1474</v>
      </c>
    </row>
    <row r="9" spans="1:30" ht="26.4" x14ac:dyDescent="0.3">
      <c r="A9" s="115" t="s">
        <v>1054</v>
      </c>
      <c r="B9" s="115" t="s">
        <v>1475</v>
      </c>
      <c r="C9" s="115" t="s">
        <v>1476</v>
      </c>
      <c r="D9" s="115" t="s">
        <v>1476</v>
      </c>
      <c r="E9" s="115" t="s">
        <v>1476</v>
      </c>
      <c r="F9" s="115" t="s">
        <v>1476</v>
      </c>
      <c r="G9" s="115" t="s">
        <v>1476</v>
      </c>
      <c r="H9" s="115" t="s">
        <v>1475</v>
      </c>
      <c r="I9" s="115" t="s">
        <v>1476</v>
      </c>
      <c r="J9" s="115" t="s">
        <v>1476</v>
      </c>
      <c r="K9" s="115" t="s">
        <v>1476</v>
      </c>
      <c r="L9" s="115" t="s">
        <v>1476</v>
      </c>
      <c r="M9" s="115" t="s">
        <v>1476</v>
      </c>
      <c r="N9" s="115" t="s">
        <v>1476</v>
      </c>
      <c r="O9" s="115" t="s">
        <v>1476</v>
      </c>
      <c r="P9" s="115" t="s">
        <v>1475</v>
      </c>
      <c r="Q9" s="115" t="s">
        <v>1476</v>
      </c>
      <c r="R9" s="115" t="s">
        <v>1476</v>
      </c>
      <c r="S9" s="115" t="s">
        <v>1476</v>
      </c>
      <c r="T9" s="115" t="s">
        <v>930</v>
      </c>
      <c r="U9" s="115" t="s">
        <v>1476</v>
      </c>
      <c r="V9" s="115" t="s">
        <v>1476</v>
      </c>
      <c r="W9" s="115" t="s">
        <v>1476</v>
      </c>
      <c r="X9" s="115" t="s">
        <v>1476</v>
      </c>
      <c r="Y9" s="115" t="s">
        <v>1476</v>
      </c>
      <c r="Z9" s="115" t="s">
        <v>1476</v>
      </c>
      <c r="AA9" s="115" t="s">
        <v>1476</v>
      </c>
      <c r="AB9" s="115" t="s">
        <v>1476</v>
      </c>
      <c r="AC9" s="115" t="s">
        <v>1476</v>
      </c>
      <c r="AD9" s="115" t="s">
        <v>1476</v>
      </c>
    </row>
    <row r="10" spans="1:30" x14ac:dyDescent="0.3">
      <c r="A10" s="115" t="s">
        <v>70</v>
      </c>
      <c r="B10" s="115" t="s">
        <v>1477</v>
      </c>
      <c r="C10" s="115" t="s">
        <v>1478</v>
      </c>
      <c r="D10" s="115" t="s">
        <v>1478</v>
      </c>
      <c r="E10" s="115" t="s">
        <v>1478</v>
      </c>
      <c r="F10" s="115" t="s">
        <v>1478</v>
      </c>
      <c r="G10" s="115" t="s">
        <v>1478</v>
      </c>
      <c r="H10" s="115" t="s">
        <v>1477</v>
      </c>
      <c r="I10" s="115" t="s">
        <v>1478</v>
      </c>
      <c r="J10" s="115" t="s">
        <v>1478</v>
      </c>
      <c r="K10" s="115" t="s">
        <v>1478</v>
      </c>
      <c r="L10" s="115" t="s">
        <v>1478</v>
      </c>
      <c r="M10" s="115" t="s">
        <v>1478</v>
      </c>
      <c r="N10" s="115" t="s">
        <v>1478</v>
      </c>
      <c r="O10" s="115" t="s">
        <v>1478</v>
      </c>
      <c r="P10" s="115" t="s">
        <v>1477</v>
      </c>
      <c r="Q10" s="115" t="s">
        <v>1478</v>
      </c>
      <c r="R10" s="115" t="s">
        <v>1478</v>
      </c>
      <c r="S10" s="115" t="s">
        <v>1478</v>
      </c>
      <c r="T10" s="115" t="s">
        <v>1478</v>
      </c>
      <c r="U10" s="115" t="s">
        <v>1478</v>
      </c>
      <c r="V10" s="115" t="s">
        <v>1478</v>
      </c>
      <c r="W10" s="115" t="s">
        <v>1478</v>
      </c>
      <c r="X10" s="115" t="s">
        <v>1478</v>
      </c>
      <c r="Y10" s="115" t="s">
        <v>1478</v>
      </c>
      <c r="Z10" s="115" t="s">
        <v>1478</v>
      </c>
      <c r="AA10" s="115" t="s">
        <v>1478</v>
      </c>
      <c r="AB10" s="115" t="s">
        <v>1478</v>
      </c>
      <c r="AC10" s="115" t="s">
        <v>1478</v>
      </c>
      <c r="AD10" s="115" t="s">
        <v>1478</v>
      </c>
    </row>
    <row r="11" spans="1:30" x14ac:dyDescent="0.3">
      <c r="A11" s="116" t="s">
        <v>75</v>
      </c>
      <c r="B11" s="144">
        <v>2695</v>
      </c>
      <c r="C11" s="144">
        <v>6.36435</v>
      </c>
      <c r="D11" s="144">
        <v>1.0909</v>
      </c>
      <c r="E11" s="144">
        <v>0.192</v>
      </c>
      <c r="F11" s="144">
        <v>0.16691</v>
      </c>
      <c r="G11" s="144">
        <v>3.0460000000000001E-2</v>
      </c>
      <c r="H11" s="144">
        <v>3874.8800299999998</v>
      </c>
      <c r="I11" s="116" t="s">
        <v>1447</v>
      </c>
      <c r="J11" s="116" t="s">
        <v>1447</v>
      </c>
      <c r="K11" s="144">
        <v>0.69725000000000004</v>
      </c>
      <c r="L11" s="144">
        <v>21.907869999999999</v>
      </c>
      <c r="M11" s="116" t="s">
        <v>1447</v>
      </c>
      <c r="N11" s="144">
        <v>0.51256000000000002</v>
      </c>
      <c r="O11" s="144">
        <v>1.1100000000000001E-3</v>
      </c>
      <c r="P11" s="144">
        <v>2411.31</v>
      </c>
      <c r="Q11" s="144">
        <v>0.876</v>
      </c>
      <c r="R11" s="116" t="s">
        <v>1447</v>
      </c>
      <c r="S11" s="144">
        <v>5.7000000000000002E-2</v>
      </c>
      <c r="T11" s="144">
        <v>0.51800000000000002</v>
      </c>
      <c r="U11" s="116" t="s">
        <v>1447</v>
      </c>
      <c r="V11" s="144">
        <v>257.33999999999997</v>
      </c>
      <c r="W11" s="144">
        <v>0.14000000000000001</v>
      </c>
      <c r="X11" s="144">
        <v>5.7000000000000002E-2</v>
      </c>
      <c r="Y11" s="144">
        <v>13.53</v>
      </c>
      <c r="Z11" s="144">
        <v>0.13800000000000001</v>
      </c>
      <c r="AA11" s="144">
        <v>0.54652000000000001</v>
      </c>
      <c r="AB11" s="144">
        <v>9.2420000000000002E-2</v>
      </c>
      <c r="AC11" s="144">
        <v>5.43</v>
      </c>
      <c r="AD11" s="144">
        <v>0.29199999999999998</v>
      </c>
    </row>
    <row r="12" spans="1:30" x14ac:dyDescent="0.3">
      <c r="A12" s="124" t="s">
        <v>775</v>
      </c>
      <c r="B12" s="122">
        <v>2695</v>
      </c>
      <c r="C12" s="122">
        <v>6.36435</v>
      </c>
      <c r="D12" s="122">
        <v>1.0909</v>
      </c>
      <c r="E12" s="122">
        <v>0.192</v>
      </c>
      <c r="F12" s="122">
        <v>0.16691</v>
      </c>
      <c r="G12" s="122">
        <v>3.0460000000000001E-2</v>
      </c>
      <c r="H12" s="122">
        <v>3874.8800299999998</v>
      </c>
      <c r="I12" s="124" t="s">
        <v>1447</v>
      </c>
      <c r="J12" s="124" t="s">
        <v>1447</v>
      </c>
      <c r="K12" s="122">
        <v>0.69725000000000004</v>
      </c>
      <c r="L12" s="122">
        <v>21.907869999999999</v>
      </c>
      <c r="M12" s="124" t="s">
        <v>1447</v>
      </c>
      <c r="N12" s="122">
        <v>0.51256000000000002</v>
      </c>
      <c r="O12" s="122">
        <v>1.1100000000000001E-3</v>
      </c>
      <c r="P12" s="122">
        <v>2411.31</v>
      </c>
      <c r="Q12" s="122">
        <v>0.876</v>
      </c>
      <c r="R12" s="124" t="s">
        <v>1447</v>
      </c>
      <c r="S12" s="122">
        <v>5.7000000000000002E-2</v>
      </c>
      <c r="T12" s="122">
        <v>0.51800000000000002</v>
      </c>
      <c r="U12" s="124" t="s">
        <v>1447</v>
      </c>
      <c r="V12" s="122">
        <v>257.33999999999997</v>
      </c>
      <c r="W12" s="122">
        <v>0.14000000000000001</v>
      </c>
      <c r="X12" s="122">
        <v>5.7000000000000002E-2</v>
      </c>
      <c r="Y12" s="122">
        <v>13.53</v>
      </c>
      <c r="Z12" s="122">
        <v>0.13800000000000001</v>
      </c>
      <c r="AA12" s="122">
        <v>0.54652000000000001</v>
      </c>
      <c r="AB12" s="122">
        <v>9.2420000000000002E-2</v>
      </c>
      <c r="AC12" s="122">
        <v>5.43</v>
      </c>
      <c r="AD12" s="122">
        <v>0.29199999999999998</v>
      </c>
    </row>
    <row r="13" spans="1:30" x14ac:dyDescent="0.3">
      <c r="A13" s="124" t="s">
        <v>776</v>
      </c>
      <c r="B13" s="122">
        <v>2695</v>
      </c>
      <c r="C13" s="122">
        <v>6.2884900000000004</v>
      </c>
      <c r="D13" s="122">
        <v>1.0504</v>
      </c>
      <c r="E13" s="122">
        <v>0.17399999999999999</v>
      </c>
      <c r="F13" s="122">
        <v>0.20266999999999999</v>
      </c>
      <c r="G13" s="122">
        <v>3.3930000000000002E-2</v>
      </c>
      <c r="H13" s="122">
        <v>3874.8733299999999</v>
      </c>
      <c r="I13" s="124" t="s">
        <v>1447</v>
      </c>
      <c r="J13" s="124" t="s">
        <v>1447</v>
      </c>
      <c r="K13" s="122">
        <v>0.66554999999999997</v>
      </c>
      <c r="L13" s="122">
        <v>21.890969999999999</v>
      </c>
      <c r="M13" s="124" t="s">
        <v>1447</v>
      </c>
      <c r="N13" s="122">
        <v>0.52051000000000003</v>
      </c>
      <c r="O13" s="122">
        <v>1.1100000000000001E-3</v>
      </c>
      <c r="P13" s="122">
        <v>2411.31</v>
      </c>
      <c r="Q13" s="122">
        <v>0.876</v>
      </c>
      <c r="R13" s="124" t="s">
        <v>1447</v>
      </c>
      <c r="S13" s="122">
        <v>0.109</v>
      </c>
      <c r="T13" s="122">
        <v>0.51500000000000001</v>
      </c>
      <c r="U13" s="124" t="s">
        <v>1447</v>
      </c>
      <c r="V13" s="122">
        <v>257.34100000000001</v>
      </c>
      <c r="W13" s="122">
        <v>0.14099999999999999</v>
      </c>
      <c r="X13" s="122">
        <v>5.8999999999999997E-2</v>
      </c>
      <c r="Y13" s="122">
        <v>13.53</v>
      </c>
      <c r="Z13" s="122">
        <v>0.14199999999999999</v>
      </c>
      <c r="AA13" s="122">
        <v>0.51258999999999999</v>
      </c>
      <c r="AB13" s="122">
        <v>0.12617999999999999</v>
      </c>
      <c r="AC13" s="122">
        <v>5.22</v>
      </c>
      <c r="AD13" s="122">
        <v>0.28100000000000003</v>
      </c>
    </row>
    <row r="14" spans="1:30" x14ac:dyDescent="0.3">
      <c r="A14" s="124" t="s">
        <v>777</v>
      </c>
      <c r="B14" s="122">
        <v>2695</v>
      </c>
      <c r="C14" s="122">
        <v>6.2884900000000004</v>
      </c>
      <c r="D14" s="122">
        <v>1.0504</v>
      </c>
      <c r="E14" s="122">
        <v>0.17399999999999999</v>
      </c>
      <c r="F14" s="122">
        <v>0.20266999999999999</v>
      </c>
      <c r="G14" s="122">
        <v>3.3930000000000002E-2</v>
      </c>
      <c r="H14" s="122">
        <v>3874.8733299999999</v>
      </c>
      <c r="I14" s="124" t="s">
        <v>1447</v>
      </c>
      <c r="J14" s="124" t="s">
        <v>1447</v>
      </c>
      <c r="K14" s="122">
        <v>0.66554999999999997</v>
      </c>
      <c r="L14" s="122">
        <v>21.890969999999999</v>
      </c>
      <c r="M14" s="124" t="s">
        <v>1447</v>
      </c>
      <c r="N14" s="122">
        <v>0.52051000000000003</v>
      </c>
      <c r="O14" s="122">
        <v>1.1100000000000001E-3</v>
      </c>
      <c r="P14" s="122">
        <v>2411.31</v>
      </c>
      <c r="Q14" s="122">
        <v>0.876</v>
      </c>
      <c r="R14" s="124" t="s">
        <v>1447</v>
      </c>
      <c r="S14" s="122">
        <v>0.109</v>
      </c>
      <c r="T14" s="122">
        <v>0.51500000000000001</v>
      </c>
      <c r="U14" s="124" t="s">
        <v>1447</v>
      </c>
      <c r="V14" s="122">
        <v>257.34100000000001</v>
      </c>
      <c r="W14" s="122">
        <v>0.14099999999999999</v>
      </c>
      <c r="X14" s="122">
        <v>5.8999999999999997E-2</v>
      </c>
      <c r="Y14" s="122">
        <v>13.53</v>
      </c>
      <c r="Z14" s="122">
        <v>0.14199999999999999</v>
      </c>
      <c r="AA14" s="122">
        <v>0.51258999999999999</v>
      </c>
      <c r="AB14" s="122">
        <v>0.12617999999999999</v>
      </c>
      <c r="AC14" s="122">
        <v>5.22</v>
      </c>
      <c r="AD14" s="122">
        <v>0.28100000000000003</v>
      </c>
    </row>
    <row r="15" spans="1:30" x14ac:dyDescent="0.3">
      <c r="A15" s="124" t="s">
        <v>778</v>
      </c>
      <c r="B15" s="122">
        <v>2695</v>
      </c>
      <c r="C15" s="122">
        <v>6.3043300000000002</v>
      </c>
      <c r="D15" s="122">
        <v>1.0530999999999999</v>
      </c>
      <c r="E15" s="122">
        <v>0.16800000000000001</v>
      </c>
      <c r="F15" s="122">
        <v>0.22183</v>
      </c>
      <c r="G15" s="122">
        <v>3.8460000000000001E-2</v>
      </c>
      <c r="H15" s="122">
        <v>3874.86357</v>
      </c>
      <c r="I15" s="124" t="s">
        <v>1447</v>
      </c>
      <c r="J15" s="124" t="s">
        <v>1447</v>
      </c>
      <c r="K15" s="122">
        <v>0.61341000000000001</v>
      </c>
      <c r="L15" s="122">
        <v>21.866399999999999</v>
      </c>
      <c r="M15" s="124" t="s">
        <v>1447</v>
      </c>
      <c r="N15" s="122">
        <v>0.52846000000000004</v>
      </c>
      <c r="O15" s="122">
        <v>1.1100000000000001E-3</v>
      </c>
      <c r="P15" s="122">
        <v>2411.31</v>
      </c>
      <c r="Q15" s="122">
        <v>0.876</v>
      </c>
      <c r="R15" s="124" t="s">
        <v>1447</v>
      </c>
      <c r="S15" s="122">
        <v>0.17399999999999999</v>
      </c>
      <c r="T15" s="122">
        <v>0.51600000000000001</v>
      </c>
      <c r="U15" s="124" t="s">
        <v>1447</v>
      </c>
      <c r="V15" s="122">
        <v>257.34300000000002</v>
      </c>
      <c r="W15" s="122">
        <v>0.14299999999999999</v>
      </c>
      <c r="X15" s="122">
        <v>6.0999999999999999E-2</v>
      </c>
      <c r="Y15" s="122">
        <v>13.53</v>
      </c>
      <c r="Z15" s="122">
        <v>0.13600000000000001</v>
      </c>
      <c r="AA15" s="122">
        <v>0.47538999999999998</v>
      </c>
      <c r="AB15" s="122">
        <v>0.16148000000000001</v>
      </c>
      <c r="AC15" s="122">
        <v>5.03</v>
      </c>
      <c r="AD15" s="122">
        <v>0.26900000000000002</v>
      </c>
    </row>
    <row r="16" spans="1:30" x14ac:dyDescent="0.3">
      <c r="A16" s="124" t="s">
        <v>779</v>
      </c>
      <c r="B16" s="122">
        <v>2695</v>
      </c>
      <c r="C16" s="122">
        <v>6.3043300000000002</v>
      </c>
      <c r="D16" s="122">
        <v>1.0530999999999999</v>
      </c>
      <c r="E16" s="122">
        <v>0.16800000000000001</v>
      </c>
      <c r="F16" s="122">
        <v>0.22183</v>
      </c>
      <c r="G16" s="122">
        <v>3.8460000000000001E-2</v>
      </c>
      <c r="H16" s="122">
        <v>3874.86357</v>
      </c>
      <c r="I16" s="124" t="s">
        <v>1447</v>
      </c>
      <c r="J16" s="124" t="s">
        <v>1447</v>
      </c>
      <c r="K16" s="122">
        <v>0.61341000000000001</v>
      </c>
      <c r="L16" s="122">
        <v>21.866399999999999</v>
      </c>
      <c r="M16" s="124" t="s">
        <v>1447</v>
      </c>
      <c r="N16" s="122">
        <v>0.52846000000000004</v>
      </c>
      <c r="O16" s="122">
        <v>1.1100000000000001E-3</v>
      </c>
      <c r="P16" s="122">
        <v>2411.31</v>
      </c>
      <c r="Q16" s="122">
        <v>0.876</v>
      </c>
      <c r="R16" s="124" t="s">
        <v>1447</v>
      </c>
      <c r="S16" s="122">
        <v>0.17399999999999999</v>
      </c>
      <c r="T16" s="122">
        <v>0.51600000000000001</v>
      </c>
      <c r="U16" s="124" t="s">
        <v>1447</v>
      </c>
      <c r="V16" s="122">
        <v>257.34300000000002</v>
      </c>
      <c r="W16" s="122">
        <v>0.14299999999999999</v>
      </c>
      <c r="X16" s="122">
        <v>6.0999999999999999E-2</v>
      </c>
      <c r="Y16" s="122">
        <v>13.53</v>
      </c>
      <c r="Z16" s="122">
        <v>0.13600000000000001</v>
      </c>
      <c r="AA16" s="122">
        <v>0.47538999999999998</v>
      </c>
      <c r="AB16" s="122">
        <v>0.16148000000000001</v>
      </c>
      <c r="AC16" s="122">
        <v>5.03</v>
      </c>
      <c r="AD16" s="122">
        <v>0.26900000000000002</v>
      </c>
    </row>
    <row r="17" spans="1:30" x14ac:dyDescent="0.3">
      <c r="A17" s="124" t="s">
        <v>780</v>
      </c>
      <c r="B17" s="122">
        <v>2695</v>
      </c>
      <c r="C17" s="122">
        <v>6.4857699999999996</v>
      </c>
      <c r="D17" s="122">
        <v>1.0530999999999999</v>
      </c>
      <c r="E17" s="122">
        <v>0.189</v>
      </c>
      <c r="F17" s="122">
        <v>0.19678999999999999</v>
      </c>
      <c r="G17" s="122">
        <v>3.6260000000000001E-2</v>
      </c>
      <c r="H17" s="122">
        <v>3874.8495499999999</v>
      </c>
      <c r="I17" s="124" t="s">
        <v>1447</v>
      </c>
      <c r="J17" s="124" t="s">
        <v>1447</v>
      </c>
      <c r="K17" s="122">
        <v>0.56028999999999995</v>
      </c>
      <c r="L17" s="122">
        <v>21.83109</v>
      </c>
      <c r="M17" s="124" t="s">
        <v>1447</v>
      </c>
      <c r="N17" s="122">
        <v>0.52846000000000004</v>
      </c>
      <c r="O17" s="122">
        <v>1.1100000000000001E-3</v>
      </c>
      <c r="P17" s="122">
        <v>2411.3000000000002</v>
      </c>
      <c r="Q17" s="122">
        <v>0.875</v>
      </c>
      <c r="R17" s="124" t="s">
        <v>1447</v>
      </c>
      <c r="S17" s="122">
        <v>0.25900000000000001</v>
      </c>
      <c r="T17" s="122">
        <v>0.52</v>
      </c>
      <c r="U17" s="124" t="s">
        <v>1447</v>
      </c>
      <c r="V17" s="122">
        <v>257.34399999999999</v>
      </c>
      <c r="W17" s="122">
        <v>0.14499999999999999</v>
      </c>
      <c r="X17" s="122">
        <v>6.3E-2</v>
      </c>
      <c r="Y17" s="122">
        <v>13.53</v>
      </c>
      <c r="Z17" s="122">
        <v>0.14199999999999999</v>
      </c>
      <c r="AA17" s="122">
        <v>0.44275999999999999</v>
      </c>
      <c r="AB17" s="122">
        <v>0.19822999999999999</v>
      </c>
      <c r="AC17" s="122">
        <v>4.78</v>
      </c>
      <c r="AD17" s="122">
        <v>0.26700000000000002</v>
      </c>
    </row>
    <row r="18" spans="1:30" x14ac:dyDescent="0.3">
      <c r="A18" s="124" t="s">
        <v>781</v>
      </c>
      <c r="B18" s="122">
        <v>2695</v>
      </c>
      <c r="C18" s="122">
        <v>6.4857699999999996</v>
      </c>
      <c r="D18" s="122">
        <v>1.0530999999999999</v>
      </c>
      <c r="E18" s="122">
        <v>0.189</v>
      </c>
      <c r="F18" s="122">
        <v>0.19678999999999999</v>
      </c>
      <c r="G18" s="122">
        <v>3.6260000000000001E-2</v>
      </c>
      <c r="H18" s="122">
        <v>3874.8495499999999</v>
      </c>
      <c r="I18" s="124" t="s">
        <v>1447</v>
      </c>
      <c r="J18" s="124" t="s">
        <v>1447</v>
      </c>
      <c r="K18" s="122">
        <v>0.56028999999999995</v>
      </c>
      <c r="L18" s="122">
        <v>21.83109</v>
      </c>
      <c r="M18" s="124" t="s">
        <v>1447</v>
      </c>
      <c r="N18" s="122">
        <v>0.52846000000000004</v>
      </c>
      <c r="O18" s="122">
        <v>1.1100000000000001E-3</v>
      </c>
      <c r="P18" s="122">
        <v>2411.3000000000002</v>
      </c>
      <c r="Q18" s="122">
        <v>0.875</v>
      </c>
      <c r="R18" s="124" t="s">
        <v>1447</v>
      </c>
      <c r="S18" s="122">
        <v>0.25900000000000001</v>
      </c>
      <c r="T18" s="122">
        <v>0.52</v>
      </c>
      <c r="U18" s="124" t="s">
        <v>1447</v>
      </c>
      <c r="V18" s="122">
        <v>257.34399999999999</v>
      </c>
      <c r="W18" s="122">
        <v>0.14499999999999999</v>
      </c>
      <c r="X18" s="122">
        <v>6.3E-2</v>
      </c>
      <c r="Y18" s="122">
        <v>13.53</v>
      </c>
      <c r="Z18" s="122">
        <v>0.14199999999999999</v>
      </c>
      <c r="AA18" s="122">
        <v>0.44275999999999999</v>
      </c>
      <c r="AB18" s="122">
        <v>0.19822999999999999</v>
      </c>
      <c r="AC18" s="122">
        <v>4.78</v>
      </c>
      <c r="AD18" s="122">
        <v>0.26700000000000002</v>
      </c>
    </row>
    <row r="19" spans="1:30" x14ac:dyDescent="0.3">
      <c r="A19" s="124" t="s">
        <v>782</v>
      </c>
      <c r="B19" s="122">
        <v>2695</v>
      </c>
      <c r="C19" s="122">
        <v>6.6771900000000004</v>
      </c>
      <c r="D19" s="122">
        <v>1.0773999999999999</v>
      </c>
      <c r="E19" s="122">
        <v>0.21199999999999999</v>
      </c>
      <c r="F19" s="122">
        <v>0.16392999999999999</v>
      </c>
      <c r="G19" s="122">
        <v>3.6389999999999999E-2</v>
      </c>
      <c r="H19" s="122">
        <v>3874.8446800000002</v>
      </c>
      <c r="I19" s="124" t="s">
        <v>1447</v>
      </c>
      <c r="J19" s="124" t="s">
        <v>1447</v>
      </c>
      <c r="K19" s="122">
        <v>0.50612999999999997</v>
      </c>
      <c r="L19" s="122">
        <v>21.818819999999999</v>
      </c>
      <c r="M19" s="124" t="s">
        <v>1447</v>
      </c>
      <c r="N19" s="122">
        <v>0.52846000000000004</v>
      </c>
      <c r="O19" s="122">
        <v>1.1100000000000001E-3</v>
      </c>
      <c r="P19" s="122">
        <v>2411.3000000000002</v>
      </c>
      <c r="Q19" s="122">
        <v>0.875</v>
      </c>
      <c r="R19" s="124" t="s">
        <v>1447</v>
      </c>
      <c r="S19" s="122">
        <v>0.35</v>
      </c>
      <c r="T19" s="122">
        <v>0.51700000000000002</v>
      </c>
      <c r="U19" s="124" t="s">
        <v>1447</v>
      </c>
      <c r="V19" s="122">
        <v>257.34500000000003</v>
      </c>
      <c r="W19" s="122">
        <v>0.14599999999999999</v>
      </c>
      <c r="X19" s="122">
        <v>6.5000000000000002E-2</v>
      </c>
      <c r="Y19" s="122">
        <v>13.53</v>
      </c>
      <c r="Z19" s="122">
        <v>0.15</v>
      </c>
      <c r="AA19" s="122">
        <v>0.40899000000000002</v>
      </c>
      <c r="AB19" s="122">
        <v>0.23591000000000001</v>
      </c>
      <c r="AC19" s="122">
        <v>4.47</v>
      </c>
      <c r="AD19" s="122">
        <v>0.27</v>
      </c>
    </row>
    <row r="20" spans="1:30" x14ac:dyDescent="0.3">
      <c r="A20" s="124" t="s">
        <v>783</v>
      </c>
      <c r="B20" s="122">
        <v>2695</v>
      </c>
      <c r="C20" s="122">
        <v>6.6771900000000004</v>
      </c>
      <c r="D20" s="122">
        <v>1.0773999999999999</v>
      </c>
      <c r="E20" s="122">
        <v>0.21199999999999999</v>
      </c>
      <c r="F20" s="122">
        <v>0.16392999999999999</v>
      </c>
      <c r="G20" s="122">
        <v>3.6389999999999999E-2</v>
      </c>
      <c r="H20" s="122">
        <v>3874.8446800000002</v>
      </c>
      <c r="I20" s="124" t="s">
        <v>1447</v>
      </c>
      <c r="J20" s="124" t="s">
        <v>1447</v>
      </c>
      <c r="K20" s="122">
        <v>0.50612999999999997</v>
      </c>
      <c r="L20" s="122">
        <v>21.818819999999999</v>
      </c>
      <c r="M20" s="124" t="s">
        <v>1447</v>
      </c>
      <c r="N20" s="122">
        <v>0.52846000000000004</v>
      </c>
      <c r="O20" s="122">
        <v>1.1100000000000001E-3</v>
      </c>
      <c r="P20" s="122">
        <v>2411.3000000000002</v>
      </c>
      <c r="Q20" s="122">
        <v>0.875</v>
      </c>
      <c r="R20" s="124" t="s">
        <v>1447</v>
      </c>
      <c r="S20" s="122">
        <v>0.35</v>
      </c>
      <c r="T20" s="122">
        <v>0.51700000000000002</v>
      </c>
      <c r="U20" s="124" t="s">
        <v>1447</v>
      </c>
      <c r="V20" s="122">
        <v>257.34500000000003</v>
      </c>
      <c r="W20" s="122">
        <v>0.14599999999999999</v>
      </c>
      <c r="X20" s="122">
        <v>6.5000000000000002E-2</v>
      </c>
      <c r="Y20" s="122">
        <v>13.53</v>
      </c>
      <c r="Z20" s="122">
        <v>0.15</v>
      </c>
      <c r="AA20" s="122">
        <v>0.40899000000000002</v>
      </c>
      <c r="AB20" s="122">
        <v>0.23591000000000001</v>
      </c>
      <c r="AC20" s="122">
        <v>4.47</v>
      </c>
      <c r="AD20" s="122">
        <v>0.27</v>
      </c>
    </row>
    <row r="21" spans="1:30" x14ac:dyDescent="0.3">
      <c r="A21" s="124" t="s">
        <v>784</v>
      </c>
      <c r="B21" s="122">
        <v>2695</v>
      </c>
      <c r="C21" s="122">
        <v>6.8802099999999999</v>
      </c>
      <c r="D21" s="122">
        <v>1.1016999999999999</v>
      </c>
      <c r="E21" s="122">
        <v>0.221</v>
      </c>
      <c r="F21" s="122">
        <v>0.13589999999999999</v>
      </c>
      <c r="G21" s="122">
        <v>3.3619999999999997E-2</v>
      </c>
      <c r="H21" s="122">
        <v>3874.8272999999999</v>
      </c>
      <c r="I21" s="124" t="s">
        <v>1447</v>
      </c>
      <c r="J21" s="124" t="s">
        <v>1447</v>
      </c>
      <c r="K21" s="122">
        <v>0.45125999999999999</v>
      </c>
      <c r="L21" s="122">
        <v>21.775089999999999</v>
      </c>
      <c r="M21" s="124" t="s">
        <v>1447</v>
      </c>
      <c r="N21" s="122">
        <v>0.52846000000000004</v>
      </c>
      <c r="O21" s="122">
        <v>1.1100000000000001E-3</v>
      </c>
      <c r="P21" s="122">
        <v>2411.2800000000002</v>
      </c>
      <c r="Q21" s="122">
        <v>0.873</v>
      </c>
      <c r="R21" s="124" t="s">
        <v>1447</v>
      </c>
      <c r="S21" s="122">
        <v>0.44400000000000001</v>
      </c>
      <c r="T21" s="122">
        <v>0.51600000000000001</v>
      </c>
      <c r="U21" s="124" t="s">
        <v>1447</v>
      </c>
      <c r="V21" s="122">
        <v>257.346</v>
      </c>
      <c r="W21" s="122">
        <v>0.13500000000000001</v>
      </c>
      <c r="X21" s="122">
        <v>6.4000000000000001E-2</v>
      </c>
      <c r="Y21" s="122">
        <v>13.53</v>
      </c>
      <c r="Z21" s="122">
        <v>0.14699999999999999</v>
      </c>
      <c r="AA21" s="122">
        <v>0.37487999999999999</v>
      </c>
      <c r="AB21" s="122">
        <v>0.27112000000000003</v>
      </c>
      <c r="AC21" s="122">
        <v>4.1399999999999997</v>
      </c>
      <c r="AD21" s="122">
        <v>0.28000000000000003</v>
      </c>
    </row>
    <row r="22" spans="1:30" x14ac:dyDescent="0.3">
      <c r="A22" s="124" t="s">
        <v>785</v>
      </c>
      <c r="B22" s="122">
        <v>2695</v>
      </c>
      <c r="C22" s="122">
        <v>6.8802099999999999</v>
      </c>
      <c r="D22" s="122">
        <v>1.1016999999999999</v>
      </c>
      <c r="E22" s="122">
        <v>0.221</v>
      </c>
      <c r="F22" s="122">
        <v>0.13589999999999999</v>
      </c>
      <c r="G22" s="122">
        <v>3.3619999999999997E-2</v>
      </c>
      <c r="H22" s="122">
        <v>3874.8272999999999</v>
      </c>
      <c r="I22" s="124" t="s">
        <v>1447</v>
      </c>
      <c r="J22" s="124" t="s">
        <v>1447</v>
      </c>
      <c r="K22" s="122">
        <v>0.45125999999999999</v>
      </c>
      <c r="L22" s="122">
        <v>21.775089999999999</v>
      </c>
      <c r="M22" s="124" t="s">
        <v>1447</v>
      </c>
      <c r="N22" s="122">
        <v>0.52846000000000004</v>
      </c>
      <c r="O22" s="122">
        <v>1.1100000000000001E-3</v>
      </c>
      <c r="P22" s="122">
        <v>2411.2800000000002</v>
      </c>
      <c r="Q22" s="122">
        <v>0.873</v>
      </c>
      <c r="R22" s="124" t="s">
        <v>1447</v>
      </c>
      <c r="S22" s="122">
        <v>0.44400000000000001</v>
      </c>
      <c r="T22" s="122">
        <v>0.51600000000000001</v>
      </c>
      <c r="U22" s="124" t="s">
        <v>1447</v>
      </c>
      <c r="V22" s="122">
        <v>257.346</v>
      </c>
      <c r="W22" s="122">
        <v>0.13500000000000001</v>
      </c>
      <c r="X22" s="122">
        <v>6.4000000000000001E-2</v>
      </c>
      <c r="Y22" s="122">
        <v>13.53</v>
      </c>
      <c r="Z22" s="122">
        <v>0.14699999999999999</v>
      </c>
      <c r="AA22" s="122">
        <v>0.37487999999999999</v>
      </c>
      <c r="AB22" s="122">
        <v>0.27112000000000003</v>
      </c>
      <c r="AC22" s="122">
        <v>4.1399999999999997</v>
      </c>
      <c r="AD22" s="122">
        <v>0.28000000000000003</v>
      </c>
    </row>
    <row r="23" spans="1:30" x14ac:dyDescent="0.3">
      <c r="A23" s="124" t="s">
        <v>786</v>
      </c>
      <c r="B23" s="122">
        <v>2695</v>
      </c>
      <c r="C23" s="122">
        <v>7.0977300000000003</v>
      </c>
      <c r="D23" s="122">
        <v>1.1259999999999999</v>
      </c>
      <c r="E23" s="122">
        <v>0.23300000000000001</v>
      </c>
      <c r="F23" s="122">
        <v>0.11239</v>
      </c>
      <c r="G23" s="122">
        <v>3.1489999999999997E-2</v>
      </c>
      <c r="H23" s="122">
        <v>3874.8309599999998</v>
      </c>
      <c r="I23" s="124" t="s">
        <v>1447</v>
      </c>
      <c r="J23" s="124" t="s">
        <v>1447</v>
      </c>
      <c r="K23" s="122">
        <v>0.39566000000000001</v>
      </c>
      <c r="L23" s="122">
        <v>21.784300000000002</v>
      </c>
      <c r="M23" s="124" t="s">
        <v>1447</v>
      </c>
      <c r="N23" s="122">
        <v>0.52051000000000003</v>
      </c>
      <c r="O23" s="122">
        <v>1.1100000000000001E-3</v>
      </c>
      <c r="P23" s="122">
        <v>2411.27</v>
      </c>
      <c r="Q23" s="122">
        <v>0.871</v>
      </c>
      <c r="R23" s="124" t="s">
        <v>1447</v>
      </c>
      <c r="S23" s="122">
        <v>0.53700000000000003</v>
      </c>
      <c r="T23" s="122">
        <v>0.51600000000000001</v>
      </c>
      <c r="U23" s="122">
        <v>50.18</v>
      </c>
      <c r="V23" s="122">
        <v>257.34699999999998</v>
      </c>
      <c r="W23" s="122">
        <v>0.122</v>
      </c>
      <c r="X23" s="122">
        <v>6.5000000000000002E-2</v>
      </c>
      <c r="Y23" s="122">
        <v>13.53</v>
      </c>
      <c r="Z23" s="122">
        <v>0.14299999999999999</v>
      </c>
      <c r="AA23" s="122">
        <v>0.33063999999999999</v>
      </c>
      <c r="AB23" s="122">
        <v>0.31191000000000002</v>
      </c>
      <c r="AC23" s="122">
        <v>4.03</v>
      </c>
      <c r="AD23" s="122">
        <v>0.28899999999999998</v>
      </c>
    </row>
    <row r="24" spans="1:30" x14ac:dyDescent="0.3">
      <c r="A24" s="124" t="s">
        <v>787</v>
      </c>
      <c r="B24" s="122">
        <v>2695</v>
      </c>
      <c r="C24" s="122">
        <v>7.0977300000000003</v>
      </c>
      <c r="D24" s="122">
        <v>1.1259999999999999</v>
      </c>
      <c r="E24" s="122">
        <v>0.23300000000000001</v>
      </c>
      <c r="F24" s="122">
        <v>0.11239</v>
      </c>
      <c r="G24" s="122">
        <v>3.1489999999999997E-2</v>
      </c>
      <c r="H24" s="122">
        <v>3874.8309599999998</v>
      </c>
      <c r="I24" s="124" t="s">
        <v>1447</v>
      </c>
      <c r="J24" s="124" t="s">
        <v>1447</v>
      </c>
      <c r="K24" s="122">
        <v>0.39566000000000001</v>
      </c>
      <c r="L24" s="122">
        <v>21.784300000000002</v>
      </c>
      <c r="M24" s="124" t="s">
        <v>1447</v>
      </c>
      <c r="N24" s="122">
        <v>0.52051000000000003</v>
      </c>
      <c r="O24" s="122">
        <v>1.1100000000000001E-3</v>
      </c>
      <c r="P24" s="122">
        <v>2411.27</v>
      </c>
      <c r="Q24" s="122">
        <v>0.871</v>
      </c>
      <c r="R24" s="124" t="s">
        <v>1447</v>
      </c>
      <c r="S24" s="122">
        <v>0.53700000000000003</v>
      </c>
      <c r="T24" s="122">
        <v>0.51600000000000001</v>
      </c>
      <c r="U24" s="122">
        <v>50.18</v>
      </c>
      <c r="V24" s="122">
        <v>257.34699999999998</v>
      </c>
      <c r="W24" s="122">
        <v>0.122</v>
      </c>
      <c r="X24" s="122">
        <v>6.5000000000000002E-2</v>
      </c>
      <c r="Y24" s="122">
        <v>13.53</v>
      </c>
      <c r="Z24" s="122">
        <v>0.14299999999999999</v>
      </c>
      <c r="AA24" s="122">
        <v>0.33063999999999999</v>
      </c>
      <c r="AB24" s="122">
        <v>0.31191000000000002</v>
      </c>
      <c r="AC24" s="122">
        <v>4.03</v>
      </c>
      <c r="AD24" s="122">
        <v>0.28899999999999998</v>
      </c>
    </row>
    <row r="25" spans="1:30" x14ac:dyDescent="0.3">
      <c r="A25" s="124" t="s">
        <v>788</v>
      </c>
      <c r="B25" s="122">
        <v>2695</v>
      </c>
      <c r="C25" s="122">
        <v>7.3007499999999999</v>
      </c>
      <c r="D25" s="122">
        <v>1.153</v>
      </c>
      <c r="E25" s="122">
        <v>0.23400000000000001</v>
      </c>
      <c r="F25" s="122">
        <v>0.10246</v>
      </c>
      <c r="G25" s="122">
        <v>3.1899999999999998E-2</v>
      </c>
      <c r="H25" s="122">
        <v>3874.84132</v>
      </c>
      <c r="I25" s="124" t="s">
        <v>1447</v>
      </c>
      <c r="J25" s="124" t="s">
        <v>1447</v>
      </c>
      <c r="K25" s="122">
        <v>0.33978000000000003</v>
      </c>
      <c r="L25" s="122">
        <v>21.810379999999999</v>
      </c>
      <c r="M25" s="124" t="s">
        <v>1447</v>
      </c>
      <c r="N25" s="122">
        <v>0.52051000000000003</v>
      </c>
      <c r="O25" s="122">
        <v>1.1100000000000001E-3</v>
      </c>
      <c r="P25" s="122">
        <v>2411.27</v>
      </c>
      <c r="Q25" s="122">
        <v>0.871</v>
      </c>
      <c r="R25" s="124" t="s">
        <v>1447</v>
      </c>
      <c r="S25" s="122">
        <v>0.63100000000000001</v>
      </c>
      <c r="T25" s="122">
        <v>0.51700000000000002</v>
      </c>
      <c r="U25" s="124" t="s">
        <v>1447</v>
      </c>
      <c r="V25" s="122">
        <v>257.34800000000001</v>
      </c>
      <c r="W25" s="122">
        <v>0.108</v>
      </c>
      <c r="X25" s="122">
        <v>6.4000000000000001E-2</v>
      </c>
      <c r="Y25" s="122">
        <v>13.53</v>
      </c>
      <c r="Z25" s="122">
        <v>0.14000000000000001</v>
      </c>
      <c r="AA25" s="122">
        <v>0.27442</v>
      </c>
      <c r="AB25" s="122">
        <v>0.36018</v>
      </c>
      <c r="AC25" s="122">
        <v>4.34</v>
      </c>
      <c r="AD25" s="122">
        <v>0.29899999999999999</v>
      </c>
    </row>
    <row r="26" spans="1:30" x14ac:dyDescent="0.3">
      <c r="A26" s="124" t="s">
        <v>789</v>
      </c>
      <c r="B26" s="122">
        <v>2695</v>
      </c>
      <c r="C26" s="122">
        <v>7.3007499999999999</v>
      </c>
      <c r="D26" s="122">
        <v>1.153</v>
      </c>
      <c r="E26" s="122">
        <v>0.23400000000000001</v>
      </c>
      <c r="F26" s="122">
        <v>0.10246</v>
      </c>
      <c r="G26" s="122">
        <v>3.1899999999999998E-2</v>
      </c>
      <c r="H26" s="122">
        <v>3874.84132</v>
      </c>
      <c r="I26" s="124" t="s">
        <v>1447</v>
      </c>
      <c r="J26" s="124" t="s">
        <v>1447</v>
      </c>
      <c r="K26" s="122">
        <v>0.33978000000000003</v>
      </c>
      <c r="L26" s="122">
        <v>21.810379999999999</v>
      </c>
      <c r="M26" s="124" t="s">
        <v>1447</v>
      </c>
      <c r="N26" s="122">
        <v>0.52051000000000003</v>
      </c>
      <c r="O26" s="122">
        <v>1.1100000000000001E-3</v>
      </c>
      <c r="P26" s="122">
        <v>2411.27</v>
      </c>
      <c r="Q26" s="122">
        <v>0.871</v>
      </c>
      <c r="R26" s="124" t="s">
        <v>1447</v>
      </c>
      <c r="S26" s="122">
        <v>0.63100000000000001</v>
      </c>
      <c r="T26" s="122">
        <v>0.51700000000000002</v>
      </c>
      <c r="U26" s="124" t="s">
        <v>1447</v>
      </c>
      <c r="V26" s="122">
        <v>257.34800000000001</v>
      </c>
      <c r="W26" s="122">
        <v>0.108</v>
      </c>
      <c r="X26" s="122">
        <v>6.4000000000000001E-2</v>
      </c>
      <c r="Y26" s="122">
        <v>13.53</v>
      </c>
      <c r="Z26" s="122">
        <v>0.14000000000000001</v>
      </c>
      <c r="AA26" s="122">
        <v>0.27442</v>
      </c>
      <c r="AB26" s="122">
        <v>0.36018</v>
      </c>
      <c r="AC26" s="122">
        <v>4.34</v>
      </c>
      <c r="AD26" s="122">
        <v>0.29899999999999999</v>
      </c>
    </row>
    <row r="27" spans="1:30" x14ac:dyDescent="0.3">
      <c r="A27" s="124" t="s">
        <v>790</v>
      </c>
      <c r="B27" s="122">
        <v>2695</v>
      </c>
      <c r="C27" s="122">
        <v>7.4941199999999997</v>
      </c>
      <c r="D27" s="122">
        <v>1.1476</v>
      </c>
      <c r="E27" s="122">
        <v>0.217</v>
      </c>
      <c r="F27" s="122">
        <v>9.7610000000000002E-2</v>
      </c>
      <c r="G27" s="122">
        <v>2.878E-2</v>
      </c>
      <c r="H27" s="122">
        <v>3874.8504699999999</v>
      </c>
      <c r="I27" s="124" t="s">
        <v>1447</v>
      </c>
      <c r="J27" s="124" t="s">
        <v>1447</v>
      </c>
      <c r="K27" s="122">
        <v>0.28199000000000002</v>
      </c>
      <c r="L27" s="122">
        <v>21.833400000000001</v>
      </c>
      <c r="M27" s="122">
        <v>51.165529999999997</v>
      </c>
      <c r="N27" s="122">
        <v>0.51256000000000002</v>
      </c>
      <c r="O27" s="122">
        <v>1.1100000000000001E-3</v>
      </c>
      <c r="P27" s="122">
        <v>2411.2600000000002</v>
      </c>
      <c r="Q27" s="122">
        <v>0.87</v>
      </c>
      <c r="R27" s="124" t="s">
        <v>1447</v>
      </c>
      <c r="S27" s="122">
        <v>0.60299999999999998</v>
      </c>
      <c r="T27" s="122">
        <v>0.52100000000000002</v>
      </c>
      <c r="U27" s="124" t="s">
        <v>1447</v>
      </c>
      <c r="V27" s="122">
        <v>257.35000000000002</v>
      </c>
      <c r="W27" s="122">
        <v>9.4E-2</v>
      </c>
      <c r="X27" s="122">
        <v>6.3E-2</v>
      </c>
      <c r="Y27" s="122">
        <v>13.53</v>
      </c>
      <c r="Z27" s="122">
        <v>0.13500000000000001</v>
      </c>
      <c r="AA27" s="122">
        <v>0.22497</v>
      </c>
      <c r="AB27" s="122">
        <v>0.40850999999999998</v>
      </c>
      <c r="AC27" s="122">
        <v>4.68</v>
      </c>
      <c r="AD27" s="122">
        <v>0.32</v>
      </c>
    </row>
    <row r="28" spans="1:30" x14ac:dyDescent="0.3">
      <c r="A28" s="124" t="s">
        <v>791</v>
      </c>
      <c r="B28" s="122">
        <v>2695</v>
      </c>
      <c r="C28" s="122">
        <v>7.4941199999999997</v>
      </c>
      <c r="D28" s="122">
        <v>1.1476</v>
      </c>
      <c r="E28" s="122">
        <v>0.217</v>
      </c>
      <c r="F28" s="122">
        <v>9.7610000000000002E-2</v>
      </c>
      <c r="G28" s="122">
        <v>2.878E-2</v>
      </c>
      <c r="H28" s="122">
        <v>3874.8504699999999</v>
      </c>
      <c r="I28" s="124" t="s">
        <v>1447</v>
      </c>
      <c r="J28" s="124" t="s">
        <v>1447</v>
      </c>
      <c r="K28" s="122">
        <v>0.28199000000000002</v>
      </c>
      <c r="L28" s="122">
        <v>21.833400000000001</v>
      </c>
      <c r="M28" s="122">
        <v>51.165529999999997</v>
      </c>
      <c r="N28" s="122">
        <v>0.51256000000000002</v>
      </c>
      <c r="O28" s="122">
        <v>1.1100000000000001E-3</v>
      </c>
      <c r="P28" s="122">
        <v>2411.2600000000002</v>
      </c>
      <c r="Q28" s="122">
        <v>0.87</v>
      </c>
      <c r="R28" s="124" t="s">
        <v>1447</v>
      </c>
      <c r="S28" s="122">
        <v>0.60299999999999998</v>
      </c>
      <c r="T28" s="122">
        <v>0.52100000000000002</v>
      </c>
      <c r="U28" s="124" t="s">
        <v>1447</v>
      </c>
      <c r="V28" s="122">
        <v>257.35000000000002</v>
      </c>
      <c r="W28" s="122">
        <v>9.4E-2</v>
      </c>
      <c r="X28" s="122">
        <v>6.3E-2</v>
      </c>
      <c r="Y28" s="122">
        <v>13.53</v>
      </c>
      <c r="Z28" s="122">
        <v>0.13500000000000001</v>
      </c>
      <c r="AA28" s="122">
        <v>0.22497</v>
      </c>
      <c r="AB28" s="122">
        <v>0.40850999999999998</v>
      </c>
      <c r="AC28" s="122">
        <v>4.68</v>
      </c>
      <c r="AD28" s="122">
        <v>0.32</v>
      </c>
    </row>
    <row r="29" spans="1:30" x14ac:dyDescent="0.3">
      <c r="A29" s="124" t="s">
        <v>792</v>
      </c>
      <c r="B29" s="122">
        <v>2695</v>
      </c>
      <c r="C29" s="122">
        <v>7.6874799999999999</v>
      </c>
      <c r="D29" s="122">
        <v>1.153</v>
      </c>
      <c r="E29" s="122">
        <v>0.192</v>
      </c>
      <c r="F29" s="122">
        <v>0.10535</v>
      </c>
      <c r="G29" s="122">
        <v>2.8000000000000001E-2</v>
      </c>
      <c r="H29" s="122">
        <v>3874.8580900000002</v>
      </c>
      <c r="I29" s="124" t="s">
        <v>1447</v>
      </c>
      <c r="J29" s="124" t="s">
        <v>1447</v>
      </c>
      <c r="K29" s="122">
        <v>0.26274999999999998</v>
      </c>
      <c r="L29" s="122">
        <v>21.85258</v>
      </c>
      <c r="M29" s="124" t="s">
        <v>1447</v>
      </c>
      <c r="N29" s="122">
        <v>0.51256000000000002</v>
      </c>
      <c r="O29" s="122">
        <v>1.1100000000000001E-3</v>
      </c>
      <c r="P29" s="122">
        <v>2411.23</v>
      </c>
      <c r="Q29" s="122">
        <v>0.86699999999999999</v>
      </c>
      <c r="R29" s="124" t="s">
        <v>1447</v>
      </c>
      <c r="S29" s="122">
        <v>0.58099999999999996</v>
      </c>
      <c r="T29" s="122">
        <v>0.51500000000000001</v>
      </c>
      <c r="U29" s="124" t="s">
        <v>1447</v>
      </c>
      <c r="V29" s="122">
        <v>257.34100000000001</v>
      </c>
      <c r="W29" s="122">
        <v>8.1000000000000003E-2</v>
      </c>
      <c r="X29" s="122">
        <v>6.3E-2</v>
      </c>
      <c r="Y29" s="122">
        <v>13.53</v>
      </c>
      <c r="Z29" s="122">
        <v>0.129</v>
      </c>
      <c r="AA29" s="122">
        <v>0.17802000000000001</v>
      </c>
      <c r="AB29" s="122">
        <v>0.45011000000000001</v>
      </c>
      <c r="AC29" s="122">
        <v>4.96</v>
      </c>
      <c r="AD29" s="122">
        <v>0.34399999999999997</v>
      </c>
    </row>
    <row r="30" spans="1:30" x14ac:dyDescent="0.3">
      <c r="A30" s="124" t="s">
        <v>793</v>
      </c>
      <c r="B30" s="122">
        <v>2695</v>
      </c>
      <c r="C30" s="122">
        <v>7.6874799999999999</v>
      </c>
      <c r="D30" s="122">
        <v>1.153</v>
      </c>
      <c r="E30" s="122">
        <v>0.192</v>
      </c>
      <c r="F30" s="122">
        <v>0.10535</v>
      </c>
      <c r="G30" s="122">
        <v>2.8000000000000001E-2</v>
      </c>
      <c r="H30" s="122">
        <v>3874.8580900000002</v>
      </c>
      <c r="I30" s="124" t="s">
        <v>1447</v>
      </c>
      <c r="J30" s="124" t="s">
        <v>1447</v>
      </c>
      <c r="K30" s="122">
        <v>0.26274999999999998</v>
      </c>
      <c r="L30" s="122">
        <v>21.85258</v>
      </c>
      <c r="M30" s="124" t="s">
        <v>1447</v>
      </c>
      <c r="N30" s="122">
        <v>0.51256000000000002</v>
      </c>
      <c r="O30" s="122">
        <v>1.1100000000000001E-3</v>
      </c>
      <c r="P30" s="122">
        <v>2411.23</v>
      </c>
      <c r="Q30" s="122">
        <v>0.86699999999999999</v>
      </c>
      <c r="R30" s="124" t="s">
        <v>1447</v>
      </c>
      <c r="S30" s="122">
        <v>0.58099999999999996</v>
      </c>
      <c r="T30" s="122">
        <v>0.51500000000000001</v>
      </c>
      <c r="U30" s="124" t="s">
        <v>1447</v>
      </c>
      <c r="V30" s="122">
        <v>257.34100000000001</v>
      </c>
      <c r="W30" s="122">
        <v>8.1000000000000003E-2</v>
      </c>
      <c r="X30" s="122">
        <v>6.3E-2</v>
      </c>
      <c r="Y30" s="122">
        <v>13.53</v>
      </c>
      <c r="Z30" s="122">
        <v>0.129</v>
      </c>
      <c r="AA30" s="122">
        <v>0.17802000000000001</v>
      </c>
      <c r="AB30" s="122">
        <v>0.45011000000000001</v>
      </c>
      <c r="AC30" s="122">
        <v>4.96</v>
      </c>
      <c r="AD30" s="122">
        <v>0.34399999999999997</v>
      </c>
    </row>
    <row r="31" spans="1:30" x14ac:dyDescent="0.3">
      <c r="A31" s="124" t="s">
        <v>794</v>
      </c>
      <c r="B31" s="122">
        <v>2695</v>
      </c>
      <c r="C31" s="122">
        <v>7.8520899999999996</v>
      </c>
      <c r="D31" s="122">
        <v>1.1368</v>
      </c>
      <c r="E31" s="122">
        <v>0.16300000000000001</v>
      </c>
      <c r="F31" s="122">
        <v>0.11212999999999999</v>
      </c>
      <c r="G31" s="122">
        <v>2.92E-2</v>
      </c>
      <c r="H31" s="122">
        <v>3874.8715000000002</v>
      </c>
      <c r="I31" s="124" t="s">
        <v>1447</v>
      </c>
      <c r="J31" s="124" t="s">
        <v>1447</v>
      </c>
      <c r="K31" s="122">
        <v>0.27483000000000002</v>
      </c>
      <c r="L31" s="122">
        <v>21.88636</v>
      </c>
      <c r="M31" s="124" t="s">
        <v>1447</v>
      </c>
      <c r="N31" s="122">
        <v>0.50461</v>
      </c>
      <c r="O31" s="122">
        <v>1.1100000000000001E-3</v>
      </c>
      <c r="P31" s="122">
        <v>2411.21</v>
      </c>
      <c r="Q31" s="122">
        <v>0.86399999999999999</v>
      </c>
      <c r="R31" s="124" t="s">
        <v>1447</v>
      </c>
      <c r="S31" s="122">
        <v>0.51900000000000002</v>
      </c>
      <c r="T31" s="122">
        <v>0.51500000000000001</v>
      </c>
      <c r="U31" s="124" t="s">
        <v>1447</v>
      </c>
      <c r="V31" s="122">
        <v>257.33199999999999</v>
      </c>
      <c r="W31" s="122">
        <v>6.7000000000000004E-2</v>
      </c>
      <c r="X31" s="122">
        <v>6.3E-2</v>
      </c>
      <c r="Y31" s="122">
        <v>13.53</v>
      </c>
      <c r="Z31" s="122">
        <v>0.13600000000000001</v>
      </c>
      <c r="AA31" s="122">
        <v>0.17468</v>
      </c>
      <c r="AB31" s="122">
        <v>0.45151000000000002</v>
      </c>
      <c r="AC31" s="122">
        <v>5.2</v>
      </c>
      <c r="AD31" s="122">
        <v>0.36799999999999999</v>
      </c>
    </row>
    <row r="32" spans="1:30" x14ac:dyDescent="0.3">
      <c r="A32" s="124" t="s">
        <v>795</v>
      </c>
      <c r="B32" s="122">
        <v>2695</v>
      </c>
      <c r="C32" s="122">
        <v>7.8520899999999996</v>
      </c>
      <c r="D32" s="122">
        <v>1.1368</v>
      </c>
      <c r="E32" s="122">
        <v>0.16300000000000001</v>
      </c>
      <c r="F32" s="122">
        <v>0.11212999999999999</v>
      </c>
      <c r="G32" s="122">
        <v>2.92E-2</v>
      </c>
      <c r="H32" s="122">
        <v>3874.8715000000002</v>
      </c>
      <c r="I32" s="124" t="s">
        <v>1447</v>
      </c>
      <c r="J32" s="124" t="s">
        <v>1447</v>
      </c>
      <c r="K32" s="122">
        <v>0.27483000000000002</v>
      </c>
      <c r="L32" s="122">
        <v>21.88636</v>
      </c>
      <c r="M32" s="124" t="s">
        <v>1447</v>
      </c>
      <c r="N32" s="122">
        <v>0.50461</v>
      </c>
      <c r="O32" s="122">
        <v>1.1100000000000001E-3</v>
      </c>
      <c r="P32" s="122">
        <v>2411.21</v>
      </c>
      <c r="Q32" s="122">
        <v>0.86399999999999999</v>
      </c>
      <c r="R32" s="124" t="s">
        <v>1447</v>
      </c>
      <c r="S32" s="122">
        <v>0.51900000000000002</v>
      </c>
      <c r="T32" s="122">
        <v>0.51500000000000001</v>
      </c>
      <c r="U32" s="124" t="s">
        <v>1447</v>
      </c>
      <c r="V32" s="122">
        <v>257.33199999999999</v>
      </c>
      <c r="W32" s="122">
        <v>6.7000000000000004E-2</v>
      </c>
      <c r="X32" s="122">
        <v>6.3E-2</v>
      </c>
      <c r="Y32" s="122">
        <v>13.53</v>
      </c>
      <c r="Z32" s="122">
        <v>0.13600000000000001</v>
      </c>
      <c r="AA32" s="122">
        <v>0.17468</v>
      </c>
      <c r="AB32" s="122">
        <v>0.45151000000000002</v>
      </c>
      <c r="AC32" s="122">
        <v>5.2</v>
      </c>
      <c r="AD32" s="122">
        <v>0.36799999999999999</v>
      </c>
    </row>
    <row r="33" spans="1:30" x14ac:dyDescent="0.3">
      <c r="A33" s="124" t="s">
        <v>796</v>
      </c>
      <c r="B33" s="122">
        <v>2695</v>
      </c>
      <c r="C33" s="122">
        <v>7.8737500000000002</v>
      </c>
      <c r="D33" s="122">
        <v>1.1125</v>
      </c>
      <c r="E33" s="122">
        <v>0.152</v>
      </c>
      <c r="F33" s="122">
        <v>0.12684000000000001</v>
      </c>
      <c r="G33" s="122">
        <v>3.0710000000000001E-2</v>
      </c>
      <c r="H33" s="122">
        <v>3874.8931400000001</v>
      </c>
      <c r="I33" s="124" t="s">
        <v>1447</v>
      </c>
      <c r="J33" s="124" t="s">
        <v>1447</v>
      </c>
      <c r="K33" s="122">
        <v>0.29103000000000001</v>
      </c>
      <c r="L33" s="122">
        <v>21.940899999999999</v>
      </c>
      <c r="M33" s="124" t="s">
        <v>1447</v>
      </c>
      <c r="N33" s="122">
        <v>0.49665999999999999</v>
      </c>
      <c r="O33" s="122">
        <v>1.1100000000000001E-3</v>
      </c>
      <c r="P33" s="122">
        <v>2411.1999999999998</v>
      </c>
      <c r="Q33" s="122">
        <v>0.86299999999999999</v>
      </c>
      <c r="R33" s="124" t="s">
        <v>1447</v>
      </c>
      <c r="S33" s="122">
        <v>0.499</v>
      </c>
      <c r="T33" s="122">
        <v>0.51800000000000002</v>
      </c>
      <c r="U33" s="124" t="s">
        <v>1447</v>
      </c>
      <c r="V33" s="122">
        <v>257.32299999999998</v>
      </c>
      <c r="W33" s="122">
        <v>5.3999999999999999E-2</v>
      </c>
      <c r="X33" s="122">
        <v>6.0999999999999999E-2</v>
      </c>
      <c r="Y33" s="122">
        <v>13.53</v>
      </c>
      <c r="Z33" s="122">
        <v>0.14000000000000001</v>
      </c>
      <c r="AA33" s="122">
        <v>0.17468</v>
      </c>
      <c r="AB33" s="122">
        <v>0.44869999999999999</v>
      </c>
      <c r="AC33" s="122">
        <v>5.29</v>
      </c>
      <c r="AD33" s="122">
        <v>0.36899999999999999</v>
      </c>
    </row>
    <row r="34" spans="1:30" x14ac:dyDescent="0.3">
      <c r="A34" s="124" t="s">
        <v>797</v>
      </c>
      <c r="B34" s="122">
        <v>2695</v>
      </c>
      <c r="C34" s="122">
        <v>7.8737500000000002</v>
      </c>
      <c r="D34" s="122">
        <v>1.1125</v>
      </c>
      <c r="E34" s="122">
        <v>0.152</v>
      </c>
      <c r="F34" s="122">
        <v>0.12684000000000001</v>
      </c>
      <c r="G34" s="122">
        <v>3.0710000000000001E-2</v>
      </c>
      <c r="H34" s="122">
        <v>3874.8931400000001</v>
      </c>
      <c r="I34" s="124" t="s">
        <v>1447</v>
      </c>
      <c r="J34" s="124" t="s">
        <v>1447</v>
      </c>
      <c r="K34" s="122">
        <v>0.29103000000000001</v>
      </c>
      <c r="L34" s="122">
        <v>21.940899999999999</v>
      </c>
      <c r="M34" s="124" t="s">
        <v>1447</v>
      </c>
      <c r="N34" s="122">
        <v>0.49665999999999999</v>
      </c>
      <c r="O34" s="122">
        <v>1.1100000000000001E-3</v>
      </c>
      <c r="P34" s="122">
        <v>2411.1999999999998</v>
      </c>
      <c r="Q34" s="122">
        <v>0.86299999999999999</v>
      </c>
      <c r="R34" s="124" t="s">
        <v>1447</v>
      </c>
      <c r="S34" s="122">
        <v>0.499</v>
      </c>
      <c r="T34" s="122">
        <v>0.51800000000000002</v>
      </c>
      <c r="U34" s="124" t="s">
        <v>1447</v>
      </c>
      <c r="V34" s="122">
        <v>257.32299999999998</v>
      </c>
      <c r="W34" s="122">
        <v>5.3999999999999999E-2</v>
      </c>
      <c r="X34" s="122">
        <v>6.0999999999999999E-2</v>
      </c>
      <c r="Y34" s="122">
        <v>13.53</v>
      </c>
      <c r="Z34" s="122">
        <v>0.14000000000000001</v>
      </c>
      <c r="AA34" s="122">
        <v>0.17468</v>
      </c>
      <c r="AB34" s="122">
        <v>0.44869999999999999</v>
      </c>
      <c r="AC34" s="122">
        <v>5.29</v>
      </c>
      <c r="AD34" s="122">
        <v>0.36899999999999999</v>
      </c>
    </row>
    <row r="35" spans="1:30" x14ac:dyDescent="0.3">
      <c r="A35" s="124" t="s">
        <v>798</v>
      </c>
      <c r="B35" s="122">
        <v>2695</v>
      </c>
      <c r="C35" s="122">
        <v>7.82585</v>
      </c>
      <c r="D35" s="122">
        <v>1.0747</v>
      </c>
      <c r="E35" s="122">
        <v>0.152</v>
      </c>
      <c r="F35" s="122">
        <v>0.13247</v>
      </c>
      <c r="G35" s="122">
        <v>3.218E-2</v>
      </c>
      <c r="H35" s="122">
        <v>3874.9041099999999</v>
      </c>
      <c r="I35" s="124" t="s">
        <v>1447</v>
      </c>
      <c r="J35" s="124" t="s">
        <v>1447</v>
      </c>
      <c r="K35" s="122">
        <v>0.30768000000000001</v>
      </c>
      <c r="L35" s="122">
        <v>21.96857</v>
      </c>
      <c r="M35" s="124" t="s">
        <v>1447</v>
      </c>
      <c r="N35" s="122">
        <v>0.48913000000000001</v>
      </c>
      <c r="O35" s="122">
        <v>1.1100000000000001E-3</v>
      </c>
      <c r="P35" s="122">
        <v>2411.2199999999998</v>
      </c>
      <c r="Q35" s="122">
        <v>0.86499999999999999</v>
      </c>
      <c r="R35" s="124" t="s">
        <v>1447</v>
      </c>
      <c r="S35" s="122">
        <v>0.47899999999999998</v>
      </c>
      <c r="T35" s="122">
        <v>0.51400000000000001</v>
      </c>
      <c r="U35" s="124" t="s">
        <v>1447</v>
      </c>
      <c r="V35" s="122">
        <v>257.315</v>
      </c>
      <c r="W35" s="122">
        <v>4.2999999999999997E-2</v>
      </c>
      <c r="X35" s="122">
        <v>5.8999999999999997E-2</v>
      </c>
      <c r="Y35" s="122">
        <v>13.53</v>
      </c>
      <c r="Z35" s="122">
        <v>0.14299999999999999</v>
      </c>
      <c r="AA35" s="122">
        <v>0.17913999999999999</v>
      </c>
      <c r="AB35" s="122">
        <v>0.44449</v>
      </c>
      <c r="AC35" s="122">
        <v>5.31</v>
      </c>
      <c r="AD35" s="122">
        <v>0.36899999999999999</v>
      </c>
    </row>
    <row r="36" spans="1:30" x14ac:dyDescent="0.3">
      <c r="A36" s="124" t="s">
        <v>799</v>
      </c>
      <c r="B36" s="122">
        <v>2695</v>
      </c>
      <c r="C36" s="122">
        <v>7.82585</v>
      </c>
      <c r="D36" s="122">
        <v>1.0747</v>
      </c>
      <c r="E36" s="122">
        <v>0.152</v>
      </c>
      <c r="F36" s="122">
        <v>0.13247</v>
      </c>
      <c r="G36" s="122">
        <v>3.218E-2</v>
      </c>
      <c r="H36" s="122">
        <v>3874.9041099999999</v>
      </c>
      <c r="I36" s="124" t="s">
        <v>1447</v>
      </c>
      <c r="J36" s="124" t="s">
        <v>1447</v>
      </c>
      <c r="K36" s="122">
        <v>0.30768000000000001</v>
      </c>
      <c r="L36" s="122">
        <v>21.96857</v>
      </c>
      <c r="M36" s="124" t="s">
        <v>1447</v>
      </c>
      <c r="N36" s="122">
        <v>0.48913000000000001</v>
      </c>
      <c r="O36" s="122">
        <v>1.1100000000000001E-3</v>
      </c>
      <c r="P36" s="122">
        <v>2411.2199999999998</v>
      </c>
      <c r="Q36" s="122">
        <v>0.86499999999999999</v>
      </c>
      <c r="R36" s="124" t="s">
        <v>1447</v>
      </c>
      <c r="S36" s="122">
        <v>0.47899999999999998</v>
      </c>
      <c r="T36" s="122">
        <v>0.51400000000000001</v>
      </c>
      <c r="U36" s="124" t="s">
        <v>1447</v>
      </c>
      <c r="V36" s="122">
        <v>257.315</v>
      </c>
      <c r="W36" s="122">
        <v>4.2999999999999997E-2</v>
      </c>
      <c r="X36" s="122">
        <v>5.8999999999999997E-2</v>
      </c>
      <c r="Y36" s="122">
        <v>13.53</v>
      </c>
      <c r="Z36" s="122">
        <v>0.14299999999999999</v>
      </c>
      <c r="AA36" s="122">
        <v>0.17913999999999999</v>
      </c>
      <c r="AB36" s="122">
        <v>0.44449</v>
      </c>
      <c r="AC36" s="122">
        <v>5.31</v>
      </c>
      <c r="AD36" s="122">
        <v>0.36899999999999999</v>
      </c>
    </row>
    <row r="37" spans="1:30" x14ac:dyDescent="0.3">
      <c r="A37" s="124" t="s">
        <v>800</v>
      </c>
      <c r="B37" s="122">
        <v>2695</v>
      </c>
      <c r="C37" s="122">
        <v>7.7726800000000003</v>
      </c>
      <c r="D37" s="122">
        <v>1.0639000000000001</v>
      </c>
      <c r="E37" s="122">
        <v>0.158</v>
      </c>
      <c r="F37" s="122">
        <v>0.12690000000000001</v>
      </c>
      <c r="G37" s="122">
        <v>3.288E-2</v>
      </c>
      <c r="H37" s="122">
        <v>3874.9144799999999</v>
      </c>
      <c r="I37" s="124" t="s">
        <v>1447</v>
      </c>
      <c r="J37" s="124" t="s">
        <v>1447</v>
      </c>
      <c r="K37" s="122">
        <v>0.33123000000000002</v>
      </c>
      <c r="L37" s="122">
        <v>21.994700000000002</v>
      </c>
      <c r="M37" s="124" t="s">
        <v>1447</v>
      </c>
      <c r="N37" s="122">
        <v>0.47409000000000001</v>
      </c>
      <c r="O37" s="122">
        <v>1.1100000000000001E-3</v>
      </c>
      <c r="P37" s="122">
        <v>2411.2600000000002</v>
      </c>
      <c r="Q37" s="122">
        <v>0.87</v>
      </c>
      <c r="R37" s="124" t="s">
        <v>1447</v>
      </c>
      <c r="S37" s="122">
        <v>0.40600000000000003</v>
      </c>
      <c r="T37" s="122">
        <v>0.51700000000000002</v>
      </c>
      <c r="U37" s="124" t="s">
        <v>1447</v>
      </c>
      <c r="V37" s="122">
        <v>257.30599999999998</v>
      </c>
      <c r="W37" s="122">
        <v>3.4000000000000002E-2</v>
      </c>
      <c r="X37" s="122">
        <v>5.3999999999999999E-2</v>
      </c>
      <c r="Y37" s="122">
        <v>13.53</v>
      </c>
      <c r="Z37" s="122">
        <v>0.14599999999999999</v>
      </c>
      <c r="AA37" s="122">
        <v>0.17913999999999999</v>
      </c>
      <c r="AB37" s="122">
        <v>0.44169999999999998</v>
      </c>
      <c r="AC37" s="122">
        <v>5.51</v>
      </c>
      <c r="AD37" s="122">
        <v>0.36899999999999999</v>
      </c>
    </row>
    <row r="38" spans="1:30" x14ac:dyDescent="0.3">
      <c r="A38" s="124" t="s">
        <v>801</v>
      </c>
      <c r="B38" s="122">
        <v>2695</v>
      </c>
      <c r="C38" s="122">
        <v>7.7726800000000003</v>
      </c>
      <c r="D38" s="122">
        <v>1.0639000000000001</v>
      </c>
      <c r="E38" s="122">
        <v>0.158</v>
      </c>
      <c r="F38" s="122">
        <v>0.12690000000000001</v>
      </c>
      <c r="G38" s="122">
        <v>3.288E-2</v>
      </c>
      <c r="H38" s="122">
        <v>3874.9144799999999</v>
      </c>
      <c r="I38" s="124" t="s">
        <v>1447</v>
      </c>
      <c r="J38" s="124" t="s">
        <v>1447</v>
      </c>
      <c r="K38" s="122">
        <v>0.33123000000000002</v>
      </c>
      <c r="L38" s="122">
        <v>21.994700000000002</v>
      </c>
      <c r="M38" s="124" t="s">
        <v>1447</v>
      </c>
      <c r="N38" s="122">
        <v>0.47409000000000001</v>
      </c>
      <c r="O38" s="122">
        <v>1.1100000000000001E-3</v>
      </c>
      <c r="P38" s="122">
        <v>2411.2600000000002</v>
      </c>
      <c r="Q38" s="122">
        <v>0.87</v>
      </c>
      <c r="R38" s="124" t="s">
        <v>1447</v>
      </c>
      <c r="S38" s="122">
        <v>0.40600000000000003</v>
      </c>
      <c r="T38" s="122">
        <v>0.51700000000000002</v>
      </c>
      <c r="U38" s="124" t="s">
        <v>1447</v>
      </c>
      <c r="V38" s="122">
        <v>257.30599999999998</v>
      </c>
      <c r="W38" s="122">
        <v>3.4000000000000002E-2</v>
      </c>
      <c r="X38" s="122">
        <v>5.3999999999999999E-2</v>
      </c>
      <c r="Y38" s="122">
        <v>13.53</v>
      </c>
      <c r="Z38" s="122">
        <v>0.14599999999999999</v>
      </c>
      <c r="AA38" s="122">
        <v>0.17913999999999999</v>
      </c>
      <c r="AB38" s="122">
        <v>0.44169999999999998</v>
      </c>
      <c r="AC38" s="122">
        <v>5.51</v>
      </c>
      <c r="AD38" s="122">
        <v>0.36899999999999999</v>
      </c>
    </row>
    <row r="39" spans="1:30" x14ac:dyDescent="0.3">
      <c r="A39" s="124" t="s">
        <v>802</v>
      </c>
      <c r="B39" s="122">
        <v>2695</v>
      </c>
      <c r="C39" s="122">
        <v>7.7033500000000004</v>
      </c>
      <c r="D39" s="122">
        <v>1.0368999999999999</v>
      </c>
      <c r="E39" s="122">
        <v>0.158</v>
      </c>
      <c r="F39" s="122">
        <v>0.12920000000000001</v>
      </c>
      <c r="G39" s="122">
        <v>3.2460000000000003E-2</v>
      </c>
      <c r="H39" s="122">
        <v>3874.9193500000001</v>
      </c>
      <c r="I39" s="124" t="s">
        <v>1447</v>
      </c>
      <c r="J39" s="124" t="s">
        <v>1447</v>
      </c>
      <c r="K39" s="122">
        <v>0.35459000000000002</v>
      </c>
      <c r="L39" s="122">
        <v>22.007000000000001</v>
      </c>
      <c r="M39" s="124" t="s">
        <v>1447</v>
      </c>
      <c r="N39" s="122">
        <v>0.46656999999999998</v>
      </c>
      <c r="O39" s="122">
        <v>1.1100000000000001E-3</v>
      </c>
      <c r="P39" s="122">
        <v>2411.3200000000002</v>
      </c>
      <c r="Q39" s="122">
        <v>0.878</v>
      </c>
      <c r="R39" s="124" t="s">
        <v>1447</v>
      </c>
      <c r="S39" s="122">
        <v>0.32800000000000001</v>
      </c>
      <c r="T39" s="122">
        <v>0.51400000000000001</v>
      </c>
      <c r="U39" s="124" t="s">
        <v>1447</v>
      </c>
      <c r="V39" s="122">
        <v>257.29700000000003</v>
      </c>
      <c r="W39" s="122">
        <v>2.5000000000000001E-2</v>
      </c>
      <c r="X39" s="122">
        <v>4.8000000000000001E-2</v>
      </c>
      <c r="Y39" s="122">
        <v>13.53</v>
      </c>
      <c r="Z39" s="122">
        <v>0.15</v>
      </c>
      <c r="AA39" s="122">
        <v>0.18024999999999999</v>
      </c>
      <c r="AB39" s="122">
        <v>0.43890000000000001</v>
      </c>
      <c r="AC39" s="122">
        <v>5.83</v>
      </c>
      <c r="AD39" s="122">
        <v>0.36899999999999999</v>
      </c>
    </row>
    <row r="40" spans="1:30" x14ac:dyDescent="0.3">
      <c r="A40" s="124" t="s">
        <v>803</v>
      </c>
      <c r="B40" s="122">
        <v>2695</v>
      </c>
      <c r="C40" s="122">
        <v>7.7033500000000004</v>
      </c>
      <c r="D40" s="122">
        <v>1.0368999999999999</v>
      </c>
      <c r="E40" s="122">
        <v>0.158</v>
      </c>
      <c r="F40" s="122">
        <v>0.12920000000000001</v>
      </c>
      <c r="G40" s="122">
        <v>3.2460000000000003E-2</v>
      </c>
      <c r="H40" s="122">
        <v>3874.9193500000001</v>
      </c>
      <c r="I40" s="124" t="s">
        <v>1447</v>
      </c>
      <c r="J40" s="124" t="s">
        <v>1447</v>
      </c>
      <c r="K40" s="122">
        <v>0.35459000000000002</v>
      </c>
      <c r="L40" s="122">
        <v>22.007000000000001</v>
      </c>
      <c r="M40" s="124" t="s">
        <v>1447</v>
      </c>
      <c r="N40" s="122">
        <v>0.46656999999999998</v>
      </c>
      <c r="O40" s="122">
        <v>1.1100000000000001E-3</v>
      </c>
      <c r="P40" s="122">
        <v>2411.3200000000002</v>
      </c>
      <c r="Q40" s="122">
        <v>0.878</v>
      </c>
      <c r="R40" s="124" t="s">
        <v>1447</v>
      </c>
      <c r="S40" s="122">
        <v>0.32800000000000001</v>
      </c>
      <c r="T40" s="122">
        <v>0.51400000000000001</v>
      </c>
      <c r="U40" s="124" t="s">
        <v>1447</v>
      </c>
      <c r="V40" s="122">
        <v>257.29700000000003</v>
      </c>
      <c r="W40" s="122">
        <v>2.5000000000000001E-2</v>
      </c>
      <c r="X40" s="122">
        <v>4.8000000000000001E-2</v>
      </c>
      <c r="Y40" s="122">
        <v>13.53</v>
      </c>
      <c r="Z40" s="122">
        <v>0.15</v>
      </c>
      <c r="AA40" s="122">
        <v>0.18024999999999999</v>
      </c>
      <c r="AB40" s="122">
        <v>0.43890000000000001</v>
      </c>
      <c r="AC40" s="122">
        <v>5.83</v>
      </c>
      <c r="AD40" s="122">
        <v>0.36899999999999999</v>
      </c>
    </row>
    <row r="41" spans="1:30" x14ac:dyDescent="0.3">
      <c r="A41" s="124" t="s">
        <v>804</v>
      </c>
      <c r="B41" s="122">
        <v>2695</v>
      </c>
      <c r="C41" s="122">
        <v>7.6018299999999996</v>
      </c>
      <c r="D41" s="122">
        <v>1.099</v>
      </c>
      <c r="E41" s="122">
        <v>0.161</v>
      </c>
      <c r="F41" s="122">
        <v>0.12711</v>
      </c>
      <c r="G41" s="122">
        <v>3.1809999999999998E-2</v>
      </c>
      <c r="H41" s="122">
        <v>3874.9413</v>
      </c>
      <c r="I41" s="124" t="s">
        <v>1447</v>
      </c>
      <c r="J41" s="124" t="s">
        <v>1447</v>
      </c>
      <c r="K41" s="122">
        <v>0.37757000000000002</v>
      </c>
      <c r="L41" s="122">
        <v>22.062390000000001</v>
      </c>
      <c r="M41" s="124" t="s">
        <v>1447</v>
      </c>
      <c r="N41" s="122">
        <v>0.46656999999999998</v>
      </c>
      <c r="O41" s="122">
        <v>1.1100000000000001E-3</v>
      </c>
      <c r="P41" s="122">
        <v>2411.35</v>
      </c>
      <c r="Q41" s="122">
        <v>0.88100000000000001</v>
      </c>
      <c r="R41" s="124" t="s">
        <v>1447</v>
      </c>
      <c r="S41" s="122">
        <v>0.25700000000000001</v>
      </c>
      <c r="T41" s="122">
        <v>0.51700000000000002</v>
      </c>
      <c r="U41" s="124" t="s">
        <v>1447</v>
      </c>
      <c r="V41" s="122">
        <v>257.28899999999999</v>
      </c>
      <c r="W41" s="122">
        <v>2.3E-2</v>
      </c>
      <c r="X41" s="122">
        <v>4.1000000000000002E-2</v>
      </c>
      <c r="Y41" s="122">
        <v>13.53</v>
      </c>
      <c r="Z41" s="122">
        <v>0.14899999999999999</v>
      </c>
      <c r="AA41" s="122">
        <v>0.18361</v>
      </c>
      <c r="AB41" s="122">
        <v>0.43751000000000001</v>
      </c>
      <c r="AC41" s="122">
        <v>6.11</v>
      </c>
      <c r="AD41" s="122">
        <v>0.36899999999999999</v>
      </c>
    </row>
    <row r="42" spans="1:30" x14ac:dyDescent="0.3">
      <c r="A42" s="124" t="s">
        <v>805</v>
      </c>
      <c r="B42" s="122">
        <v>2695</v>
      </c>
      <c r="C42" s="122">
        <v>7.6018299999999996</v>
      </c>
      <c r="D42" s="122">
        <v>1.099</v>
      </c>
      <c r="E42" s="122">
        <v>0.161</v>
      </c>
      <c r="F42" s="122">
        <v>0.12711</v>
      </c>
      <c r="G42" s="122">
        <v>3.1809999999999998E-2</v>
      </c>
      <c r="H42" s="122">
        <v>3874.9413</v>
      </c>
      <c r="I42" s="124" t="s">
        <v>1447</v>
      </c>
      <c r="J42" s="124" t="s">
        <v>1447</v>
      </c>
      <c r="K42" s="122">
        <v>0.37757000000000002</v>
      </c>
      <c r="L42" s="122">
        <v>22.062390000000001</v>
      </c>
      <c r="M42" s="124" t="s">
        <v>1447</v>
      </c>
      <c r="N42" s="122">
        <v>0.46656999999999998</v>
      </c>
      <c r="O42" s="122">
        <v>1.1100000000000001E-3</v>
      </c>
      <c r="P42" s="122">
        <v>2411.35</v>
      </c>
      <c r="Q42" s="122">
        <v>0.88100000000000001</v>
      </c>
      <c r="R42" s="124" t="s">
        <v>1447</v>
      </c>
      <c r="S42" s="122">
        <v>0.25700000000000001</v>
      </c>
      <c r="T42" s="122">
        <v>0.51700000000000002</v>
      </c>
      <c r="U42" s="124" t="s">
        <v>1447</v>
      </c>
      <c r="V42" s="122">
        <v>257.28899999999999</v>
      </c>
      <c r="W42" s="122">
        <v>2.3E-2</v>
      </c>
      <c r="X42" s="122">
        <v>4.1000000000000002E-2</v>
      </c>
      <c r="Y42" s="122">
        <v>13.53</v>
      </c>
      <c r="Z42" s="122">
        <v>0.14899999999999999</v>
      </c>
      <c r="AA42" s="122">
        <v>0.18361</v>
      </c>
      <c r="AB42" s="122">
        <v>0.43751000000000001</v>
      </c>
      <c r="AC42" s="122">
        <v>6.11</v>
      </c>
      <c r="AD42" s="122">
        <v>0.36899999999999999</v>
      </c>
    </row>
    <row r="43" spans="1:30" x14ac:dyDescent="0.3">
      <c r="A43" s="124" t="s">
        <v>806</v>
      </c>
      <c r="B43" s="122">
        <v>2695</v>
      </c>
      <c r="C43" s="122">
        <v>7.4883499999999996</v>
      </c>
      <c r="D43" s="122">
        <v>0.99370000000000003</v>
      </c>
      <c r="E43" s="122">
        <v>0.17100000000000001</v>
      </c>
      <c r="F43" s="122">
        <v>0.11806999999999999</v>
      </c>
      <c r="G43" s="122">
        <v>3.1359999999999999E-2</v>
      </c>
      <c r="H43" s="122">
        <v>3874.9422100000002</v>
      </c>
      <c r="I43" s="124" t="s">
        <v>1447</v>
      </c>
      <c r="J43" s="124" t="s">
        <v>1447</v>
      </c>
      <c r="K43" s="122">
        <v>0.40100999999999998</v>
      </c>
      <c r="L43" s="122">
        <v>22.064689999999999</v>
      </c>
      <c r="M43" s="124" t="s">
        <v>1447</v>
      </c>
      <c r="N43" s="122">
        <v>0.46656999999999998</v>
      </c>
      <c r="O43" s="122">
        <v>3.1099999999999999E-3</v>
      </c>
      <c r="P43" s="122">
        <v>2411.4</v>
      </c>
      <c r="Q43" s="122">
        <v>0.88700000000000001</v>
      </c>
      <c r="R43" s="124" t="s">
        <v>1447</v>
      </c>
      <c r="S43" s="122">
        <v>0.215</v>
      </c>
      <c r="T43" s="122">
        <v>0.51500000000000001</v>
      </c>
      <c r="U43" s="124" t="s">
        <v>1447</v>
      </c>
      <c r="V43" s="122">
        <v>257.27999999999997</v>
      </c>
      <c r="W43" s="122">
        <v>0.02</v>
      </c>
      <c r="X43" s="122">
        <v>4.2999999999999997E-2</v>
      </c>
      <c r="Y43" s="122">
        <v>13.53</v>
      </c>
      <c r="Z43" s="122">
        <v>0.15</v>
      </c>
      <c r="AA43" s="122">
        <v>0.18473999999999999</v>
      </c>
      <c r="AB43" s="122">
        <v>0.43472</v>
      </c>
      <c r="AC43" s="122">
        <v>6.37</v>
      </c>
      <c r="AD43" s="122">
        <v>0.36899999999999999</v>
      </c>
    </row>
    <row r="44" spans="1:30" x14ac:dyDescent="0.3">
      <c r="A44" s="124" t="s">
        <v>807</v>
      </c>
      <c r="B44" s="122">
        <v>2695</v>
      </c>
      <c r="C44" s="122">
        <v>7.4883499999999996</v>
      </c>
      <c r="D44" s="122">
        <v>0.99370000000000003</v>
      </c>
      <c r="E44" s="122">
        <v>0.17100000000000001</v>
      </c>
      <c r="F44" s="122">
        <v>0.11806999999999999</v>
      </c>
      <c r="G44" s="122">
        <v>3.1359999999999999E-2</v>
      </c>
      <c r="H44" s="122">
        <v>3874.9422100000002</v>
      </c>
      <c r="I44" s="124" t="s">
        <v>1447</v>
      </c>
      <c r="J44" s="124" t="s">
        <v>1447</v>
      </c>
      <c r="K44" s="122">
        <v>0.40100999999999998</v>
      </c>
      <c r="L44" s="122">
        <v>22.064689999999999</v>
      </c>
      <c r="M44" s="124" t="s">
        <v>1447</v>
      </c>
      <c r="N44" s="122">
        <v>0.46656999999999998</v>
      </c>
      <c r="O44" s="122">
        <v>3.1099999999999999E-3</v>
      </c>
      <c r="P44" s="122">
        <v>2411.4</v>
      </c>
      <c r="Q44" s="122">
        <v>0.88700000000000001</v>
      </c>
      <c r="R44" s="124" t="s">
        <v>1447</v>
      </c>
      <c r="S44" s="122">
        <v>0.215</v>
      </c>
      <c r="T44" s="122">
        <v>0.51500000000000001</v>
      </c>
      <c r="U44" s="124" t="s">
        <v>1447</v>
      </c>
      <c r="V44" s="122">
        <v>257.27999999999997</v>
      </c>
      <c r="W44" s="122">
        <v>0.02</v>
      </c>
      <c r="X44" s="122">
        <v>4.2999999999999997E-2</v>
      </c>
      <c r="Y44" s="122">
        <v>13.53</v>
      </c>
      <c r="Z44" s="122">
        <v>0.15</v>
      </c>
      <c r="AA44" s="122">
        <v>0.18473999999999999</v>
      </c>
      <c r="AB44" s="122">
        <v>0.43472</v>
      </c>
      <c r="AC44" s="122">
        <v>6.37</v>
      </c>
      <c r="AD44" s="122">
        <v>0.36899999999999999</v>
      </c>
    </row>
    <row r="45" spans="1:30" x14ac:dyDescent="0.3">
      <c r="A45" s="124" t="s">
        <v>808</v>
      </c>
      <c r="B45" s="122">
        <v>2695</v>
      </c>
      <c r="C45" s="122">
        <v>7.38924</v>
      </c>
      <c r="D45" s="122">
        <v>0.96940000000000004</v>
      </c>
      <c r="E45" s="122">
        <v>0.17100000000000001</v>
      </c>
      <c r="F45" s="122">
        <v>0.11756999999999999</v>
      </c>
      <c r="G45" s="122">
        <v>2.6190000000000001E-2</v>
      </c>
      <c r="H45" s="122">
        <v>3874.9678199999998</v>
      </c>
      <c r="I45" s="122">
        <v>45.273000000000003</v>
      </c>
      <c r="J45" s="122">
        <v>4.2905499999999996</v>
      </c>
      <c r="K45" s="122">
        <v>0.4234</v>
      </c>
      <c r="L45" s="122">
        <v>22.129349999999999</v>
      </c>
      <c r="M45" s="124" t="s">
        <v>1447</v>
      </c>
      <c r="N45" s="122">
        <v>0.47409000000000001</v>
      </c>
      <c r="O45" s="122">
        <v>2.3959999999999999E-2</v>
      </c>
      <c r="P45" s="122">
        <v>2411.5700000000002</v>
      </c>
      <c r="Q45" s="122">
        <v>0.90800000000000003</v>
      </c>
      <c r="R45" s="124" t="s">
        <v>1447</v>
      </c>
      <c r="S45" s="122">
        <v>0.20899999999999999</v>
      </c>
      <c r="T45" s="122">
        <v>0.51600000000000001</v>
      </c>
      <c r="U45" s="124" t="s">
        <v>1447</v>
      </c>
      <c r="V45" s="122">
        <v>257.27100000000002</v>
      </c>
      <c r="W45" s="122">
        <v>1.9E-2</v>
      </c>
      <c r="X45" s="122">
        <v>4.3999999999999997E-2</v>
      </c>
      <c r="Y45" s="122">
        <v>13.53</v>
      </c>
      <c r="Z45" s="122">
        <v>0.14899999999999999</v>
      </c>
      <c r="AA45" s="122">
        <v>0.18024999999999999</v>
      </c>
      <c r="AB45" s="122">
        <v>0.44169999999999998</v>
      </c>
      <c r="AC45" s="122">
        <v>6.58</v>
      </c>
      <c r="AD45" s="122">
        <v>0.36899999999999999</v>
      </c>
    </row>
    <row r="46" spans="1:30" x14ac:dyDescent="0.3">
      <c r="A46" s="124" t="s">
        <v>809</v>
      </c>
      <c r="B46" s="122">
        <v>2695</v>
      </c>
      <c r="C46" s="122">
        <v>7.38924</v>
      </c>
      <c r="D46" s="122">
        <v>0.96940000000000004</v>
      </c>
      <c r="E46" s="122">
        <v>0.17100000000000001</v>
      </c>
      <c r="F46" s="122">
        <v>0.11756999999999999</v>
      </c>
      <c r="G46" s="122">
        <v>2.6190000000000001E-2</v>
      </c>
      <c r="H46" s="122">
        <v>3874.9678199999998</v>
      </c>
      <c r="I46" s="122">
        <v>45.273000000000003</v>
      </c>
      <c r="J46" s="122">
        <v>4.2905499999999996</v>
      </c>
      <c r="K46" s="122">
        <v>0.4234</v>
      </c>
      <c r="L46" s="122">
        <v>22.129349999999999</v>
      </c>
      <c r="M46" s="124" t="s">
        <v>1447</v>
      </c>
      <c r="N46" s="122">
        <v>0.47409000000000001</v>
      </c>
      <c r="O46" s="122">
        <v>2.3959999999999999E-2</v>
      </c>
      <c r="P46" s="122">
        <v>2411.5700000000002</v>
      </c>
      <c r="Q46" s="122">
        <v>0.90800000000000003</v>
      </c>
      <c r="R46" s="124" t="s">
        <v>1447</v>
      </c>
      <c r="S46" s="122">
        <v>0.20899999999999999</v>
      </c>
      <c r="T46" s="122">
        <v>0.51600000000000001</v>
      </c>
      <c r="U46" s="124" t="s">
        <v>1447</v>
      </c>
      <c r="V46" s="122">
        <v>257.27100000000002</v>
      </c>
      <c r="W46" s="122">
        <v>1.9E-2</v>
      </c>
      <c r="X46" s="122">
        <v>4.3999999999999997E-2</v>
      </c>
      <c r="Y46" s="122">
        <v>13.53</v>
      </c>
      <c r="Z46" s="122">
        <v>0.14899999999999999</v>
      </c>
      <c r="AA46" s="122">
        <v>0.18024999999999999</v>
      </c>
      <c r="AB46" s="122">
        <v>0.44169999999999998</v>
      </c>
      <c r="AC46" s="122">
        <v>6.58</v>
      </c>
      <c r="AD46" s="122">
        <v>0.36899999999999999</v>
      </c>
    </row>
    <row r="47" spans="1:30" x14ac:dyDescent="0.3">
      <c r="A47" s="124" t="s">
        <v>810</v>
      </c>
      <c r="B47" s="122">
        <v>2695</v>
      </c>
      <c r="C47" s="122">
        <v>7.28559</v>
      </c>
      <c r="D47" s="122">
        <v>0.95320000000000005</v>
      </c>
      <c r="E47" s="122">
        <v>0.17399999999999999</v>
      </c>
      <c r="F47" s="122">
        <v>0.11692</v>
      </c>
      <c r="G47" s="122">
        <v>2.1600000000000001E-2</v>
      </c>
      <c r="H47" s="122">
        <v>3874.9900699999998</v>
      </c>
      <c r="I47" s="124" t="s">
        <v>1447</v>
      </c>
      <c r="J47" s="124" t="s">
        <v>1447</v>
      </c>
      <c r="K47" s="122">
        <v>0.44475999999999999</v>
      </c>
      <c r="L47" s="122">
        <v>22.185580000000002</v>
      </c>
      <c r="M47" s="122">
        <v>50.023150000000001</v>
      </c>
      <c r="N47" s="122">
        <v>0.47409000000000001</v>
      </c>
      <c r="O47" s="122">
        <v>3.7679999999999998E-2</v>
      </c>
      <c r="P47" s="122">
        <v>2411.79</v>
      </c>
      <c r="Q47" s="122">
        <v>0.93500000000000005</v>
      </c>
      <c r="R47" s="124" t="s">
        <v>1447</v>
      </c>
      <c r="S47" s="122">
        <v>0.16900000000000001</v>
      </c>
      <c r="T47" s="122">
        <v>0.51500000000000001</v>
      </c>
      <c r="U47" s="122">
        <v>50.18</v>
      </c>
      <c r="V47" s="122">
        <v>257.26299999999998</v>
      </c>
      <c r="W47" s="122">
        <v>2.4E-2</v>
      </c>
      <c r="X47" s="122">
        <v>0.04</v>
      </c>
      <c r="Y47" s="122">
        <v>13.53</v>
      </c>
      <c r="Z47" s="122">
        <v>0.14699999999999999</v>
      </c>
      <c r="AA47" s="122">
        <v>0.19377</v>
      </c>
      <c r="AB47" s="122">
        <v>0.4264</v>
      </c>
      <c r="AC47" s="122">
        <v>6.55</v>
      </c>
      <c r="AD47" s="122">
        <v>0.37</v>
      </c>
    </row>
    <row r="48" spans="1:30" x14ac:dyDescent="0.3">
      <c r="A48" s="124" t="s">
        <v>811</v>
      </c>
      <c r="B48" s="122">
        <v>2695</v>
      </c>
      <c r="C48" s="122">
        <v>7.28559</v>
      </c>
      <c r="D48" s="122">
        <v>0.95320000000000005</v>
      </c>
      <c r="E48" s="122">
        <v>0.17399999999999999</v>
      </c>
      <c r="F48" s="122">
        <v>0.11692</v>
      </c>
      <c r="G48" s="122">
        <v>2.1600000000000001E-2</v>
      </c>
      <c r="H48" s="122">
        <v>3874.9900699999998</v>
      </c>
      <c r="I48" s="124" t="s">
        <v>1447</v>
      </c>
      <c r="J48" s="124" t="s">
        <v>1447</v>
      </c>
      <c r="K48" s="122">
        <v>0.44475999999999999</v>
      </c>
      <c r="L48" s="122">
        <v>22.185580000000002</v>
      </c>
      <c r="M48" s="122">
        <v>50.023150000000001</v>
      </c>
      <c r="N48" s="122">
        <v>0.47409000000000001</v>
      </c>
      <c r="O48" s="122">
        <v>3.7679999999999998E-2</v>
      </c>
      <c r="P48" s="122">
        <v>2411.79</v>
      </c>
      <c r="Q48" s="122">
        <v>0.93500000000000005</v>
      </c>
      <c r="R48" s="124" t="s">
        <v>1447</v>
      </c>
      <c r="S48" s="122">
        <v>0.16900000000000001</v>
      </c>
      <c r="T48" s="122">
        <v>0.51500000000000001</v>
      </c>
      <c r="U48" s="122">
        <v>50.18</v>
      </c>
      <c r="V48" s="122">
        <v>257.26299999999998</v>
      </c>
      <c r="W48" s="122">
        <v>2.4E-2</v>
      </c>
      <c r="X48" s="122">
        <v>0.04</v>
      </c>
      <c r="Y48" s="122">
        <v>13.53</v>
      </c>
      <c r="Z48" s="122">
        <v>0.14699999999999999</v>
      </c>
      <c r="AA48" s="122">
        <v>0.19377</v>
      </c>
      <c r="AB48" s="122">
        <v>0.4264</v>
      </c>
      <c r="AC48" s="122">
        <v>6.55</v>
      </c>
      <c r="AD48" s="122">
        <v>0.37</v>
      </c>
    </row>
    <row r="49" spans="1:30" x14ac:dyDescent="0.3">
      <c r="A49" s="124" t="s">
        <v>812</v>
      </c>
      <c r="B49" s="122">
        <v>2695</v>
      </c>
      <c r="C49" s="122">
        <v>7.1467400000000003</v>
      </c>
      <c r="D49" s="122">
        <v>0.93700000000000006</v>
      </c>
      <c r="E49" s="122">
        <v>0.16400000000000001</v>
      </c>
      <c r="F49" s="122">
        <v>0.13153000000000001</v>
      </c>
      <c r="G49" s="122">
        <v>1.8120000000000001E-2</v>
      </c>
      <c r="H49" s="122">
        <v>3875.0010400000001</v>
      </c>
      <c r="I49" s="124" t="s">
        <v>1447</v>
      </c>
      <c r="J49" s="124" t="s">
        <v>1447</v>
      </c>
      <c r="K49" s="122">
        <v>0.46360000000000001</v>
      </c>
      <c r="L49" s="122">
        <v>22.213329999999999</v>
      </c>
      <c r="M49" s="124" t="s">
        <v>1447</v>
      </c>
      <c r="N49" s="122">
        <v>0.48160999999999998</v>
      </c>
      <c r="O49" s="122">
        <v>4.7449999999999999E-2</v>
      </c>
      <c r="P49" s="122">
        <v>2411.98</v>
      </c>
      <c r="Q49" s="122">
        <v>0.95899999999999996</v>
      </c>
      <c r="R49" s="124" t="s">
        <v>1447</v>
      </c>
      <c r="S49" s="122">
        <v>9.7000000000000003E-2</v>
      </c>
      <c r="T49" s="122">
        <v>0.51900000000000002</v>
      </c>
      <c r="U49" s="124" t="s">
        <v>1447</v>
      </c>
      <c r="V49" s="122">
        <v>257.25400000000002</v>
      </c>
      <c r="W49" s="122">
        <v>3.5999999999999997E-2</v>
      </c>
      <c r="X49" s="122">
        <v>3.7999999999999999E-2</v>
      </c>
      <c r="Y49" s="122">
        <v>13.53</v>
      </c>
      <c r="Z49" s="122">
        <v>0.14399999999999999</v>
      </c>
      <c r="AA49" s="122">
        <v>0.22378999999999999</v>
      </c>
      <c r="AB49" s="122">
        <v>0.39489000000000002</v>
      </c>
      <c r="AC49" s="122">
        <v>6.43</v>
      </c>
      <c r="AD49" s="122">
        <v>0.37</v>
      </c>
    </row>
    <row r="50" spans="1:30" x14ac:dyDescent="0.3">
      <c r="A50" s="124" t="s">
        <v>813</v>
      </c>
      <c r="B50" s="122">
        <v>2695</v>
      </c>
      <c r="C50" s="122">
        <v>7.1467400000000003</v>
      </c>
      <c r="D50" s="122">
        <v>0.93700000000000006</v>
      </c>
      <c r="E50" s="122">
        <v>0.16400000000000001</v>
      </c>
      <c r="F50" s="122">
        <v>0.13153000000000001</v>
      </c>
      <c r="G50" s="122">
        <v>1.8120000000000001E-2</v>
      </c>
      <c r="H50" s="122">
        <v>3875.0010400000001</v>
      </c>
      <c r="I50" s="124" t="s">
        <v>1447</v>
      </c>
      <c r="J50" s="124" t="s">
        <v>1447</v>
      </c>
      <c r="K50" s="122">
        <v>0.46360000000000001</v>
      </c>
      <c r="L50" s="122">
        <v>22.213329999999999</v>
      </c>
      <c r="M50" s="124" t="s">
        <v>1447</v>
      </c>
      <c r="N50" s="122">
        <v>0.48160999999999998</v>
      </c>
      <c r="O50" s="122">
        <v>4.7449999999999999E-2</v>
      </c>
      <c r="P50" s="122">
        <v>2411.98</v>
      </c>
      <c r="Q50" s="122">
        <v>0.95899999999999996</v>
      </c>
      <c r="R50" s="124" t="s">
        <v>1447</v>
      </c>
      <c r="S50" s="122">
        <v>9.7000000000000003E-2</v>
      </c>
      <c r="T50" s="122">
        <v>0.51900000000000002</v>
      </c>
      <c r="U50" s="124" t="s">
        <v>1447</v>
      </c>
      <c r="V50" s="122">
        <v>257.25400000000002</v>
      </c>
      <c r="W50" s="122">
        <v>3.5999999999999997E-2</v>
      </c>
      <c r="X50" s="122">
        <v>3.7999999999999999E-2</v>
      </c>
      <c r="Y50" s="122">
        <v>13.53</v>
      </c>
      <c r="Z50" s="122">
        <v>0.14399999999999999</v>
      </c>
      <c r="AA50" s="122">
        <v>0.22378999999999999</v>
      </c>
      <c r="AB50" s="122">
        <v>0.39489000000000002</v>
      </c>
      <c r="AC50" s="122">
        <v>6.43</v>
      </c>
      <c r="AD50" s="122">
        <v>0.37</v>
      </c>
    </row>
    <row r="51" spans="1:30" x14ac:dyDescent="0.3">
      <c r="A51" s="124" t="s">
        <v>814</v>
      </c>
      <c r="B51" s="122">
        <v>2695</v>
      </c>
      <c r="C51" s="122">
        <v>6.9908099999999997</v>
      </c>
      <c r="D51" s="122">
        <v>0.93159999999999998</v>
      </c>
      <c r="E51" s="122">
        <v>0.161</v>
      </c>
      <c r="F51" s="122">
        <v>0.1457</v>
      </c>
      <c r="G51" s="122">
        <v>1.2999999999999999E-2</v>
      </c>
      <c r="H51" s="122">
        <v>3875.00317</v>
      </c>
      <c r="I51" s="124" t="s">
        <v>1447</v>
      </c>
      <c r="J51" s="124" t="s">
        <v>1447</v>
      </c>
      <c r="K51" s="122">
        <v>0.48218</v>
      </c>
      <c r="L51" s="122">
        <v>22.218720000000001</v>
      </c>
      <c r="M51" s="124" t="s">
        <v>1447</v>
      </c>
      <c r="N51" s="122">
        <v>0.48160999999999998</v>
      </c>
      <c r="O51" s="122">
        <v>5.287E-2</v>
      </c>
      <c r="P51" s="122">
        <v>2412.12</v>
      </c>
      <c r="Q51" s="122">
        <v>0.97699999999999998</v>
      </c>
      <c r="R51" s="124" t="s">
        <v>1447</v>
      </c>
      <c r="S51" s="122">
        <v>2E-3</v>
      </c>
      <c r="T51" s="122">
        <v>0.51700000000000002</v>
      </c>
      <c r="U51" s="124" t="s">
        <v>1447</v>
      </c>
      <c r="V51" s="122">
        <v>257.245</v>
      </c>
      <c r="W51" s="122">
        <v>6.7000000000000004E-2</v>
      </c>
      <c r="X51" s="122">
        <v>3.9E-2</v>
      </c>
      <c r="Y51" s="122">
        <v>13.53</v>
      </c>
      <c r="Z51" s="122">
        <v>0.13900000000000001</v>
      </c>
      <c r="AA51" s="122">
        <v>0.26579000000000003</v>
      </c>
      <c r="AB51" s="122">
        <v>0.33943000000000001</v>
      </c>
      <c r="AC51" s="122">
        <v>6.29</v>
      </c>
      <c r="AD51" s="122">
        <v>0.36399999999999999</v>
      </c>
    </row>
    <row r="52" spans="1:30" x14ac:dyDescent="0.3">
      <c r="A52" s="124" t="s">
        <v>815</v>
      </c>
      <c r="B52" s="122">
        <v>2695</v>
      </c>
      <c r="C52" s="122">
        <v>6.9908099999999997</v>
      </c>
      <c r="D52" s="122">
        <v>0.93159999999999998</v>
      </c>
      <c r="E52" s="122">
        <v>0.161</v>
      </c>
      <c r="F52" s="122">
        <v>0.1457</v>
      </c>
      <c r="G52" s="122">
        <v>1.2999999999999999E-2</v>
      </c>
      <c r="H52" s="122">
        <v>3875.00317</v>
      </c>
      <c r="I52" s="124" t="s">
        <v>1447</v>
      </c>
      <c r="J52" s="124" t="s">
        <v>1447</v>
      </c>
      <c r="K52" s="122">
        <v>0.48218</v>
      </c>
      <c r="L52" s="122">
        <v>22.218720000000001</v>
      </c>
      <c r="M52" s="124" t="s">
        <v>1447</v>
      </c>
      <c r="N52" s="122">
        <v>0.48160999999999998</v>
      </c>
      <c r="O52" s="122">
        <v>5.287E-2</v>
      </c>
      <c r="P52" s="122">
        <v>2412.12</v>
      </c>
      <c r="Q52" s="122">
        <v>0.97699999999999998</v>
      </c>
      <c r="R52" s="124" t="s">
        <v>1447</v>
      </c>
      <c r="S52" s="122">
        <v>2E-3</v>
      </c>
      <c r="T52" s="122">
        <v>0.51700000000000002</v>
      </c>
      <c r="U52" s="124" t="s">
        <v>1447</v>
      </c>
      <c r="V52" s="122">
        <v>257.245</v>
      </c>
      <c r="W52" s="122">
        <v>6.7000000000000004E-2</v>
      </c>
      <c r="X52" s="122">
        <v>3.9E-2</v>
      </c>
      <c r="Y52" s="122">
        <v>13.53</v>
      </c>
      <c r="Z52" s="122">
        <v>0.13900000000000001</v>
      </c>
      <c r="AA52" s="122">
        <v>0.26579000000000003</v>
      </c>
      <c r="AB52" s="122">
        <v>0.33943000000000001</v>
      </c>
      <c r="AC52" s="122">
        <v>6.29</v>
      </c>
      <c r="AD52" s="122">
        <v>0.36399999999999999</v>
      </c>
    </row>
    <row r="53" spans="1:30" x14ac:dyDescent="0.3">
      <c r="A53" s="124" t="s">
        <v>816</v>
      </c>
      <c r="B53" s="122">
        <v>2695</v>
      </c>
      <c r="C53" s="122">
        <v>6.8095400000000001</v>
      </c>
      <c r="D53" s="122">
        <v>0.92079999999999995</v>
      </c>
      <c r="E53" s="122">
        <v>0.16300000000000001</v>
      </c>
      <c r="F53" s="122">
        <v>0.16113</v>
      </c>
      <c r="G53" s="122">
        <v>1.044E-2</v>
      </c>
      <c r="H53" s="122">
        <v>3875.0025599999999</v>
      </c>
      <c r="I53" s="124" t="s">
        <v>1447</v>
      </c>
      <c r="J53" s="124" t="s">
        <v>1447</v>
      </c>
      <c r="K53" s="122">
        <v>0.50051000000000001</v>
      </c>
      <c r="L53" s="122">
        <v>22.217179999999999</v>
      </c>
      <c r="M53" s="124" t="s">
        <v>1447</v>
      </c>
      <c r="N53" s="122">
        <v>0.47409000000000001</v>
      </c>
      <c r="O53" s="122">
        <v>5.4760000000000003E-2</v>
      </c>
      <c r="P53" s="122">
        <v>2412.2199999999998</v>
      </c>
      <c r="Q53" s="122">
        <v>0.98899999999999999</v>
      </c>
      <c r="R53" s="124" t="s">
        <v>1447</v>
      </c>
      <c r="S53" s="122">
        <v>2E-3</v>
      </c>
      <c r="T53" s="122">
        <v>0.51900000000000002</v>
      </c>
      <c r="U53" s="124" t="s">
        <v>1447</v>
      </c>
      <c r="V53" s="122">
        <v>257.23599999999999</v>
      </c>
      <c r="W53" s="122">
        <v>0.1</v>
      </c>
      <c r="X53" s="122">
        <v>4.2000000000000003E-2</v>
      </c>
      <c r="Y53" s="122">
        <v>13.53</v>
      </c>
      <c r="Z53" s="122">
        <v>0.13200000000000001</v>
      </c>
      <c r="AA53" s="122">
        <v>0.34943000000000002</v>
      </c>
      <c r="AB53" s="122">
        <v>0.25836999999999999</v>
      </c>
      <c r="AC53" s="122">
        <v>6.07</v>
      </c>
      <c r="AD53" s="122">
        <v>0.34699999999999998</v>
      </c>
    </row>
    <row r="54" spans="1:30" x14ac:dyDescent="0.3">
      <c r="A54" s="124" t="s">
        <v>817</v>
      </c>
      <c r="B54" s="122">
        <v>2695</v>
      </c>
      <c r="C54" s="122">
        <v>6.8095400000000001</v>
      </c>
      <c r="D54" s="122">
        <v>0.92079999999999995</v>
      </c>
      <c r="E54" s="122">
        <v>0.16300000000000001</v>
      </c>
      <c r="F54" s="122">
        <v>0.16113</v>
      </c>
      <c r="G54" s="122">
        <v>1.044E-2</v>
      </c>
      <c r="H54" s="122">
        <v>3875.0025599999999</v>
      </c>
      <c r="I54" s="124" t="s">
        <v>1447</v>
      </c>
      <c r="J54" s="124" t="s">
        <v>1447</v>
      </c>
      <c r="K54" s="122">
        <v>0.50051000000000001</v>
      </c>
      <c r="L54" s="122">
        <v>22.217179999999999</v>
      </c>
      <c r="M54" s="124" t="s">
        <v>1447</v>
      </c>
      <c r="N54" s="122">
        <v>0.47409000000000001</v>
      </c>
      <c r="O54" s="122">
        <v>5.4760000000000003E-2</v>
      </c>
      <c r="P54" s="122">
        <v>2412.2199999999998</v>
      </c>
      <c r="Q54" s="122">
        <v>0.98899999999999999</v>
      </c>
      <c r="R54" s="124" t="s">
        <v>1447</v>
      </c>
      <c r="S54" s="122">
        <v>2E-3</v>
      </c>
      <c r="T54" s="122">
        <v>0.51900000000000002</v>
      </c>
      <c r="U54" s="124" t="s">
        <v>1447</v>
      </c>
      <c r="V54" s="122">
        <v>257.23599999999999</v>
      </c>
      <c r="W54" s="122">
        <v>0.1</v>
      </c>
      <c r="X54" s="122">
        <v>4.2000000000000003E-2</v>
      </c>
      <c r="Y54" s="122">
        <v>13.53</v>
      </c>
      <c r="Z54" s="122">
        <v>0.13200000000000001</v>
      </c>
      <c r="AA54" s="122">
        <v>0.34943000000000002</v>
      </c>
      <c r="AB54" s="122">
        <v>0.25836999999999999</v>
      </c>
      <c r="AC54" s="122">
        <v>6.07</v>
      </c>
      <c r="AD54" s="122">
        <v>0.34699999999999998</v>
      </c>
    </row>
    <row r="55" spans="1:30" x14ac:dyDescent="0.3">
      <c r="A55" s="124" t="s">
        <v>818</v>
      </c>
      <c r="B55" s="122">
        <v>2695</v>
      </c>
      <c r="C55" s="122">
        <v>6.6454599999999999</v>
      </c>
      <c r="D55" s="122">
        <v>0.90459999999999996</v>
      </c>
      <c r="E55" s="122">
        <v>0.158</v>
      </c>
      <c r="F55" s="122">
        <v>0.19264999999999999</v>
      </c>
      <c r="G55" s="122">
        <v>9.3299999999999998E-3</v>
      </c>
      <c r="H55" s="122">
        <v>3874.9922000000001</v>
      </c>
      <c r="I55" s="124" t="s">
        <v>1447</v>
      </c>
      <c r="J55" s="124" t="s">
        <v>1447</v>
      </c>
      <c r="K55" s="122">
        <v>0.51966999999999997</v>
      </c>
      <c r="L55" s="122">
        <v>22.19098</v>
      </c>
      <c r="M55" s="124" t="s">
        <v>1447</v>
      </c>
      <c r="N55" s="122">
        <v>0.45905000000000001</v>
      </c>
      <c r="O55" s="122">
        <v>6.2780000000000002E-2</v>
      </c>
      <c r="P55" s="122">
        <v>2412.15</v>
      </c>
      <c r="Q55" s="122">
        <v>0.98</v>
      </c>
      <c r="R55" s="124" t="s">
        <v>1447</v>
      </c>
      <c r="S55" s="122">
        <v>2E-3</v>
      </c>
      <c r="T55" s="122">
        <v>0.51900000000000002</v>
      </c>
      <c r="U55" s="124" t="s">
        <v>1447</v>
      </c>
      <c r="V55" s="122">
        <v>257.22800000000001</v>
      </c>
      <c r="W55" s="122">
        <v>0.13100000000000001</v>
      </c>
      <c r="X55" s="122">
        <v>4.5999999999999999E-2</v>
      </c>
      <c r="Y55" s="122">
        <v>13.53</v>
      </c>
      <c r="Z55" s="122">
        <v>0.13600000000000001</v>
      </c>
      <c r="AA55" s="122">
        <v>0.42951</v>
      </c>
      <c r="AB55" s="122">
        <v>0.17546</v>
      </c>
      <c r="AC55" s="122">
        <v>5.65</v>
      </c>
      <c r="AD55" s="122">
        <v>0.33</v>
      </c>
    </row>
    <row r="56" spans="1:30" x14ac:dyDescent="0.3">
      <c r="A56" s="124" t="s">
        <v>819</v>
      </c>
      <c r="B56" s="122">
        <v>2695</v>
      </c>
      <c r="C56" s="122">
        <v>6.6454599999999999</v>
      </c>
      <c r="D56" s="122">
        <v>0.90459999999999996</v>
      </c>
      <c r="E56" s="122">
        <v>0.158</v>
      </c>
      <c r="F56" s="122">
        <v>0.19264999999999999</v>
      </c>
      <c r="G56" s="122">
        <v>9.3299999999999998E-3</v>
      </c>
      <c r="H56" s="122">
        <v>3874.9922000000001</v>
      </c>
      <c r="I56" s="124" t="s">
        <v>1447</v>
      </c>
      <c r="J56" s="124" t="s">
        <v>1447</v>
      </c>
      <c r="K56" s="122">
        <v>0.51966999999999997</v>
      </c>
      <c r="L56" s="122">
        <v>22.19098</v>
      </c>
      <c r="M56" s="124" t="s">
        <v>1447</v>
      </c>
      <c r="N56" s="122">
        <v>0.45905000000000001</v>
      </c>
      <c r="O56" s="122">
        <v>6.2780000000000002E-2</v>
      </c>
      <c r="P56" s="122">
        <v>2412.15</v>
      </c>
      <c r="Q56" s="122">
        <v>0.98</v>
      </c>
      <c r="R56" s="124" t="s">
        <v>1447</v>
      </c>
      <c r="S56" s="122">
        <v>2E-3</v>
      </c>
      <c r="T56" s="122">
        <v>0.51900000000000002</v>
      </c>
      <c r="U56" s="124" t="s">
        <v>1447</v>
      </c>
      <c r="V56" s="122">
        <v>257.22800000000001</v>
      </c>
      <c r="W56" s="122">
        <v>0.13100000000000001</v>
      </c>
      <c r="X56" s="122">
        <v>4.5999999999999999E-2</v>
      </c>
      <c r="Y56" s="122">
        <v>13.53</v>
      </c>
      <c r="Z56" s="122">
        <v>0.13600000000000001</v>
      </c>
      <c r="AA56" s="122">
        <v>0.42951</v>
      </c>
      <c r="AB56" s="122">
        <v>0.17546</v>
      </c>
      <c r="AC56" s="122">
        <v>5.65</v>
      </c>
      <c r="AD56" s="122">
        <v>0.33</v>
      </c>
    </row>
    <row r="57" spans="1:30" x14ac:dyDescent="0.3">
      <c r="A57" s="124" t="s">
        <v>820</v>
      </c>
      <c r="B57" s="122">
        <v>2695</v>
      </c>
      <c r="C57" s="122">
        <v>6.4790700000000001</v>
      </c>
      <c r="D57" s="122">
        <v>0.873</v>
      </c>
      <c r="E57" s="122">
        <v>0.16500000000000001</v>
      </c>
      <c r="F57" s="122">
        <v>0.19475000000000001</v>
      </c>
      <c r="G57" s="122">
        <v>1.533E-2</v>
      </c>
      <c r="H57" s="122">
        <v>3875.0068299999998</v>
      </c>
      <c r="I57" s="124" t="s">
        <v>1447</v>
      </c>
      <c r="J57" s="124" t="s">
        <v>1447</v>
      </c>
      <c r="K57" s="122">
        <v>0.53961999999999999</v>
      </c>
      <c r="L57" s="122">
        <v>22.240310000000001</v>
      </c>
      <c r="M57" s="124" t="s">
        <v>1447</v>
      </c>
      <c r="N57" s="122">
        <v>0.45179000000000002</v>
      </c>
      <c r="O57" s="122">
        <v>7.85E-2</v>
      </c>
      <c r="P57" s="122">
        <v>2412.0300000000002</v>
      </c>
      <c r="Q57" s="122">
        <v>0.96499999999999997</v>
      </c>
      <c r="R57" s="124" t="s">
        <v>1447</v>
      </c>
      <c r="S57" s="122">
        <v>2E-3</v>
      </c>
      <c r="T57" s="122">
        <v>0.47</v>
      </c>
      <c r="U57" s="124" t="s">
        <v>1447</v>
      </c>
      <c r="V57" s="122">
        <v>257.21899999999999</v>
      </c>
      <c r="W57" s="122">
        <v>0.156</v>
      </c>
      <c r="X57" s="122">
        <v>5.2999999999999999E-2</v>
      </c>
      <c r="Y57" s="122">
        <v>13.53</v>
      </c>
      <c r="Z57" s="122">
        <v>0.14000000000000001</v>
      </c>
      <c r="AA57" s="122">
        <v>0.50863000000000003</v>
      </c>
      <c r="AB57" s="122">
        <v>0.10231999999999999</v>
      </c>
      <c r="AC57" s="122">
        <v>5.2</v>
      </c>
      <c r="AD57" s="122">
        <v>0.312</v>
      </c>
    </row>
    <row r="58" spans="1:30" x14ac:dyDescent="0.3">
      <c r="A58" s="125" t="s">
        <v>821</v>
      </c>
      <c r="B58" s="131">
        <v>2695</v>
      </c>
      <c r="C58" s="131">
        <v>6.4790700000000001</v>
      </c>
      <c r="D58" s="131">
        <v>0.873</v>
      </c>
      <c r="E58" s="131">
        <v>0.16500000000000001</v>
      </c>
      <c r="F58" s="131">
        <v>0.19475000000000001</v>
      </c>
      <c r="G58" s="131">
        <v>1.533E-2</v>
      </c>
      <c r="H58" s="131">
        <v>3875.0068299999998</v>
      </c>
      <c r="I58" s="125" t="s">
        <v>1447</v>
      </c>
      <c r="J58" s="125" t="s">
        <v>1447</v>
      </c>
      <c r="K58" s="131">
        <v>0.53961999999999999</v>
      </c>
      <c r="L58" s="131">
        <v>22.240310000000001</v>
      </c>
      <c r="M58" s="125" t="s">
        <v>1447</v>
      </c>
      <c r="N58" s="131">
        <v>0.45179000000000002</v>
      </c>
      <c r="O58" s="131">
        <v>7.85E-2</v>
      </c>
      <c r="P58" s="131">
        <v>2412.0300000000002</v>
      </c>
      <c r="Q58" s="131">
        <v>0.96499999999999997</v>
      </c>
      <c r="R58" s="125" t="s">
        <v>1447</v>
      </c>
      <c r="S58" s="131">
        <v>2E-3</v>
      </c>
      <c r="T58" s="131">
        <v>0.47</v>
      </c>
      <c r="U58" s="125" t="s">
        <v>1447</v>
      </c>
      <c r="V58" s="131">
        <v>257.21899999999999</v>
      </c>
      <c r="W58" s="131">
        <v>0.156</v>
      </c>
      <c r="X58" s="131">
        <v>5.2999999999999999E-2</v>
      </c>
      <c r="Y58" s="131">
        <v>13.53</v>
      </c>
      <c r="Z58" s="131">
        <v>0.14000000000000001</v>
      </c>
      <c r="AA58" s="131">
        <v>0.50863000000000003</v>
      </c>
      <c r="AB58" s="131">
        <v>0.10231999999999999</v>
      </c>
      <c r="AC58" s="131">
        <v>5.2</v>
      </c>
      <c r="AD58" s="131">
        <v>0.312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1479</v>
      </c>
      <c r="C5" s="1"/>
      <c r="D5" s="1"/>
      <c r="E5" s="1"/>
      <c r="F5" s="1"/>
      <c r="G5" s="1"/>
      <c r="H5" s="1"/>
    </row>
    <row r="6" spans="1:8" ht="27.6" x14ac:dyDescent="0.3">
      <c r="A6" s="1"/>
      <c r="B6" s="3" t="s">
        <v>70</v>
      </c>
      <c r="C6" s="3" t="s">
        <v>3</v>
      </c>
      <c r="D6" s="3" t="s">
        <v>1480</v>
      </c>
      <c r="E6" s="3" t="s">
        <v>7</v>
      </c>
      <c r="F6" s="3" t="s">
        <v>8</v>
      </c>
      <c r="G6" s="3" t="s">
        <v>1481</v>
      </c>
      <c r="H6" s="3" t="s">
        <v>1482</v>
      </c>
    </row>
    <row r="7" spans="1:8" x14ac:dyDescent="0.3">
      <c r="A7" s="1"/>
      <c r="B7" s="85" t="s">
        <v>74</v>
      </c>
      <c r="C7" s="6" t="s">
        <v>82</v>
      </c>
      <c r="D7" s="6" t="s">
        <v>1483</v>
      </c>
      <c r="E7" s="85" t="s">
        <v>1484</v>
      </c>
      <c r="F7" s="85" t="s">
        <v>1485</v>
      </c>
      <c r="G7" s="145">
        <v>0.2</v>
      </c>
      <c r="H7" s="85"/>
    </row>
    <row r="8" spans="1:8" x14ac:dyDescent="0.3">
      <c r="A8" s="1"/>
      <c r="B8" s="85" t="s">
        <v>74</v>
      </c>
      <c r="C8" s="6" t="s">
        <v>82</v>
      </c>
      <c r="D8" s="6" t="s">
        <v>1486</v>
      </c>
      <c r="E8" s="85" t="s">
        <v>1484</v>
      </c>
      <c r="F8" s="85" t="s">
        <v>1485</v>
      </c>
      <c r="G8" s="145">
        <v>0</v>
      </c>
      <c r="H8" s="85"/>
    </row>
    <row r="9" spans="1:8" x14ac:dyDescent="0.3">
      <c r="A9" s="1"/>
      <c r="B9" s="85" t="s">
        <v>74</v>
      </c>
      <c r="C9" s="6" t="s">
        <v>82</v>
      </c>
      <c r="D9" s="6" t="s">
        <v>1487</v>
      </c>
      <c r="E9" s="85" t="s">
        <v>1484</v>
      </c>
      <c r="F9" s="85" t="s">
        <v>1485</v>
      </c>
      <c r="G9" s="145">
        <v>0.71</v>
      </c>
      <c r="H9" s="85"/>
    </row>
    <row r="10" spans="1:8" x14ac:dyDescent="0.3">
      <c r="A10" s="1"/>
      <c r="B10" s="85" t="s">
        <v>74</v>
      </c>
      <c r="C10" s="6" t="s">
        <v>82</v>
      </c>
      <c r="D10" s="6" t="s">
        <v>1488</v>
      </c>
      <c r="E10" s="85" t="s">
        <v>1484</v>
      </c>
      <c r="F10" s="85" t="s">
        <v>1485</v>
      </c>
      <c r="G10" s="145">
        <v>5</v>
      </c>
      <c r="H10" s="85"/>
    </row>
    <row r="11" spans="1:8" x14ac:dyDescent="0.3">
      <c r="A11" s="1"/>
      <c r="B11" s="85" t="s">
        <v>74</v>
      </c>
      <c r="C11" s="6" t="s">
        <v>82</v>
      </c>
      <c r="D11" s="6" t="s">
        <v>1489</v>
      </c>
      <c r="E11" s="85" t="s">
        <v>1484</v>
      </c>
      <c r="F11" s="85" t="s">
        <v>1485</v>
      </c>
      <c r="G11" s="145">
        <v>0.03</v>
      </c>
      <c r="H11" s="85"/>
    </row>
    <row r="12" spans="1:8" x14ac:dyDescent="0.3">
      <c r="A12" s="1"/>
      <c r="B12" s="85" t="s">
        <v>74</v>
      </c>
      <c r="C12" s="6" t="s">
        <v>82</v>
      </c>
      <c r="D12" s="6" t="s">
        <v>1490</v>
      </c>
      <c r="E12" s="85" t="s">
        <v>1484</v>
      </c>
      <c r="F12" s="85" t="s">
        <v>1485</v>
      </c>
      <c r="G12" s="145">
        <v>5</v>
      </c>
      <c r="H12" s="85"/>
    </row>
    <row r="13" spans="1:8" x14ac:dyDescent="0.3">
      <c r="A13" s="1"/>
      <c r="B13" s="85" t="s">
        <v>74</v>
      </c>
      <c r="C13" s="6" t="s">
        <v>82</v>
      </c>
      <c r="D13" s="6" t="s">
        <v>1491</v>
      </c>
      <c r="E13" s="85" t="s">
        <v>1484</v>
      </c>
      <c r="F13" s="85" t="s">
        <v>1485</v>
      </c>
      <c r="G13" s="145">
        <v>0</v>
      </c>
      <c r="H13" s="85"/>
    </row>
    <row r="14" spans="1:8" x14ac:dyDescent="0.3">
      <c r="A14" s="1"/>
      <c r="B14" s="85" t="s">
        <v>74</v>
      </c>
      <c r="C14" s="6" t="s">
        <v>226</v>
      </c>
      <c r="D14" s="6" t="s">
        <v>1468</v>
      </c>
      <c r="E14" s="85" t="s">
        <v>1484</v>
      </c>
      <c r="F14" s="85" t="s">
        <v>1485</v>
      </c>
      <c r="G14" s="145">
        <v>10</v>
      </c>
      <c r="H14" s="85"/>
    </row>
    <row r="15" spans="1:8" x14ac:dyDescent="0.3">
      <c r="A15" s="1"/>
      <c r="B15" s="85" t="s">
        <v>74</v>
      </c>
      <c r="C15" s="6" t="s">
        <v>86</v>
      </c>
      <c r="D15" s="6" t="s">
        <v>1492</v>
      </c>
      <c r="E15" s="85" t="s">
        <v>1484</v>
      </c>
      <c r="F15" s="85" t="s">
        <v>1485</v>
      </c>
      <c r="G15" s="145">
        <v>0.47</v>
      </c>
      <c r="H15" s="85"/>
    </row>
    <row r="16" spans="1:8" x14ac:dyDescent="0.3">
      <c r="A16" s="1"/>
      <c r="B16" s="85" t="s">
        <v>74</v>
      </c>
      <c r="C16" s="6" t="s">
        <v>86</v>
      </c>
      <c r="D16" s="6" t="s">
        <v>1493</v>
      </c>
      <c r="E16" s="85" t="s">
        <v>1484</v>
      </c>
      <c r="F16" s="85" t="s">
        <v>1485</v>
      </c>
      <c r="G16" s="145">
        <v>0.04</v>
      </c>
      <c r="H16" s="85"/>
    </row>
    <row r="17" spans="1:8" x14ac:dyDescent="0.3">
      <c r="A17" s="1"/>
      <c r="B17" s="85" t="s">
        <v>74</v>
      </c>
      <c r="C17" s="6" t="s">
        <v>86</v>
      </c>
      <c r="D17" s="6" t="s">
        <v>1494</v>
      </c>
      <c r="E17" s="85" t="s">
        <v>1484</v>
      </c>
      <c r="F17" s="85" t="s">
        <v>1485</v>
      </c>
      <c r="G17" s="145">
        <v>0.2</v>
      </c>
      <c r="H17" s="85"/>
    </row>
    <row r="18" spans="1:8" x14ac:dyDescent="0.3">
      <c r="A18" s="1"/>
      <c r="B18" s="85" t="s">
        <v>74</v>
      </c>
      <c r="C18" s="6" t="s">
        <v>86</v>
      </c>
      <c r="D18" s="6" t="s">
        <v>1495</v>
      </c>
      <c r="E18" s="85" t="s">
        <v>1484</v>
      </c>
      <c r="F18" s="85" t="s">
        <v>1485</v>
      </c>
      <c r="G18" s="145">
        <v>2.79</v>
      </c>
      <c r="H18" s="85"/>
    </row>
    <row r="19" spans="1:8" x14ac:dyDescent="0.3">
      <c r="A19" s="1"/>
      <c r="B19" s="85" t="s">
        <v>74</v>
      </c>
      <c r="C19" s="6" t="s">
        <v>86</v>
      </c>
      <c r="D19" s="6" t="s">
        <v>1496</v>
      </c>
      <c r="E19" s="85" t="s">
        <v>1484</v>
      </c>
      <c r="F19" s="85" t="s">
        <v>1485</v>
      </c>
      <c r="G19" s="145">
        <v>0.15</v>
      </c>
      <c r="H19" s="85"/>
    </row>
    <row r="20" spans="1:8" x14ac:dyDescent="0.3">
      <c r="A20" s="1"/>
      <c r="B20" s="85" t="s">
        <v>74</v>
      </c>
      <c r="C20" s="6" t="s">
        <v>86</v>
      </c>
      <c r="D20" s="6" t="s">
        <v>1497</v>
      </c>
      <c r="E20" s="85" t="s">
        <v>1484</v>
      </c>
      <c r="F20" s="85" t="s">
        <v>1485</v>
      </c>
      <c r="G20" s="145">
        <v>0.5</v>
      </c>
      <c r="H20" s="85"/>
    </row>
    <row r="21" spans="1:8" x14ac:dyDescent="0.3">
      <c r="A21" s="1"/>
      <c r="B21" s="85" t="s">
        <v>74</v>
      </c>
      <c r="C21" s="6" t="s">
        <v>86</v>
      </c>
      <c r="D21" s="6" t="s">
        <v>1498</v>
      </c>
      <c r="E21" s="85" t="s">
        <v>1484</v>
      </c>
      <c r="F21" s="85" t="s">
        <v>1485</v>
      </c>
      <c r="G21" s="145">
        <v>0.1</v>
      </c>
      <c r="H21" s="85"/>
    </row>
    <row r="22" spans="1:8" x14ac:dyDescent="0.3">
      <c r="A22" s="1"/>
      <c r="B22" s="85" t="s">
        <v>74</v>
      </c>
      <c r="C22" s="6" t="s">
        <v>86</v>
      </c>
      <c r="D22" s="6" t="s">
        <v>1499</v>
      </c>
      <c r="E22" s="85" t="s">
        <v>1484</v>
      </c>
      <c r="F22" s="85" t="s">
        <v>1485</v>
      </c>
      <c r="G22" s="145">
        <v>0.06</v>
      </c>
      <c r="H22" s="85"/>
    </row>
    <row r="23" spans="1:8" x14ac:dyDescent="0.3">
      <c r="A23" s="1"/>
      <c r="B23" s="85" t="s">
        <v>74</v>
      </c>
      <c r="C23" s="6" t="s">
        <v>86</v>
      </c>
      <c r="D23" s="6" t="s">
        <v>1500</v>
      </c>
      <c r="E23" s="85" t="s">
        <v>1484</v>
      </c>
      <c r="F23" s="85" t="s">
        <v>1485</v>
      </c>
      <c r="G23" s="145">
        <v>7.0000000000000007E-2</v>
      </c>
      <c r="H23" s="85"/>
    </row>
    <row r="24" spans="1:8" x14ac:dyDescent="0.3">
      <c r="A24" s="1"/>
      <c r="B24" s="85" t="s">
        <v>74</v>
      </c>
      <c r="C24" s="6" t="s">
        <v>86</v>
      </c>
      <c r="D24" s="6" t="s">
        <v>1501</v>
      </c>
      <c r="E24" s="85" t="s">
        <v>1484</v>
      </c>
      <c r="F24" s="85" t="s">
        <v>1485</v>
      </c>
      <c r="G24" s="145">
        <v>1.24</v>
      </c>
      <c r="H24" s="85"/>
    </row>
    <row r="25" spans="1:8" x14ac:dyDescent="0.3">
      <c r="A25" s="1"/>
      <c r="B25" s="85" t="s">
        <v>74</v>
      </c>
      <c r="C25" s="6" t="s">
        <v>86</v>
      </c>
      <c r="D25" s="6" t="s">
        <v>1502</v>
      </c>
      <c r="E25" s="85" t="s">
        <v>1484</v>
      </c>
      <c r="F25" s="85" t="s">
        <v>1485</v>
      </c>
      <c r="G25" s="145">
        <v>1.19</v>
      </c>
      <c r="H25" s="85"/>
    </row>
    <row r="26" spans="1:8" x14ac:dyDescent="0.3">
      <c r="A26" s="1"/>
      <c r="B26" s="85" t="s">
        <v>74</v>
      </c>
      <c r="C26" s="6" t="s">
        <v>86</v>
      </c>
      <c r="D26" s="6" t="s">
        <v>1503</v>
      </c>
      <c r="E26" s="85" t="s">
        <v>1484</v>
      </c>
      <c r="F26" s="85" t="s">
        <v>1485</v>
      </c>
      <c r="G26" s="145">
        <v>0.3</v>
      </c>
      <c r="H26" s="85"/>
    </row>
    <row r="27" spans="1:8" x14ac:dyDescent="0.3">
      <c r="A27" s="1"/>
      <c r="B27" s="85" t="s">
        <v>74</v>
      </c>
      <c r="C27" s="6" t="s">
        <v>86</v>
      </c>
      <c r="D27" s="6" t="s">
        <v>1504</v>
      </c>
      <c r="E27" s="85" t="s">
        <v>1484</v>
      </c>
      <c r="F27" s="85" t="s">
        <v>1485</v>
      </c>
      <c r="G27" s="145">
        <v>26.369</v>
      </c>
      <c r="H27" s="85"/>
    </row>
    <row r="28" spans="1:8" x14ac:dyDescent="0.3">
      <c r="A28" s="1"/>
      <c r="B28" s="85" t="s">
        <v>74</v>
      </c>
      <c r="C28" s="6" t="s">
        <v>86</v>
      </c>
      <c r="D28" s="6" t="s">
        <v>1505</v>
      </c>
      <c r="E28" s="85" t="s">
        <v>1484</v>
      </c>
      <c r="F28" s="85" t="s">
        <v>1485</v>
      </c>
      <c r="G28" s="145">
        <v>0.7</v>
      </c>
      <c r="H28" s="85"/>
    </row>
    <row r="29" spans="1:8" x14ac:dyDescent="0.3">
      <c r="A29" s="1"/>
      <c r="B29" s="85" t="s">
        <v>74</v>
      </c>
      <c r="C29" s="6" t="s">
        <v>86</v>
      </c>
      <c r="D29" s="6" t="s">
        <v>1506</v>
      </c>
      <c r="E29" s="85" t="s">
        <v>1484</v>
      </c>
      <c r="F29" s="85" t="s">
        <v>1485</v>
      </c>
      <c r="G29" s="145">
        <v>0.01</v>
      </c>
      <c r="H29" s="85"/>
    </row>
    <row r="30" spans="1:8" x14ac:dyDescent="0.3">
      <c r="A30" s="1"/>
      <c r="B30" s="85" t="s">
        <v>74</v>
      </c>
      <c r="C30" s="6" t="s">
        <v>86</v>
      </c>
      <c r="D30" s="6" t="s">
        <v>1507</v>
      </c>
      <c r="E30" s="85" t="s">
        <v>1484</v>
      </c>
      <c r="F30" s="85" t="s">
        <v>1485</v>
      </c>
      <c r="G30" s="145">
        <v>0.08</v>
      </c>
      <c r="H30" s="85"/>
    </row>
    <row r="31" spans="1:8" x14ac:dyDescent="0.3">
      <c r="A31" s="1"/>
      <c r="B31" s="85" t="s">
        <v>74</v>
      </c>
      <c r="C31" s="6" t="s">
        <v>86</v>
      </c>
      <c r="D31" s="6" t="s">
        <v>1508</v>
      </c>
      <c r="E31" s="85" t="s">
        <v>1484</v>
      </c>
      <c r="F31" s="85" t="s">
        <v>1485</v>
      </c>
      <c r="G31" s="145">
        <v>0.56000000000000005</v>
      </c>
      <c r="H31" s="85"/>
    </row>
    <row r="32" spans="1:8" x14ac:dyDescent="0.3">
      <c r="A32" s="1"/>
      <c r="B32" s="85" t="s">
        <v>74</v>
      </c>
      <c r="C32" s="6" t="s">
        <v>86</v>
      </c>
      <c r="D32" s="6" t="s">
        <v>1509</v>
      </c>
      <c r="E32" s="85" t="s">
        <v>1484</v>
      </c>
      <c r="F32" s="85" t="s">
        <v>1485</v>
      </c>
      <c r="G32" s="145">
        <v>0.2</v>
      </c>
      <c r="H32" s="85"/>
    </row>
    <row r="33" spans="1:8" x14ac:dyDescent="0.3">
      <c r="A33" s="1"/>
      <c r="B33" s="85" t="s">
        <v>74</v>
      </c>
      <c r="C33" s="6" t="s">
        <v>86</v>
      </c>
      <c r="D33" s="6" t="s">
        <v>1510</v>
      </c>
      <c r="E33" s="85" t="s">
        <v>1484</v>
      </c>
      <c r="F33" s="85" t="s">
        <v>1485</v>
      </c>
      <c r="G33" s="145">
        <v>0.17</v>
      </c>
      <c r="H33" s="85"/>
    </row>
    <row r="34" spans="1:8" x14ac:dyDescent="0.3">
      <c r="A34" s="1"/>
      <c r="B34" s="85" t="s">
        <v>74</v>
      </c>
      <c r="C34" s="6" t="s">
        <v>86</v>
      </c>
      <c r="D34" s="6" t="s">
        <v>1511</v>
      </c>
      <c r="E34" s="85" t="s">
        <v>1484</v>
      </c>
      <c r="F34" s="85" t="s">
        <v>1485</v>
      </c>
      <c r="G34" s="145">
        <v>0.06</v>
      </c>
      <c r="H34" s="85"/>
    </row>
    <row r="35" spans="1:8" x14ac:dyDescent="0.3">
      <c r="A35" s="1"/>
      <c r="B35" s="85" t="s">
        <v>74</v>
      </c>
      <c r="C35" s="6" t="s">
        <v>86</v>
      </c>
      <c r="D35" s="6" t="s">
        <v>1512</v>
      </c>
      <c r="E35" s="85" t="s">
        <v>1484</v>
      </c>
      <c r="F35" s="85" t="s">
        <v>1485</v>
      </c>
      <c r="G35" s="145">
        <v>0.4</v>
      </c>
      <c r="H35" s="85"/>
    </row>
    <row r="36" spans="1:8" x14ac:dyDescent="0.3">
      <c r="A36" s="1"/>
      <c r="B36" s="85" t="s">
        <v>74</v>
      </c>
      <c r="C36" s="6" t="s">
        <v>152</v>
      </c>
      <c r="D36" s="6" t="s">
        <v>1513</v>
      </c>
      <c r="E36" s="85" t="s">
        <v>1484</v>
      </c>
      <c r="F36" s="85" t="s">
        <v>1485</v>
      </c>
      <c r="G36" s="145">
        <v>26.369</v>
      </c>
      <c r="H36"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1514</v>
      </c>
      <c r="C5" s="1"/>
      <c r="D5" s="1"/>
      <c r="E5" s="1"/>
      <c r="F5" s="1"/>
      <c r="G5" s="1"/>
      <c r="H5" s="1"/>
    </row>
    <row r="6" spans="1:8" ht="27.6" x14ac:dyDescent="0.3">
      <c r="A6" s="1"/>
      <c r="B6" s="3" t="s">
        <v>70</v>
      </c>
      <c r="C6" s="3" t="s">
        <v>3</v>
      </c>
      <c r="D6" s="3" t="s">
        <v>1480</v>
      </c>
      <c r="E6" s="3" t="s">
        <v>7</v>
      </c>
      <c r="F6" s="3" t="s">
        <v>8</v>
      </c>
      <c r="G6" s="3" t="s">
        <v>1481</v>
      </c>
      <c r="H6" s="3" t="s">
        <v>1482</v>
      </c>
    </row>
    <row r="7" spans="1:8" x14ac:dyDescent="0.3">
      <c r="A7" s="1"/>
      <c r="B7" s="85" t="s">
        <v>74</v>
      </c>
      <c r="C7" s="6" t="s">
        <v>82</v>
      </c>
      <c r="D7" s="6" t="s">
        <v>1413</v>
      </c>
      <c r="E7" s="85" t="s">
        <v>1484</v>
      </c>
      <c r="F7" s="85" t="s">
        <v>1485</v>
      </c>
      <c r="G7" s="145">
        <v>0</v>
      </c>
      <c r="H7" s="85"/>
    </row>
    <row r="8" spans="1:8" x14ac:dyDescent="0.3">
      <c r="A8" s="1"/>
      <c r="B8" s="85" t="s">
        <v>74</v>
      </c>
      <c r="C8" s="6" t="s">
        <v>82</v>
      </c>
      <c r="D8" s="6" t="s">
        <v>1412</v>
      </c>
      <c r="E8" s="85" t="s">
        <v>1484</v>
      </c>
      <c r="F8" s="85" t="s">
        <v>1485</v>
      </c>
      <c r="G8" s="145">
        <v>0</v>
      </c>
      <c r="H8" s="85"/>
    </row>
    <row r="9" spans="1:8" x14ac:dyDescent="0.3">
      <c r="A9" s="1"/>
      <c r="B9" s="85" t="s">
        <v>74</v>
      </c>
      <c r="C9" s="6" t="s">
        <v>82</v>
      </c>
      <c r="D9" s="6" t="s">
        <v>1483</v>
      </c>
      <c r="E9" s="85" t="s">
        <v>1484</v>
      </c>
      <c r="F9" s="85" t="s">
        <v>1485</v>
      </c>
      <c r="G9" s="145">
        <v>0</v>
      </c>
      <c r="H9" s="85"/>
    </row>
    <row r="10" spans="1:8" x14ac:dyDescent="0.3">
      <c r="A10" s="1"/>
      <c r="B10" s="85" t="s">
        <v>74</v>
      </c>
      <c r="C10" s="6" t="s">
        <v>82</v>
      </c>
      <c r="D10" s="6" t="s">
        <v>1486</v>
      </c>
      <c r="E10" s="85" t="s">
        <v>1484</v>
      </c>
      <c r="F10" s="85" t="s">
        <v>1485</v>
      </c>
      <c r="G10" s="145">
        <v>0</v>
      </c>
      <c r="H10" s="85"/>
    </row>
    <row r="11" spans="1:8" x14ac:dyDescent="0.3">
      <c r="A11" s="1"/>
      <c r="B11" s="85" t="s">
        <v>74</v>
      </c>
      <c r="C11" s="6" t="s">
        <v>82</v>
      </c>
      <c r="D11" s="6" t="s">
        <v>1487</v>
      </c>
      <c r="E11" s="85" t="s">
        <v>1484</v>
      </c>
      <c r="F11" s="85" t="s">
        <v>1485</v>
      </c>
      <c r="G11" s="145">
        <v>0</v>
      </c>
      <c r="H11" s="85"/>
    </row>
    <row r="12" spans="1:8" x14ac:dyDescent="0.3">
      <c r="A12" s="1"/>
      <c r="B12" s="85" t="s">
        <v>74</v>
      </c>
      <c r="C12" s="6" t="s">
        <v>82</v>
      </c>
      <c r="D12" s="6" t="s">
        <v>1488</v>
      </c>
      <c r="E12" s="85" t="s">
        <v>1484</v>
      </c>
      <c r="F12" s="85" t="s">
        <v>1485</v>
      </c>
      <c r="G12" s="145">
        <v>0</v>
      </c>
      <c r="H12" s="85"/>
    </row>
    <row r="13" spans="1:8" x14ac:dyDescent="0.3">
      <c r="A13" s="1"/>
      <c r="B13" s="85" t="s">
        <v>74</v>
      </c>
      <c r="C13" s="6" t="s">
        <v>82</v>
      </c>
      <c r="D13" s="6" t="s">
        <v>1489</v>
      </c>
      <c r="E13" s="85" t="s">
        <v>1484</v>
      </c>
      <c r="F13" s="85" t="s">
        <v>1485</v>
      </c>
      <c r="G13" s="145">
        <v>0</v>
      </c>
      <c r="H13" s="85"/>
    </row>
    <row r="14" spans="1:8" x14ac:dyDescent="0.3">
      <c r="A14" s="1"/>
      <c r="B14" s="85" t="s">
        <v>74</v>
      </c>
      <c r="C14" s="6" t="s">
        <v>82</v>
      </c>
      <c r="D14" s="6" t="s">
        <v>1490</v>
      </c>
      <c r="E14" s="85" t="s">
        <v>1484</v>
      </c>
      <c r="F14" s="85" t="s">
        <v>1485</v>
      </c>
      <c r="G14" s="145">
        <v>0</v>
      </c>
      <c r="H14" s="85"/>
    </row>
    <row r="15" spans="1:8" x14ac:dyDescent="0.3">
      <c r="A15" s="1"/>
      <c r="B15" s="85" t="s">
        <v>74</v>
      </c>
      <c r="C15" s="6" t="s">
        <v>82</v>
      </c>
      <c r="D15" s="6" t="s">
        <v>1491</v>
      </c>
      <c r="E15" s="85" t="s">
        <v>1484</v>
      </c>
      <c r="F15" s="85" t="s">
        <v>1485</v>
      </c>
      <c r="G15" s="145">
        <v>0</v>
      </c>
      <c r="H15" s="85"/>
    </row>
    <row r="16" spans="1:8" x14ac:dyDescent="0.3">
      <c r="A16" s="1"/>
      <c r="B16" s="85" t="s">
        <v>74</v>
      </c>
      <c r="C16" s="6" t="s">
        <v>226</v>
      </c>
      <c r="D16" s="6" t="s">
        <v>1468</v>
      </c>
      <c r="E16" s="85" t="s">
        <v>1484</v>
      </c>
      <c r="F16" s="85" t="s">
        <v>1485</v>
      </c>
      <c r="G16" s="145">
        <v>0</v>
      </c>
      <c r="H16" s="85"/>
    </row>
    <row r="17" spans="1:8" x14ac:dyDescent="0.3">
      <c r="A17" s="1"/>
      <c r="B17" s="85" t="s">
        <v>74</v>
      </c>
      <c r="C17" s="6" t="s">
        <v>226</v>
      </c>
      <c r="D17" s="6" t="s">
        <v>1515</v>
      </c>
      <c r="E17" s="85" t="s">
        <v>1484</v>
      </c>
      <c r="F17" s="85" t="s">
        <v>1485</v>
      </c>
      <c r="G17" s="145">
        <v>0.3</v>
      </c>
      <c r="H17" s="85"/>
    </row>
    <row r="18" spans="1:8" x14ac:dyDescent="0.3">
      <c r="A18" s="1"/>
      <c r="B18" s="85" t="s">
        <v>74</v>
      </c>
      <c r="C18" s="6" t="s">
        <v>86</v>
      </c>
      <c r="D18" s="6" t="s">
        <v>1455</v>
      </c>
      <c r="E18" s="85" t="s">
        <v>1484</v>
      </c>
      <c r="F18" s="85" t="s">
        <v>1485</v>
      </c>
      <c r="G18" s="145">
        <v>11.988</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activeCell="B6" sqref="B6:J27"/>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1516</v>
      </c>
      <c r="C5" s="1"/>
      <c r="D5" s="1"/>
      <c r="E5" s="1"/>
      <c r="F5" s="1"/>
      <c r="G5" s="1"/>
      <c r="H5" s="1"/>
      <c r="I5" s="1"/>
      <c r="J5" s="1"/>
    </row>
    <row r="6" spans="1:10" ht="27" customHeight="1" x14ac:dyDescent="0.3">
      <c r="A6" s="1"/>
      <c r="B6" s="7" t="s">
        <v>70</v>
      </c>
      <c r="C6" s="7" t="s">
        <v>3</v>
      </c>
      <c r="D6" s="7" t="s">
        <v>80</v>
      </c>
      <c r="E6" s="7" t="s">
        <v>1517</v>
      </c>
      <c r="F6" s="7" t="s">
        <v>7</v>
      </c>
      <c r="G6" s="7" t="s">
        <v>1518</v>
      </c>
      <c r="H6" s="7" t="s">
        <v>1519</v>
      </c>
      <c r="I6" s="7" t="s">
        <v>1520</v>
      </c>
      <c r="J6" s="7" t="s">
        <v>1521</v>
      </c>
    </row>
    <row r="7" spans="1:10" x14ac:dyDescent="0.3">
      <c r="A7" s="1"/>
      <c r="B7" s="146" t="s">
        <v>74</v>
      </c>
      <c r="C7" s="4" t="s">
        <v>82</v>
      </c>
      <c r="D7" s="4" t="s">
        <v>1063</v>
      </c>
      <c r="E7" s="4" t="s">
        <v>1522</v>
      </c>
      <c r="F7" s="147">
        <v>530.23</v>
      </c>
      <c r="G7" s="147">
        <v>530.23199999999997</v>
      </c>
      <c r="H7" s="147">
        <v>0</v>
      </c>
      <c r="I7" s="4" t="s">
        <v>1523</v>
      </c>
      <c r="J7" s="5" t="s">
        <v>1524</v>
      </c>
    </row>
    <row r="8" spans="1:10" x14ac:dyDescent="0.3">
      <c r="A8" s="1"/>
      <c r="B8" s="146" t="s">
        <v>74</v>
      </c>
      <c r="C8" s="4" t="s">
        <v>82</v>
      </c>
      <c r="D8" s="4" t="s">
        <v>1063</v>
      </c>
      <c r="E8" s="4" t="s">
        <v>1525</v>
      </c>
      <c r="F8" s="147">
        <v>355.83</v>
      </c>
      <c r="G8" s="147">
        <v>355.82799999999997</v>
      </c>
      <c r="H8" s="147">
        <v>0</v>
      </c>
      <c r="I8" s="4" t="s">
        <v>1523</v>
      </c>
      <c r="J8" s="5" t="s">
        <v>1524</v>
      </c>
    </row>
    <row r="9" spans="1:10" x14ac:dyDescent="0.3">
      <c r="A9" s="1"/>
      <c r="B9" s="146" t="s">
        <v>74</v>
      </c>
      <c r="C9" s="4" t="s">
        <v>82</v>
      </c>
      <c r="D9" s="4" t="s">
        <v>1065</v>
      </c>
      <c r="E9" s="4" t="s">
        <v>1522</v>
      </c>
      <c r="F9" s="147">
        <v>408.04</v>
      </c>
      <c r="G9" s="147">
        <v>408.04300000000001</v>
      </c>
      <c r="H9" s="147">
        <v>0</v>
      </c>
      <c r="I9" s="4" t="s">
        <v>1523</v>
      </c>
      <c r="J9" s="5" t="s">
        <v>1524</v>
      </c>
    </row>
    <row r="10" spans="1:10" x14ac:dyDescent="0.3">
      <c r="A10" s="1"/>
      <c r="B10" s="146" t="s">
        <v>74</v>
      </c>
      <c r="C10" s="4" t="s">
        <v>82</v>
      </c>
      <c r="D10" s="4" t="s">
        <v>1065</v>
      </c>
      <c r="E10" s="4" t="s">
        <v>1525</v>
      </c>
      <c r="F10" s="147">
        <v>33.81</v>
      </c>
      <c r="G10" s="147">
        <v>33.811</v>
      </c>
      <c r="H10" s="147">
        <v>0</v>
      </c>
      <c r="I10" s="4" t="s">
        <v>1523</v>
      </c>
      <c r="J10" s="5" t="s">
        <v>1524</v>
      </c>
    </row>
    <row r="11" spans="1:10" x14ac:dyDescent="0.3">
      <c r="A11" s="1"/>
      <c r="B11" s="146" t="s">
        <v>74</v>
      </c>
      <c r="C11" s="4" t="s">
        <v>86</v>
      </c>
      <c r="D11" s="4" t="s">
        <v>1069</v>
      </c>
      <c r="E11" s="4" t="s">
        <v>1522</v>
      </c>
      <c r="F11" s="147">
        <v>595.79999999999995</v>
      </c>
      <c r="G11" s="147">
        <v>595.79999999999995</v>
      </c>
      <c r="H11" s="147">
        <v>0</v>
      </c>
      <c r="I11" s="4" t="s">
        <v>1523</v>
      </c>
      <c r="J11" s="5" t="s">
        <v>930</v>
      </c>
    </row>
    <row r="12" spans="1:10" x14ac:dyDescent="0.3">
      <c r="A12" s="1"/>
      <c r="B12" s="146" t="s">
        <v>74</v>
      </c>
      <c r="C12" s="4" t="s">
        <v>89</v>
      </c>
      <c r="D12" s="4" t="s">
        <v>1072</v>
      </c>
      <c r="E12" s="4" t="s">
        <v>1522</v>
      </c>
      <c r="F12" s="147">
        <v>148.66999999999999</v>
      </c>
      <c r="G12" s="147">
        <v>148.66999999999999</v>
      </c>
      <c r="H12" s="147">
        <v>0</v>
      </c>
      <c r="I12" s="4" t="s">
        <v>1523</v>
      </c>
      <c r="J12" s="5" t="s">
        <v>930</v>
      </c>
    </row>
    <row r="13" spans="1:10" x14ac:dyDescent="0.3">
      <c r="A13" s="1"/>
      <c r="B13" s="146" t="s">
        <v>74</v>
      </c>
      <c r="C13" s="4" t="s">
        <v>89</v>
      </c>
      <c r="D13" s="4" t="s">
        <v>1075</v>
      </c>
      <c r="E13" s="4" t="s">
        <v>1522</v>
      </c>
      <c r="F13" s="147">
        <v>9709.0300000000007</v>
      </c>
      <c r="G13" s="147">
        <v>9709.0300000000007</v>
      </c>
      <c r="H13" s="147">
        <v>0</v>
      </c>
      <c r="I13" s="4" t="s">
        <v>1523</v>
      </c>
      <c r="J13" s="5" t="s">
        <v>930</v>
      </c>
    </row>
    <row r="14" spans="1:10" x14ac:dyDescent="0.3">
      <c r="A14" s="1"/>
      <c r="B14" s="146" t="s">
        <v>74</v>
      </c>
      <c r="C14" s="4" t="s">
        <v>96</v>
      </c>
      <c r="D14" s="4" t="s">
        <v>1526</v>
      </c>
      <c r="E14" s="4" t="s">
        <v>1527</v>
      </c>
      <c r="F14" s="147">
        <v>0</v>
      </c>
      <c r="G14" s="147">
        <v>0</v>
      </c>
      <c r="H14" s="147">
        <v>0</v>
      </c>
      <c r="I14" s="4" t="s">
        <v>1528</v>
      </c>
      <c r="J14" s="5" t="s">
        <v>930</v>
      </c>
    </row>
    <row r="15" spans="1:10" x14ac:dyDescent="0.3">
      <c r="A15" s="1"/>
      <c r="B15" s="146" t="s">
        <v>74</v>
      </c>
      <c r="C15" s="4" t="s">
        <v>96</v>
      </c>
      <c r="D15" s="4" t="s">
        <v>1526</v>
      </c>
      <c r="E15" s="4" t="s">
        <v>1522</v>
      </c>
      <c r="F15" s="147">
        <v>0</v>
      </c>
      <c r="G15" s="147">
        <v>0</v>
      </c>
      <c r="H15" s="147">
        <v>0</v>
      </c>
      <c r="I15" s="4" t="s">
        <v>1523</v>
      </c>
      <c r="J15" s="5" t="s">
        <v>930</v>
      </c>
    </row>
    <row r="16" spans="1:10" x14ac:dyDescent="0.3">
      <c r="A16" s="1"/>
      <c r="B16" s="146" t="s">
        <v>74</v>
      </c>
      <c r="C16" s="4" t="s">
        <v>96</v>
      </c>
      <c r="D16" s="4" t="s">
        <v>1090</v>
      </c>
      <c r="E16" s="4" t="s">
        <v>1522</v>
      </c>
      <c r="F16" s="147">
        <v>59884.72</v>
      </c>
      <c r="G16" s="147">
        <v>59884.72</v>
      </c>
      <c r="H16" s="147">
        <v>0</v>
      </c>
      <c r="I16" s="4" t="s">
        <v>1523</v>
      </c>
      <c r="J16" s="5" t="s">
        <v>930</v>
      </c>
    </row>
    <row r="17" spans="1:10" x14ac:dyDescent="0.3">
      <c r="A17" s="1"/>
      <c r="B17" s="146" t="s">
        <v>74</v>
      </c>
      <c r="C17" s="4" t="s">
        <v>96</v>
      </c>
      <c r="D17" s="4" t="s">
        <v>1093</v>
      </c>
      <c r="E17" s="4" t="s">
        <v>1522</v>
      </c>
      <c r="F17" s="147">
        <v>31256.92</v>
      </c>
      <c r="G17" s="147">
        <v>31256.92</v>
      </c>
      <c r="H17" s="147">
        <v>0</v>
      </c>
      <c r="I17" s="4" t="s">
        <v>1523</v>
      </c>
      <c r="J17" s="5" t="s">
        <v>930</v>
      </c>
    </row>
    <row r="18" spans="1:10" x14ac:dyDescent="0.3">
      <c r="A18" s="1"/>
      <c r="B18" s="146" t="s">
        <v>74</v>
      </c>
      <c r="C18" s="4" t="s">
        <v>104</v>
      </c>
      <c r="D18" s="4" t="s">
        <v>105</v>
      </c>
      <c r="E18" s="4" t="s">
        <v>1522</v>
      </c>
      <c r="F18" s="147">
        <v>490.04</v>
      </c>
      <c r="G18" s="147">
        <v>490.04</v>
      </c>
      <c r="H18" s="147">
        <v>0</v>
      </c>
      <c r="I18" s="4" t="s">
        <v>1523</v>
      </c>
      <c r="J18" s="5" t="s">
        <v>930</v>
      </c>
    </row>
    <row r="19" spans="1:10" x14ac:dyDescent="0.3">
      <c r="A19" s="1"/>
      <c r="B19" s="146" t="s">
        <v>74</v>
      </c>
      <c r="C19" s="4" t="s">
        <v>577</v>
      </c>
      <c r="D19" s="4" t="s">
        <v>1106</v>
      </c>
      <c r="E19" s="4" t="s">
        <v>1522</v>
      </c>
      <c r="F19" s="147">
        <v>555.32000000000005</v>
      </c>
      <c r="G19" s="147">
        <v>490.77379999999999</v>
      </c>
      <c r="H19" s="147">
        <v>0</v>
      </c>
      <c r="I19" s="4" t="s">
        <v>1523</v>
      </c>
      <c r="J19" s="5" t="s">
        <v>930</v>
      </c>
    </row>
    <row r="20" spans="1:10" x14ac:dyDescent="0.3">
      <c r="A20" s="1"/>
      <c r="B20" s="146" t="s">
        <v>74</v>
      </c>
      <c r="C20" s="4" t="s">
        <v>577</v>
      </c>
      <c r="D20" s="4" t="s">
        <v>1107</v>
      </c>
      <c r="E20" s="4" t="s">
        <v>1522</v>
      </c>
      <c r="F20" s="147">
        <v>746.11</v>
      </c>
      <c r="G20" s="147">
        <v>746.11</v>
      </c>
      <c r="H20" s="147">
        <v>0</v>
      </c>
      <c r="I20" s="4" t="s">
        <v>1523</v>
      </c>
      <c r="J20" s="5" t="s">
        <v>930</v>
      </c>
    </row>
    <row r="21" spans="1:10" x14ac:dyDescent="0.3">
      <c r="A21" s="1"/>
      <c r="B21" s="146" t="s">
        <v>74</v>
      </c>
      <c r="C21" s="4" t="s">
        <v>319</v>
      </c>
      <c r="D21" s="4" t="s">
        <v>1112</v>
      </c>
      <c r="E21" s="4" t="s">
        <v>1522</v>
      </c>
      <c r="F21" s="147">
        <v>785.73</v>
      </c>
      <c r="G21" s="147">
        <v>785.73</v>
      </c>
      <c r="H21" s="147">
        <v>0</v>
      </c>
      <c r="I21" s="4" t="s">
        <v>1523</v>
      </c>
      <c r="J21" s="5" t="s">
        <v>1529</v>
      </c>
    </row>
    <row r="22" spans="1:10" x14ac:dyDescent="0.3">
      <c r="A22" s="1"/>
      <c r="B22" s="146" t="s">
        <v>74</v>
      </c>
      <c r="C22" s="4" t="s">
        <v>138</v>
      </c>
      <c r="D22" s="4" t="s">
        <v>1120</v>
      </c>
      <c r="E22" s="4" t="s">
        <v>1522</v>
      </c>
      <c r="F22" s="147">
        <v>1949</v>
      </c>
      <c r="G22" s="147">
        <v>1949</v>
      </c>
      <c r="H22" s="147">
        <v>0</v>
      </c>
      <c r="I22" s="4" t="s">
        <v>1523</v>
      </c>
      <c r="J22" s="5" t="s">
        <v>930</v>
      </c>
    </row>
    <row r="23" spans="1:10" x14ac:dyDescent="0.3">
      <c r="A23" s="1"/>
      <c r="B23" s="146" t="s">
        <v>74</v>
      </c>
      <c r="C23" s="4" t="s">
        <v>138</v>
      </c>
      <c r="D23" s="4" t="s">
        <v>143</v>
      </c>
      <c r="E23" s="4" t="s">
        <v>1522</v>
      </c>
      <c r="F23" s="147">
        <v>2499.61</v>
      </c>
      <c r="G23" s="147">
        <v>2499.61</v>
      </c>
      <c r="H23" s="147">
        <v>0</v>
      </c>
      <c r="I23" s="4" t="s">
        <v>1523</v>
      </c>
      <c r="J23" s="5" t="s">
        <v>930</v>
      </c>
    </row>
    <row r="24" spans="1:10" x14ac:dyDescent="0.3">
      <c r="A24" s="1"/>
      <c r="B24" s="146" t="s">
        <v>74</v>
      </c>
      <c r="C24" s="4" t="s">
        <v>568</v>
      </c>
      <c r="D24" s="4" t="s">
        <v>1133</v>
      </c>
      <c r="E24" s="4" t="s">
        <v>1522</v>
      </c>
      <c r="F24" s="147">
        <v>5552.46</v>
      </c>
      <c r="G24" s="147">
        <v>5548.7991700000002</v>
      </c>
      <c r="H24" s="147">
        <v>0</v>
      </c>
      <c r="I24" s="4" t="s">
        <v>1523</v>
      </c>
      <c r="J24" s="5" t="s">
        <v>1530</v>
      </c>
    </row>
    <row r="25" spans="1:10" x14ac:dyDescent="0.3">
      <c r="A25" s="1"/>
      <c r="B25" s="146" t="s">
        <v>74</v>
      </c>
      <c r="C25" s="4" t="s">
        <v>149</v>
      </c>
      <c r="D25" s="4" t="s">
        <v>150</v>
      </c>
      <c r="E25" s="4" t="s">
        <v>1522</v>
      </c>
      <c r="F25" s="147">
        <v>57304.76</v>
      </c>
      <c r="G25" s="147">
        <v>57304.76</v>
      </c>
      <c r="H25" s="147">
        <v>0</v>
      </c>
      <c r="I25" s="4" t="s">
        <v>1523</v>
      </c>
      <c r="J25" s="5" t="s">
        <v>930</v>
      </c>
    </row>
    <row r="26" spans="1:10" x14ac:dyDescent="0.3">
      <c r="A26" s="1"/>
      <c r="B26" s="146" t="s">
        <v>74</v>
      </c>
      <c r="C26" s="4" t="s">
        <v>567</v>
      </c>
      <c r="D26" s="4" t="s">
        <v>1137</v>
      </c>
      <c r="E26" s="4" t="s">
        <v>1522</v>
      </c>
      <c r="F26" s="147">
        <v>15.45</v>
      </c>
      <c r="G26" s="147">
        <v>15.45</v>
      </c>
      <c r="H26" s="147">
        <v>0</v>
      </c>
      <c r="I26" s="4" t="s">
        <v>1523</v>
      </c>
      <c r="J26" s="5" t="s">
        <v>930</v>
      </c>
    </row>
    <row r="27" spans="1:10" x14ac:dyDescent="0.3">
      <c r="A27" s="1"/>
      <c r="B27" s="146" t="s">
        <v>74</v>
      </c>
      <c r="C27" s="4" t="s">
        <v>567</v>
      </c>
      <c r="D27" s="4" t="s">
        <v>1137</v>
      </c>
      <c r="E27" s="4" t="s">
        <v>1525</v>
      </c>
      <c r="F27" s="147">
        <v>537.64</v>
      </c>
      <c r="G27" s="147">
        <v>537.64</v>
      </c>
      <c r="H27" s="147">
        <v>0</v>
      </c>
      <c r="I27" s="4" t="s">
        <v>1523</v>
      </c>
      <c r="J27" s="5" t="s">
        <v>930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77" activePane="bottomRight" state="frozen"/>
      <selection pane="topRight" activeCell="G1" sqref="G1"/>
      <selection pane="bottomLeft" activeCell="A8" sqref="A8"/>
      <selection pane="bottomRight" activeCell="B7" sqref="B7:G100"/>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1531</v>
      </c>
      <c r="C5" s="1"/>
      <c r="D5" s="1"/>
      <c r="E5" s="1"/>
      <c r="F5" s="1"/>
      <c r="G5" s="1"/>
    </row>
    <row r="6" spans="1:7" ht="27" customHeight="1" x14ac:dyDescent="0.3">
      <c r="A6" s="1"/>
      <c r="B6" s="205" t="s">
        <v>1532</v>
      </c>
      <c r="C6" s="205"/>
      <c r="D6" s="205"/>
      <c r="E6" s="205"/>
      <c r="F6" s="205"/>
      <c r="G6" s="205"/>
    </row>
    <row r="7" spans="1:7" ht="27" customHeight="1" x14ac:dyDescent="0.3">
      <c r="A7" s="1"/>
      <c r="B7" s="3" t="s">
        <v>3</v>
      </c>
      <c r="C7" s="3" t="s">
        <v>80</v>
      </c>
      <c r="D7" s="3" t="s">
        <v>1533</v>
      </c>
      <c r="E7" s="3" t="s">
        <v>1517</v>
      </c>
      <c r="F7" s="3" t="s">
        <v>1053</v>
      </c>
      <c r="G7" s="3" t="s">
        <v>1534</v>
      </c>
    </row>
    <row r="8" spans="1:7" x14ac:dyDescent="0.3">
      <c r="A8" s="1"/>
      <c r="B8" s="85" t="s">
        <v>611</v>
      </c>
      <c r="C8" s="85" t="s">
        <v>999</v>
      </c>
      <c r="D8" s="85" t="s">
        <v>1535</v>
      </c>
      <c r="E8" s="85" t="s">
        <v>1536</v>
      </c>
      <c r="F8" s="85" t="s">
        <v>1528</v>
      </c>
      <c r="G8" s="148">
        <v>1106.6600000000001</v>
      </c>
    </row>
    <row r="9" spans="1:7" x14ac:dyDescent="0.3">
      <c r="A9" s="1"/>
      <c r="B9" s="85" t="s">
        <v>612</v>
      </c>
      <c r="C9" s="85" t="s">
        <v>1057</v>
      </c>
      <c r="D9" s="85" t="s">
        <v>1057</v>
      </c>
      <c r="E9" s="85" t="s">
        <v>1536</v>
      </c>
      <c r="F9" s="85" t="s">
        <v>1528</v>
      </c>
      <c r="G9" s="148">
        <v>1443.66</v>
      </c>
    </row>
    <row r="10" spans="1:7" x14ac:dyDescent="0.3">
      <c r="A10" s="1"/>
      <c r="B10" s="85" t="s">
        <v>613</v>
      </c>
      <c r="C10" s="85" t="s">
        <v>1058</v>
      </c>
      <c r="D10" s="85" t="s">
        <v>120</v>
      </c>
      <c r="E10" s="85" t="s">
        <v>1536</v>
      </c>
      <c r="F10" s="85" t="s">
        <v>1528</v>
      </c>
      <c r="G10" s="148">
        <v>607.75</v>
      </c>
    </row>
    <row r="11" spans="1:7" x14ac:dyDescent="0.3">
      <c r="A11" s="1"/>
      <c r="B11" s="85" t="s">
        <v>614</v>
      </c>
      <c r="C11" s="85" t="s">
        <v>1002</v>
      </c>
      <c r="D11" s="85" t="s">
        <v>1537</v>
      </c>
      <c r="E11" s="85" t="s">
        <v>1536</v>
      </c>
      <c r="F11" s="85" t="s">
        <v>1528</v>
      </c>
      <c r="G11" s="148">
        <v>488.49</v>
      </c>
    </row>
    <row r="12" spans="1:7" x14ac:dyDescent="0.3">
      <c r="A12" s="1"/>
      <c r="B12" s="85" t="s">
        <v>614</v>
      </c>
      <c r="C12" s="85" t="s">
        <v>1002</v>
      </c>
      <c r="D12" s="85" t="s">
        <v>1538</v>
      </c>
      <c r="E12" s="85" t="s">
        <v>1536</v>
      </c>
      <c r="F12" s="85" t="s">
        <v>1528</v>
      </c>
      <c r="G12" s="148">
        <v>692.24</v>
      </c>
    </row>
    <row r="13" spans="1:7" x14ac:dyDescent="0.3">
      <c r="A13" s="1"/>
      <c r="B13" s="85" t="s">
        <v>609</v>
      </c>
      <c r="C13" s="85" t="s">
        <v>1004</v>
      </c>
      <c r="D13" s="85" t="s">
        <v>1539</v>
      </c>
      <c r="E13" s="85" t="s">
        <v>1536</v>
      </c>
      <c r="F13" s="85" t="s">
        <v>1528</v>
      </c>
      <c r="G13" s="148">
        <v>1041.5905600000001</v>
      </c>
    </row>
    <row r="14" spans="1:7" x14ac:dyDescent="0.3">
      <c r="A14" s="1"/>
      <c r="B14" s="85" t="s">
        <v>609</v>
      </c>
      <c r="C14" s="85" t="s">
        <v>1004</v>
      </c>
      <c r="D14" s="85" t="s">
        <v>1540</v>
      </c>
      <c r="E14" s="85" t="s">
        <v>1536</v>
      </c>
      <c r="F14" s="85" t="s">
        <v>1528</v>
      </c>
      <c r="G14" s="148">
        <v>0</v>
      </c>
    </row>
    <row r="15" spans="1:7" x14ac:dyDescent="0.3">
      <c r="A15" s="1"/>
      <c r="B15" s="85" t="s">
        <v>82</v>
      </c>
      <c r="C15" s="85" t="s">
        <v>1063</v>
      </c>
      <c r="D15" s="85" t="s">
        <v>1541</v>
      </c>
      <c r="E15" s="85" t="s">
        <v>1522</v>
      </c>
      <c r="F15" s="85" t="s">
        <v>1523</v>
      </c>
      <c r="G15" s="148">
        <v>0</v>
      </c>
    </row>
    <row r="16" spans="1:7" x14ac:dyDescent="0.3">
      <c r="A16" s="1"/>
      <c r="B16" s="85" t="s">
        <v>82</v>
      </c>
      <c r="C16" s="85" t="s">
        <v>1063</v>
      </c>
      <c r="D16" s="85" t="s">
        <v>1541</v>
      </c>
      <c r="E16" s="85" t="s">
        <v>1525</v>
      </c>
      <c r="F16" s="85" t="s">
        <v>1523</v>
      </c>
      <c r="G16" s="148">
        <v>0</v>
      </c>
    </row>
    <row r="17" spans="1:7" x14ac:dyDescent="0.3">
      <c r="A17" s="1"/>
      <c r="B17" s="85" t="s">
        <v>82</v>
      </c>
      <c r="C17" s="85" t="s">
        <v>1063</v>
      </c>
      <c r="D17" s="85" t="s">
        <v>1542</v>
      </c>
      <c r="E17" s="85" t="s">
        <v>1522</v>
      </c>
      <c r="F17" s="85" t="s">
        <v>1523</v>
      </c>
      <c r="G17" s="148">
        <v>0</v>
      </c>
    </row>
    <row r="18" spans="1:7" x14ac:dyDescent="0.3">
      <c r="A18" s="1"/>
      <c r="B18" s="85" t="s">
        <v>82</v>
      </c>
      <c r="C18" s="85" t="s">
        <v>1063</v>
      </c>
      <c r="D18" s="85" t="s">
        <v>1542</v>
      </c>
      <c r="E18" s="85" t="s">
        <v>1525</v>
      </c>
      <c r="F18" s="85" t="s">
        <v>1523</v>
      </c>
      <c r="G18" s="148">
        <v>0</v>
      </c>
    </row>
    <row r="19" spans="1:7" x14ac:dyDescent="0.3">
      <c r="A19" s="1"/>
      <c r="B19" s="85" t="s">
        <v>82</v>
      </c>
      <c r="C19" s="85" t="s">
        <v>1063</v>
      </c>
      <c r="D19" s="85" t="s">
        <v>1543</v>
      </c>
      <c r="E19" s="85" t="s">
        <v>1522</v>
      </c>
      <c r="F19" s="85" t="s">
        <v>1523</v>
      </c>
      <c r="G19" s="148">
        <v>0</v>
      </c>
    </row>
    <row r="20" spans="1:7" x14ac:dyDescent="0.3">
      <c r="A20" s="1"/>
      <c r="B20" s="85" t="s">
        <v>82</v>
      </c>
      <c r="C20" s="85" t="s">
        <v>1065</v>
      </c>
      <c r="D20" s="85" t="s">
        <v>1544</v>
      </c>
      <c r="E20" s="85" t="s">
        <v>1522</v>
      </c>
      <c r="F20" s="85" t="s">
        <v>1523</v>
      </c>
      <c r="G20" s="148">
        <v>0</v>
      </c>
    </row>
    <row r="21" spans="1:7" x14ac:dyDescent="0.3">
      <c r="A21" s="1"/>
      <c r="B21" s="85" t="s">
        <v>82</v>
      </c>
      <c r="C21" s="85" t="s">
        <v>1065</v>
      </c>
      <c r="D21" s="85" t="s">
        <v>1544</v>
      </c>
      <c r="E21" s="85" t="s">
        <v>1525</v>
      </c>
      <c r="F21" s="85" t="s">
        <v>1523</v>
      </c>
      <c r="G21" s="148">
        <v>0</v>
      </c>
    </row>
    <row r="22" spans="1:7" x14ac:dyDescent="0.3">
      <c r="A22" s="1"/>
      <c r="B22" s="85" t="s">
        <v>82</v>
      </c>
      <c r="C22" s="85" t="s">
        <v>1065</v>
      </c>
      <c r="D22" s="85" t="s">
        <v>1545</v>
      </c>
      <c r="E22" s="85" t="s">
        <v>1522</v>
      </c>
      <c r="F22" s="85" t="s">
        <v>1523</v>
      </c>
      <c r="G22" s="148">
        <v>0</v>
      </c>
    </row>
    <row r="23" spans="1:7" x14ac:dyDescent="0.3">
      <c r="A23" s="1"/>
      <c r="B23" s="85" t="s">
        <v>82</v>
      </c>
      <c r="C23" s="85" t="s">
        <v>1065</v>
      </c>
      <c r="D23" s="85" t="s">
        <v>1545</v>
      </c>
      <c r="E23" s="85" t="s">
        <v>1525</v>
      </c>
      <c r="F23" s="85" t="s">
        <v>1523</v>
      </c>
      <c r="G23" s="148">
        <v>0</v>
      </c>
    </row>
    <row r="24" spans="1:7" x14ac:dyDescent="0.3">
      <c r="A24" s="1"/>
      <c r="B24" s="85" t="s">
        <v>82</v>
      </c>
      <c r="C24" s="85" t="s">
        <v>1065</v>
      </c>
      <c r="D24" s="85" t="s">
        <v>1546</v>
      </c>
      <c r="E24" s="85" t="s">
        <v>1522</v>
      </c>
      <c r="F24" s="85" t="s">
        <v>1523</v>
      </c>
      <c r="G24" s="148">
        <v>0</v>
      </c>
    </row>
    <row r="25" spans="1:7" x14ac:dyDescent="0.3">
      <c r="A25" s="1"/>
      <c r="B25" s="85" t="s">
        <v>82</v>
      </c>
      <c r="C25" s="85" t="s">
        <v>1065</v>
      </c>
      <c r="D25" s="85" t="s">
        <v>1546</v>
      </c>
      <c r="E25" s="85" t="s">
        <v>1525</v>
      </c>
      <c r="F25" s="85" t="s">
        <v>1523</v>
      </c>
      <c r="G25" s="148">
        <v>0</v>
      </c>
    </row>
    <row r="26" spans="1:7" x14ac:dyDescent="0.3">
      <c r="A26" s="1"/>
      <c r="B26" s="85" t="s">
        <v>236</v>
      </c>
      <c r="C26" s="85" t="s">
        <v>1067</v>
      </c>
      <c r="D26" s="85" t="s">
        <v>1547</v>
      </c>
      <c r="E26" s="85" t="s">
        <v>1548</v>
      </c>
      <c r="F26" s="85" t="s">
        <v>1523</v>
      </c>
      <c r="G26" s="148">
        <v>0</v>
      </c>
    </row>
    <row r="27" spans="1:7" x14ac:dyDescent="0.3">
      <c r="A27" s="1"/>
      <c r="B27" s="85" t="s">
        <v>236</v>
      </c>
      <c r="C27" s="85" t="s">
        <v>1067</v>
      </c>
      <c r="D27" s="85" t="s">
        <v>1549</v>
      </c>
      <c r="E27" s="85" t="s">
        <v>1548</v>
      </c>
      <c r="F27" s="85" t="s">
        <v>1523</v>
      </c>
      <c r="G27" s="148">
        <v>0</v>
      </c>
    </row>
    <row r="28" spans="1:7" x14ac:dyDescent="0.3">
      <c r="A28" s="1"/>
      <c r="B28" s="85" t="s">
        <v>236</v>
      </c>
      <c r="C28" s="85" t="s">
        <v>1067</v>
      </c>
      <c r="D28" s="85" t="s">
        <v>1550</v>
      </c>
      <c r="E28" s="85" t="s">
        <v>1548</v>
      </c>
      <c r="F28" s="85" t="s">
        <v>1523</v>
      </c>
      <c r="G28" s="148">
        <v>0</v>
      </c>
    </row>
    <row r="29" spans="1:7" x14ac:dyDescent="0.3">
      <c r="A29" s="1"/>
      <c r="B29" s="85" t="s">
        <v>236</v>
      </c>
      <c r="C29" s="85" t="s">
        <v>1067</v>
      </c>
      <c r="D29" s="85" t="s">
        <v>1551</v>
      </c>
      <c r="E29" s="85" t="s">
        <v>1548</v>
      </c>
      <c r="F29" s="85" t="s">
        <v>1523</v>
      </c>
      <c r="G29" s="148">
        <v>0</v>
      </c>
    </row>
    <row r="30" spans="1:7" x14ac:dyDescent="0.3">
      <c r="A30" s="1"/>
      <c r="B30" s="85" t="s">
        <v>86</v>
      </c>
      <c r="C30" s="85" t="s">
        <v>1069</v>
      </c>
      <c r="D30" s="85" t="s">
        <v>1070</v>
      </c>
      <c r="E30" s="85" t="s">
        <v>1522</v>
      </c>
      <c r="F30" s="85" t="s">
        <v>1523</v>
      </c>
      <c r="G30" s="148">
        <v>0</v>
      </c>
    </row>
    <row r="31" spans="1:7" x14ac:dyDescent="0.3">
      <c r="A31" s="1"/>
      <c r="B31" s="85" t="s">
        <v>86</v>
      </c>
      <c r="C31" s="85" t="s">
        <v>1069</v>
      </c>
      <c r="D31" s="85" t="s">
        <v>1071</v>
      </c>
      <c r="E31" s="85" t="s">
        <v>1522</v>
      </c>
      <c r="F31" s="85" t="s">
        <v>1523</v>
      </c>
      <c r="G31" s="148">
        <v>0</v>
      </c>
    </row>
    <row r="32" spans="1:7" x14ac:dyDescent="0.3">
      <c r="A32" s="1"/>
      <c r="B32" s="85" t="s">
        <v>89</v>
      </c>
      <c r="C32" s="85" t="s">
        <v>1072</v>
      </c>
      <c r="D32" s="85" t="s">
        <v>1073</v>
      </c>
      <c r="E32" s="85" t="s">
        <v>1522</v>
      </c>
      <c r="F32" s="85" t="s">
        <v>1523</v>
      </c>
      <c r="G32" s="148">
        <v>0</v>
      </c>
    </row>
    <row r="33" spans="1:7" x14ac:dyDescent="0.3">
      <c r="A33" s="1"/>
      <c r="B33" s="85" t="s">
        <v>89</v>
      </c>
      <c r="C33" s="85" t="s">
        <v>1072</v>
      </c>
      <c r="D33" s="85" t="s">
        <v>1073</v>
      </c>
      <c r="E33" s="85" t="s">
        <v>1548</v>
      </c>
      <c r="F33" s="85" t="s">
        <v>1523</v>
      </c>
      <c r="G33" s="148">
        <v>118307.97</v>
      </c>
    </row>
    <row r="34" spans="1:7" x14ac:dyDescent="0.3">
      <c r="A34" s="1"/>
      <c r="B34" s="85" t="s">
        <v>89</v>
      </c>
      <c r="C34" s="85" t="s">
        <v>1074</v>
      </c>
      <c r="D34" s="85" t="s">
        <v>1552</v>
      </c>
      <c r="E34" s="85" t="s">
        <v>1548</v>
      </c>
      <c r="F34" s="85" t="s">
        <v>1523</v>
      </c>
      <c r="G34" s="148">
        <v>0</v>
      </c>
    </row>
    <row r="35" spans="1:7" x14ac:dyDescent="0.3">
      <c r="A35" s="1"/>
      <c r="B35" s="85" t="s">
        <v>89</v>
      </c>
      <c r="C35" s="85" t="s">
        <v>1075</v>
      </c>
      <c r="D35" s="85" t="s">
        <v>1553</v>
      </c>
      <c r="E35" s="85" t="s">
        <v>1522</v>
      </c>
      <c r="F35" s="85" t="s">
        <v>1523</v>
      </c>
      <c r="G35" s="148">
        <v>0</v>
      </c>
    </row>
    <row r="36" spans="1:7" x14ac:dyDescent="0.3">
      <c r="A36" s="1"/>
      <c r="B36" s="85" t="s">
        <v>89</v>
      </c>
      <c r="C36" s="85" t="s">
        <v>1075</v>
      </c>
      <c r="D36" s="85" t="s">
        <v>1553</v>
      </c>
      <c r="E36" s="85" t="s">
        <v>1548</v>
      </c>
      <c r="F36" s="85" t="s">
        <v>1523</v>
      </c>
      <c r="G36" s="148">
        <v>0</v>
      </c>
    </row>
    <row r="37" spans="1:7" x14ac:dyDescent="0.3">
      <c r="A37" s="1"/>
      <c r="B37" s="85" t="s">
        <v>96</v>
      </c>
      <c r="C37" s="85" t="s">
        <v>100</v>
      </c>
      <c r="D37" s="85" t="s">
        <v>1554</v>
      </c>
      <c r="E37" s="85" t="s">
        <v>1548</v>
      </c>
      <c r="F37" s="85" t="s">
        <v>1523</v>
      </c>
      <c r="G37" s="148">
        <v>0</v>
      </c>
    </row>
    <row r="38" spans="1:7" x14ac:dyDescent="0.3">
      <c r="A38" s="1"/>
      <c r="B38" s="85" t="s">
        <v>96</v>
      </c>
      <c r="C38" s="85" t="s">
        <v>100</v>
      </c>
      <c r="D38" s="85" t="s">
        <v>1555</v>
      </c>
      <c r="E38" s="85" t="s">
        <v>1548</v>
      </c>
      <c r="F38" s="85" t="s">
        <v>1523</v>
      </c>
      <c r="G38" s="148">
        <v>1123870</v>
      </c>
    </row>
    <row r="39" spans="1:7" x14ac:dyDescent="0.3">
      <c r="A39" s="1"/>
      <c r="B39" s="85" t="s">
        <v>96</v>
      </c>
      <c r="C39" s="85" t="s">
        <v>100</v>
      </c>
      <c r="D39" s="85" t="s">
        <v>1556</v>
      </c>
      <c r="E39" s="85" t="s">
        <v>1548</v>
      </c>
      <c r="F39" s="85" t="s">
        <v>1523</v>
      </c>
      <c r="G39" s="148">
        <v>1279934</v>
      </c>
    </row>
    <row r="40" spans="1:7" x14ac:dyDescent="0.3">
      <c r="A40" s="1"/>
      <c r="B40" s="85" t="s">
        <v>96</v>
      </c>
      <c r="C40" s="85" t="s">
        <v>103</v>
      </c>
      <c r="D40" s="85" t="s">
        <v>1557</v>
      </c>
      <c r="E40" s="85" t="s">
        <v>1548</v>
      </c>
      <c r="F40" s="85" t="s">
        <v>1523</v>
      </c>
      <c r="G40" s="148">
        <v>0</v>
      </c>
    </row>
    <row r="41" spans="1:7" x14ac:dyDescent="0.3">
      <c r="A41" s="1"/>
      <c r="B41" s="85" t="s">
        <v>96</v>
      </c>
      <c r="C41" s="85" t="s">
        <v>1526</v>
      </c>
      <c r="D41" s="85" t="s">
        <v>1558</v>
      </c>
      <c r="E41" s="85" t="s">
        <v>1527</v>
      </c>
      <c r="F41" s="85" t="s">
        <v>1528</v>
      </c>
      <c r="G41" s="148">
        <v>0</v>
      </c>
    </row>
    <row r="42" spans="1:7" x14ac:dyDescent="0.3">
      <c r="A42" s="1"/>
      <c r="B42" s="85" t="s">
        <v>96</v>
      </c>
      <c r="C42" s="85" t="s">
        <v>1526</v>
      </c>
      <c r="D42" s="85" t="s">
        <v>1558</v>
      </c>
      <c r="E42" s="85" t="s">
        <v>1522</v>
      </c>
      <c r="F42" s="85" t="s">
        <v>1523</v>
      </c>
      <c r="G42" s="148">
        <v>0</v>
      </c>
    </row>
    <row r="43" spans="1:7" x14ac:dyDescent="0.3">
      <c r="A43" s="1"/>
      <c r="B43" s="85" t="s">
        <v>96</v>
      </c>
      <c r="C43" s="85" t="s">
        <v>1090</v>
      </c>
      <c r="D43" s="85" t="s">
        <v>1559</v>
      </c>
      <c r="E43" s="85" t="s">
        <v>1522</v>
      </c>
      <c r="F43" s="85" t="s">
        <v>1523</v>
      </c>
      <c r="G43" s="148">
        <v>0</v>
      </c>
    </row>
    <row r="44" spans="1:7" x14ac:dyDescent="0.3">
      <c r="A44" s="1"/>
      <c r="B44" s="85" t="s">
        <v>96</v>
      </c>
      <c r="C44" s="85" t="s">
        <v>1090</v>
      </c>
      <c r="D44" s="85" t="s">
        <v>1560</v>
      </c>
      <c r="E44" s="85" t="s">
        <v>1522</v>
      </c>
      <c r="F44" s="85" t="s">
        <v>1523</v>
      </c>
      <c r="G44" s="148">
        <v>0</v>
      </c>
    </row>
    <row r="45" spans="1:7" x14ac:dyDescent="0.3">
      <c r="A45" s="1"/>
      <c r="B45" s="85" t="s">
        <v>96</v>
      </c>
      <c r="C45" s="85" t="s">
        <v>1090</v>
      </c>
      <c r="D45" s="85" t="s">
        <v>1561</v>
      </c>
      <c r="E45" s="85" t="s">
        <v>1522</v>
      </c>
      <c r="F45" s="85" t="s">
        <v>1523</v>
      </c>
      <c r="G45" s="148">
        <v>0</v>
      </c>
    </row>
    <row r="46" spans="1:7" x14ac:dyDescent="0.3">
      <c r="A46" s="1"/>
      <c r="B46" s="85" t="s">
        <v>96</v>
      </c>
      <c r="C46" s="85" t="s">
        <v>1093</v>
      </c>
      <c r="D46" s="85" t="s">
        <v>1562</v>
      </c>
      <c r="E46" s="85" t="s">
        <v>1522</v>
      </c>
      <c r="F46" s="85" t="s">
        <v>1523</v>
      </c>
      <c r="G46" s="148">
        <v>0</v>
      </c>
    </row>
    <row r="47" spans="1:7" x14ac:dyDescent="0.3">
      <c r="A47" s="1"/>
      <c r="B47" s="85" t="s">
        <v>96</v>
      </c>
      <c r="C47" s="85" t="s">
        <v>1093</v>
      </c>
      <c r="D47" s="85" t="s">
        <v>1563</v>
      </c>
      <c r="E47" s="85" t="s">
        <v>1522</v>
      </c>
      <c r="F47" s="85" t="s">
        <v>1523</v>
      </c>
      <c r="G47" s="148">
        <v>0</v>
      </c>
    </row>
    <row r="48" spans="1:7" x14ac:dyDescent="0.3">
      <c r="A48" s="1"/>
      <c r="B48" s="85" t="s">
        <v>96</v>
      </c>
      <c r="C48" s="85" t="s">
        <v>1093</v>
      </c>
      <c r="D48" s="85" t="s">
        <v>1564</v>
      </c>
      <c r="E48" s="85" t="s">
        <v>1522</v>
      </c>
      <c r="F48" s="85" t="s">
        <v>1523</v>
      </c>
      <c r="G48" s="148">
        <v>0</v>
      </c>
    </row>
    <row r="49" spans="1:7" x14ac:dyDescent="0.3">
      <c r="A49" s="1"/>
      <c r="B49" s="85" t="s">
        <v>104</v>
      </c>
      <c r="C49" s="85" t="s">
        <v>105</v>
      </c>
      <c r="D49" s="85" t="s">
        <v>1565</v>
      </c>
      <c r="E49" s="85" t="s">
        <v>1522</v>
      </c>
      <c r="F49" s="85" t="s">
        <v>1523</v>
      </c>
      <c r="G49" s="148">
        <v>0</v>
      </c>
    </row>
    <row r="50" spans="1:7" x14ac:dyDescent="0.3">
      <c r="A50" s="1"/>
      <c r="B50" s="85" t="s">
        <v>104</v>
      </c>
      <c r="C50" s="85" t="s">
        <v>105</v>
      </c>
      <c r="D50" s="85" t="s">
        <v>1565</v>
      </c>
      <c r="E50" s="85" t="s">
        <v>1548</v>
      </c>
      <c r="F50" s="85" t="s">
        <v>1523</v>
      </c>
      <c r="G50" s="148">
        <v>1147583.96</v>
      </c>
    </row>
    <row r="51" spans="1:7" x14ac:dyDescent="0.3">
      <c r="A51" s="1"/>
      <c r="B51" s="85" t="s">
        <v>104</v>
      </c>
      <c r="C51" s="85" t="s">
        <v>105</v>
      </c>
      <c r="D51" s="85" t="s">
        <v>1566</v>
      </c>
      <c r="E51" s="85" t="s">
        <v>1522</v>
      </c>
      <c r="F51" s="85" t="s">
        <v>1523</v>
      </c>
      <c r="G51" s="148">
        <v>0</v>
      </c>
    </row>
    <row r="52" spans="1:7" x14ac:dyDescent="0.3">
      <c r="A52" s="1"/>
      <c r="B52" s="85" t="s">
        <v>104</v>
      </c>
      <c r="C52" s="85" t="s">
        <v>105</v>
      </c>
      <c r="D52" s="85" t="s">
        <v>1566</v>
      </c>
      <c r="E52" s="85" t="s">
        <v>1548</v>
      </c>
      <c r="F52" s="85" t="s">
        <v>1523</v>
      </c>
      <c r="G52" s="148">
        <v>1149619.79</v>
      </c>
    </row>
    <row r="53" spans="1:7" x14ac:dyDescent="0.3">
      <c r="A53" s="1"/>
      <c r="B53" s="85" t="s">
        <v>610</v>
      </c>
      <c r="C53" s="85" t="s">
        <v>1099</v>
      </c>
      <c r="D53" s="85" t="s">
        <v>1567</v>
      </c>
      <c r="E53" s="85" t="s">
        <v>1568</v>
      </c>
      <c r="F53" s="85" t="s">
        <v>1523</v>
      </c>
      <c r="G53" s="148">
        <v>1428064.74</v>
      </c>
    </row>
    <row r="54" spans="1:7" x14ac:dyDescent="0.3">
      <c r="A54" s="1"/>
      <c r="B54" s="85" t="s">
        <v>610</v>
      </c>
      <c r="C54" s="85" t="s">
        <v>1099</v>
      </c>
      <c r="D54" s="85" t="s">
        <v>1567</v>
      </c>
      <c r="E54" s="85" t="s">
        <v>1569</v>
      </c>
      <c r="F54" s="85" t="s">
        <v>1523</v>
      </c>
      <c r="G54" s="148">
        <v>273990.78999999998</v>
      </c>
    </row>
    <row r="55" spans="1:7" x14ac:dyDescent="0.3">
      <c r="A55" s="1"/>
      <c r="B55" s="85" t="s">
        <v>610</v>
      </c>
      <c r="C55" s="85" t="s">
        <v>1099</v>
      </c>
      <c r="D55" s="85" t="s">
        <v>1567</v>
      </c>
      <c r="E55" s="85" t="s">
        <v>1570</v>
      </c>
      <c r="F55" s="85" t="s">
        <v>1523</v>
      </c>
      <c r="G55" s="148">
        <v>0</v>
      </c>
    </row>
    <row r="56" spans="1:7" x14ac:dyDescent="0.3">
      <c r="A56" s="1"/>
      <c r="B56" s="85" t="s">
        <v>610</v>
      </c>
      <c r="C56" s="85" t="s">
        <v>1099</v>
      </c>
      <c r="D56" s="85" t="s">
        <v>1571</v>
      </c>
      <c r="E56" s="85" t="s">
        <v>1568</v>
      </c>
      <c r="F56" s="85" t="s">
        <v>1523</v>
      </c>
      <c r="G56" s="148">
        <v>1737915.26</v>
      </c>
    </row>
    <row r="57" spans="1:7" x14ac:dyDescent="0.3">
      <c r="A57" s="1"/>
      <c r="B57" s="85" t="s">
        <v>610</v>
      </c>
      <c r="C57" s="85" t="s">
        <v>1099</v>
      </c>
      <c r="D57" s="85" t="s">
        <v>1571</v>
      </c>
      <c r="E57" s="85" t="s">
        <v>1569</v>
      </c>
      <c r="F57" s="85" t="s">
        <v>1523</v>
      </c>
      <c r="G57" s="148">
        <v>333439.21000000002</v>
      </c>
    </row>
    <row r="58" spans="1:7" x14ac:dyDescent="0.3">
      <c r="A58" s="1"/>
      <c r="B58" s="85" t="s">
        <v>610</v>
      </c>
      <c r="C58" s="85" t="s">
        <v>1099</v>
      </c>
      <c r="D58" s="85" t="s">
        <v>1571</v>
      </c>
      <c r="E58" s="85" t="s">
        <v>1570</v>
      </c>
      <c r="F58" s="85" t="s">
        <v>1523</v>
      </c>
      <c r="G58" s="148">
        <v>0</v>
      </c>
    </row>
    <row r="59" spans="1:7" x14ac:dyDescent="0.3">
      <c r="A59" s="1"/>
      <c r="B59" s="85" t="s">
        <v>577</v>
      </c>
      <c r="C59" s="85" t="s">
        <v>1106</v>
      </c>
      <c r="D59" s="85" t="s">
        <v>1106</v>
      </c>
      <c r="E59" s="85" t="s">
        <v>1522</v>
      </c>
      <c r="F59" s="85" t="s">
        <v>1523</v>
      </c>
      <c r="G59" s="148">
        <v>64.546199999999999</v>
      </c>
    </row>
    <row r="60" spans="1:7" x14ac:dyDescent="0.3">
      <c r="A60" s="1"/>
      <c r="B60" s="85" t="s">
        <v>577</v>
      </c>
      <c r="C60" s="85" t="s">
        <v>1107</v>
      </c>
      <c r="D60" s="85" t="s">
        <v>1107</v>
      </c>
      <c r="E60" s="85" t="s">
        <v>1522</v>
      </c>
      <c r="F60" s="85" t="s">
        <v>1523</v>
      </c>
      <c r="G60" s="148">
        <v>0</v>
      </c>
    </row>
    <row r="61" spans="1:7" x14ac:dyDescent="0.3">
      <c r="A61" s="1"/>
      <c r="B61" s="85" t="s">
        <v>107</v>
      </c>
      <c r="C61" s="85" t="s">
        <v>111</v>
      </c>
      <c r="D61" s="85" t="s">
        <v>1572</v>
      </c>
      <c r="E61" s="85" t="s">
        <v>1548</v>
      </c>
      <c r="F61" s="85" t="s">
        <v>1523</v>
      </c>
      <c r="G61" s="148">
        <v>1008758.18</v>
      </c>
    </row>
    <row r="62" spans="1:7" x14ac:dyDescent="0.3">
      <c r="A62" s="1"/>
      <c r="B62" s="85" t="s">
        <v>107</v>
      </c>
      <c r="C62" s="85" t="s">
        <v>111</v>
      </c>
      <c r="D62" s="85" t="s">
        <v>1573</v>
      </c>
      <c r="E62" s="85" t="s">
        <v>1548</v>
      </c>
      <c r="F62" s="85" t="s">
        <v>1523</v>
      </c>
      <c r="G62" s="148">
        <v>1030094.162</v>
      </c>
    </row>
    <row r="63" spans="1:7" x14ac:dyDescent="0.3">
      <c r="A63" s="1"/>
      <c r="B63" s="85" t="s">
        <v>107</v>
      </c>
      <c r="C63" s="85" t="s">
        <v>111</v>
      </c>
      <c r="D63" s="85" t="s">
        <v>1574</v>
      </c>
      <c r="E63" s="85" t="s">
        <v>1548</v>
      </c>
      <c r="F63" s="85" t="s">
        <v>1523</v>
      </c>
      <c r="G63" s="148">
        <v>1030081.6409999999</v>
      </c>
    </row>
    <row r="64" spans="1:7" x14ac:dyDescent="0.3">
      <c r="A64" s="1"/>
      <c r="B64" s="85" t="s">
        <v>107</v>
      </c>
      <c r="C64" s="85" t="s">
        <v>114</v>
      </c>
      <c r="D64" s="85" t="s">
        <v>1575</v>
      </c>
      <c r="E64" s="85" t="s">
        <v>1548</v>
      </c>
      <c r="F64" s="85" t="s">
        <v>1523</v>
      </c>
      <c r="G64" s="148">
        <v>60474.235359999999</v>
      </c>
    </row>
    <row r="65" spans="1:7" x14ac:dyDescent="0.3">
      <c r="A65" s="1"/>
      <c r="B65" s="85" t="s">
        <v>319</v>
      </c>
      <c r="C65" s="85" t="s">
        <v>1112</v>
      </c>
      <c r="D65" s="85" t="s">
        <v>1576</v>
      </c>
      <c r="E65" s="85" t="s">
        <v>1522</v>
      </c>
      <c r="F65" s="85" t="s">
        <v>1523</v>
      </c>
      <c r="G65" s="148">
        <v>0</v>
      </c>
    </row>
    <row r="66" spans="1:7" x14ac:dyDescent="0.3">
      <c r="A66" s="1"/>
      <c r="B66" s="85" t="s">
        <v>138</v>
      </c>
      <c r="C66" s="85" t="s">
        <v>1120</v>
      </c>
      <c r="D66" s="85" t="s">
        <v>1577</v>
      </c>
      <c r="E66" s="85" t="s">
        <v>1522</v>
      </c>
      <c r="F66" s="85" t="s">
        <v>1523</v>
      </c>
      <c r="G66" s="148">
        <v>0</v>
      </c>
    </row>
    <row r="67" spans="1:7" x14ac:dyDescent="0.3">
      <c r="A67" s="1"/>
      <c r="B67" s="85" t="s">
        <v>138</v>
      </c>
      <c r="C67" s="85" t="s">
        <v>1120</v>
      </c>
      <c r="D67" s="85" t="s">
        <v>1577</v>
      </c>
      <c r="E67" s="85" t="s">
        <v>1548</v>
      </c>
      <c r="F67" s="85" t="s">
        <v>1523</v>
      </c>
      <c r="G67" s="148">
        <v>0</v>
      </c>
    </row>
    <row r="68" spans="1:7" x14ac:dyDescent="0.3">
      <c r="A68" s="1"/>
      <c r="B68" s="85" t="s">
        <v>138</v>
      </c>
      <c r="C68" s="85" t="s">
        <v>1120</v>
      </c>
      <c r="D68" s="85" t="s">
        <v>1121</v>
      </c>
      <c r="E68" s="85" t="s">
        <v>1522</v>
      </c>
      <c r="F68" s="85" t="s">
        <v>1523</v>
      </c>
      <c r="G68" s="148">
        <v>0</v>
      </c>
    </row>
    <row r="69" spans="1:7" x14ac:dyDescent="0.3">
      <c r="A69" s="1"/>
      <c r="B69" s="85" t="s">
        <v>138</v>
      </c>
      <c r="C69" s="85" t="s">
        <v>1120</v>
      </c>
      <c r="D69" s="85" t="s">
        <v>1121</v>
      </c>
      <c r="E69" s="85" t="s">
        <v>1548</v>
      </c>
      <c r="F69" s="85" t="s">
        <v>1523</v>
      </c>
      <c r="G69" s="148">
        <v>0</v>
      </c>
    </row>
    <row r="70" spans="1:7" x14ac:dyDescent="0.3">
      <c r="A70" s="1"/>
      <c r="B70" s="85" t="s">
        <v>138</v>
      </c>
      <c r="C70" s="85" t="s">
        <v>1120</v>
      </c>
      <c r="D70" s="85" t="s">
        <v>1578</v>
      </c>
      <c r="E70" s="85" t="s">
        <v>1522</v>
      </c>
      <c r="F70" s="85" t="s">
        <v>1523</v>
      </c>
      <c r="G70" s="148">
        <v>0</v>
      </c>
    </row>
    <row r="71" spans="1:7" x14ac:dyDescent="0.3">
      <c r="A71" s="1"/>
      <c r="B71" s="85" t="s">
        <v>138</v>
      </c>
      <c r="C71" s="85" t="s">
        <v>1120</v>
      </c>
      <c r="D71" s="85" t="s">
        <v>1578</v>
      </c>
      <c r="E71" s="85" t="s">
        <v>1548</v>
      </c>
      <c r="F71" s="85" t="s">
        <v>1523</v>
      </c>
      <c r="G71" s="148">
        <v>0</v>
      </c>
    </row>
    <row r="72" spans="1:7" x14ac:dyDescent="0.3">
      <c r="A72" s="1"/>
      <c r="B72" s="85" t="s">
        <v>138</v>
      </c>
      <c r="C72" s="85" t="s">
        <v>1123</v>
      </c>
      <c r="D72" s="85" t="s">
        <v>1579</v>
      </c>
      <c r="E72" s="85" t="s">
        <v>1548</v>
      </c>
      <c r="F72" s="85" t="s">
        <v>1523</v>
      </c>
      <c r="G72" s="148">
        <v>0</v>
      </c>
    </row>
    <row r="73" spans="1:7" x14ac:dyDescent="0.3">
      <c r="A73" s="1"/>
      <c r="B73" s="85" t="s">
        <v>138</v>
      </c>
      <c r="C73" s="85" t="s">
        <v>143</v>
      </c>
      <c r="D73" s="85" t="s">
        <v>143</v>
      </c>
      <c r="E73" s="85" t="s">
        <v>1548</v>
      </c>
      <c r="F73" s="85" t="s">
        <v>1523</v>
      </c>
      <c r="G73" s="148">
        <v>1951495</v>
      </c>
    </row>
    <row r="74" spans="1:7" x14ac:dyDescent="0.3">
      <c r="A74" s="1"/>
      <c r="B74" s="85" t="s">
        <v>138</v>
      </c>
      <c r="C74" s="85" t="s">
        <v>143</v>
      </c>
      <c r="D74" s="85" t="s">
        <v>1580</v>
      </c>
      <c r="E74" s="85" t="s">
        <v>1522</v>
      </c>
      <c r="F74" s="85" t="s">
        <v>1523</v>
      </c>
      <c r="G74" s="148">
        <v>0</v>
      </c>
    </row>
    <row r="75" spans="1:7" x14ac:dyDescent="0.3">
      <c r="A75" s="1"/>
      <c r="B75" s="85" t="s">
        <v>138</v>
      </c>
      <c r="C75" s="85" t="s">
        <v>143</v>
      </c>
      <c r="D75" s="85" t="s">
        <v>1581</v>
      </c>
      <c r="E75" s="85" t="s">
        <v>1522</v>
      </c>
      <c r="F75" s="85" t="s">
        <v>1523</v>
      </c>
      <c r="G75" s="148">
        <v>0</v>
      </c>
    </row>
    <row r="76" spans="1:7" x14ac:dyDescent="0.3">
      <c r="A76" s="1"/>
      <c r="B76" s="85" t="s">
        <v>356</v>
      </c>
      <c r="C76" s="85" t="s">
        <v>1016</v>
      </c>
      <c r="D76" s="85" t="s">
        <v>1582</v>
      </c>
      <c r="E76" s="85" t="s">
        <v>1583</v>
      </c>
      <c r="F76" s="85" t="s">
        <v>1523</v>
      </c>
      <c r="G76" s="148">
        <v>17061.2</v>
      </c>
    </row>
    <row r="77" spans="1:7" x14ac:dyDescent="0.3">
      <c r="A77" s="1"/>
      <c r="B77" s="85" t="s">
        <v>356</v>
      </c>
      <c r="C77" s="85" t="s">
        <v>1016</v>
      </c>
      <c r="D77" s="85" t="s">
        <v>1584</v>
      </c>
      <c r="E77" s="85" t="s">
        <v>1583</v>
      </c>
      <c r="F77" s="85" t="s">
        <v>1523</v>
      </c>
      <c r="G77" s="148">
        <v>17597.29</v>
      </c>
    </row>
    <row r="78" spans="1:7" x14ac:dyDescent="0.3">
      <c r="A78" s="1"/>
      <c r="B78" s="85" t="s">
        <v>356</v>
      </c>
      <c r="C78" s="85" t="s">
        <v>1016</v>
      </c>
      <c r="D78" s="85" t="s">
        <v>1585</v>
      </c>
      <c r="E78" s="85" t="s">
        <v>1583</v>
      </c>
      <c r="F78" s="85" t="s">
        <v>1523</v>
      </c>
      <c r="G78" s="148">
        <v>0</v>
      </c>
    </row>
    <row r="79" spans="1:7" x14ac:dyDescent="0.3">
      <c r="A79" s="1"/>
      <c r="B79" s="85" t="s">
        <v>356</v>
      </c>
      <c r="C79" s="85" t="s">
        <v>1130</v>
      </c>
      <c r="D79" s="85" t="s">
        <v>1586</v>
      </c>
      <c r="E79" s="85" t="s">
        <v>1583</v>
      </c>
      <c r="F79" s="85" t="s">
        <v>1523</v>
      </c>
      <c r="G79" s="148">
        <v>0</v>
      </c>
    </row>
    <row r="80" spans="1:7" x14ac:dyDescent="0.3">
      <c r="A80" s="1"/>
      <c r="B80" s="85" t="s">
        <v>356</v>
      </c>
      <c r="C80" s="85" t="s">
        <v>1130</v>
      </c>
      <c r="D80" s="85" t="s">
        <v>1587</v>
      </c>
      <c r="E80" s="85" t="s">
        <v>1583</v>
      </c>
      <c r="F80" s="85" t="s">
        <v>1523</v>
      </c>
      <c r="G80" s="148">
        <v>15821.09</v>
      </c>
    </row>
    <row r="81" spans="1:7" x14ac:dyDescent="0.3">
      <c r="A81" s="1"/>
      <c r="B81" s="85" t="s">
        <v>356</v>
      </c>
      <c r="C81" s="85" t="s">
        <v>1131</v>
      </c>
      <c r="D81" s="85" t="s">
        <v>1588</v>
      </c>
      <c r="E81" s="85" t="s">
        <v>1583</v>
      </c>
      <c r="F81" s="85" t="s">
        <v>1523</v>
      </c>
      <c r="G81" s="148">
        <v>12580.4</v>
      </c>
    </row>
    <row r="82" spans="1:7" x14ac:dyDescent="0.3">
      <c r="A82" s="1"/>
      <c r="B82" s="85" t="s">
        <v>356</v>
      </c>
      <c r="C82" s="85" t="s">
        <v>1131</v>
      </c>
      <c r="D82" s="85" t="s">
        <v>1589</v>
      </c>
      <c r="E82" s="85" t="s">
        <v>1583</v>
      </c>
      <c r="F82" s="85" t="s">
        <v>1523</v>
      </c>
      <c r="G82" s="148">
        <v>7565.6</v>
      </c>
    </row>
    <row r="83" spans="1:7" x14ac:dyDescent="0.3">
      <c r="A83" s="1"/>
      <c r="B83" s="85" t="s">
        <v>356</v>
      </c>
      <c r="C83" s="85" t="s">
        <v>1132</v>
      </c>
      <c r="D83" s="85" t="s">
        <v>1590</v>
      </c>
      <c r="E83" s="85" t="s">
        <v>1583</v>
      </c>
      <c r="F83" s="85" t="s">
        <v>1523</v>
      </c>
      <c r="G83" s="148">
        <v>11744.06</v>
      </c>
    </row>
    <row r="84" spans="1:7" x14ac:dyDescent="0.3">
      <c r="A84" s="1"/>
      <c r="B84" s="85" t="s">
        <v>356</v>
      </c>
      <c r="C84" s="85" t="s">
        <v>1132</v>
      </c>
      <c r="D84" s="85" t="s">
        <v>1591</v>
      </c>
      <c r="E84" s="85" t="s">
        <v>1583</v>
      </c>
      <c r="F84" s="85" t="s">
        <v>1523</v>
      </c>
      <c r="G84" s="148">
        <v>14092.88</v>
      </c>
    </row>
    <row r="85" spans="1:7" ht="26.4" x14ac:dyDescent="0.3">
      <c r="A85" s="1"/>
      <c r="B85" s="85" t="s">
        <v>568</v>
      </c>
      <c r="C85" s="85" t="s">
        <v>1133</v>
      </c>
      <c r="D85" s="85" t="s">
        <v>649</v>
      </c>
      <c r="E85" s="85" t="s">
        <v>1522</v>
      </c>
      <c r="F85" s="85" t="s">
        <v>1523</v>
      </c>
      <c r="G85" s="148">
        <v>0</v>
      </c>
    </row>
    <row r="86" spans="1:7" ht="26.4" x14ac:dyDescent="0.3">
      <c r="A86" s="1"/>
      <c r="B86" s="85" t="s">
        <v>568</v>
      </c>
      <c r="C86" s="85" t="s">
        <v>1133</v>
      </c>
      <c r="D86" s="85" t="s">
        <v>650</v>
      </c>
      <c r="E86" s="85" t="s">
        <v>1522</v>
      </c>
      <c r="F86" s="85" t="s">
        <v>1523</v>
      </c>
      <c r="G86" s="148">
        <v>3.6608299999999998</v>
      </c>
    </row>
    <row r="87" spans="1:7" x14ac:dyDescent="0.3">
      <c r="A87" s="1"/>
      <c r="B87" s="85" t="s">
        <v>149</v>
      </c>
      <c r="C87" s="85" t="s">
        <v>150</v>
      </c>
      <c r="D87" s="85" t="s">
        <v>1592</v>
      </c>
      <c r="E87" s="85" t="s">
        <v>1522</v>
      </c>
      <c r="F87" s="85" t="s">
        <v>1523</v>
      </c>
      <c r="G87" s="148">
        <v>0</v>
      </c>
    </row>
    <row r="88" spans="1:7" x14ac:dyDescent="0.3">
      <c r="A88" s="1"/>
      <c r="B88" s="85" t="s">
        <v>149</v>
      </c>
      <c r="C88" s="85" t="s">
        <v>150</v>
      </c>
      <c r="D88" s="85" t="s">
        <v>1593</v>
      </c>
      <c r="E88" s="85" t="s">
        <v>1522</v>
      </c>
      <c r="F88" s="85" t="s">
        <v>1523</v>
      </c>
      <c r="G88" s="148">
        <v>0</v>
      </c>
    </row>
    <row r="89" spans="1:7" x14ac:dyDescent="0.3">
      <c r="A89" s="1"/>
      <c r="B89" s="85" t="s">
        <v>149</v>
      </c>
      <c r="C89" s="85" t="s">
        <v>150</v>
      </c>
      <c r="D89" s="85" t="s">
        <v>1594</v>
      </c>
      <c r="E89" s="85" t="s">
        <v>1522</v>
      </c>
      <c r="F89" s="85" t="s">
        <v>1523</v>
      </c>
      <c r="G89" s="148">
        <v>0</v>
      </c>
    </row>
    <row r="90" spans="1:7" x14ac:dyDescent="0.3">
      <c r="A90" s="1"/>
      <c r="B90" s="85" t="s">
        <v>149</v>
      </c>
      <c r="C90" s="85" t="s">
        <v>150</v>
      </c>
      <c r="D90" s="85" t="s">
        <v>1595</v>
      </c>
      <c r="E90" s="85" t="s">
        <v>1522</v>
      </c>
      <c r="F90" s="85" t="s">
        <v>1523</v>
      </c>
      <c r="G90" s="148">
        <v>0</v>
      </c>
    </row>
    <row r="91" spans="1:7" x14ac:dyDescent="0.3">
      <c r="A91" s="1"/>
      <c r="B91" s="85" t="s">
        <v>567</v>
      </c>
      <c r="C91" s="85" t="s">
        <v>1137</v>
      </c>
      <c r="D91" s="85" t="s">
        <v>1138</v>
      </c>
      <c r="E91" s="85" t="s">
        <v>1522</v>
      </c>
      <c r="F91" s="85" t="s">
        <v>1523</v>
      </c>
      <c r="G91" s="148">
        <v>0</v>
      </c>
    </row>
    <row r="92" spans="1:7" x14ac:dyDescent="0.3">
      <c r="A92" s="1"/>
      <c r="B92" s="85" t="s">
        <v>567</v>
      </c>
      <c r="C92" s="85" t="s">
        <v>1137</v>
      </c>
      <c r="D92" s="85" t="s">
        <v>1596</v>
      </c>
      <c r="E92" s="85" t="s">
        <v>1522</v>
      </c>
      <c r="F92" s="85" t="s">
        <v>1523</v>
      </c>
      <c r="G92" s="148">
        <v>0</v>
      </c>
    </row>
    <row r="93" spans="1:7" x14ac:dyDescent="0.3">
      <c r="A93" s="1"/>
      <c r="B93" s="85" t="s">
        <v>567</v>
      </c>
      <c r="C93" s="85" t="s">
        <v>1137</v>
      </c>
      <c r="D93" s="85" t="s">
        <v>1596</v>
      </c>
      <c r="E93" s="85" t="s">
        <v>1525</v>
      </c>
      <c r="F93" s="85" t="s">
        <v>1523</v>
      </c>
      <c r="G93" s="148">
        <v>0</v>
      </c>
    </row>
    <row r="94" spans="1:7" x14ac:dyDescent="0.3">
      <c r="A94" s="1"/>
      <c r="B94" s="85" t="s">
        <v>567</v>
      </c>
      <c r="C94" s="85" t="s">
        <v>1137</v>
      </c>
      <c r="D94" s="85" t="s">
        <v>1597</v>
      </c>
      <c r="E94" s="85" t="s">
        <v>1522</v>
      </c>
      <c r="F94" s="85" t="s">
        <v>1523</v>
      </c>
      <c r="G94" s="148">
        <v>0</v>
      </c>
    </row>
    <row r="95" spans="1:7" x14ac:dyDescent="0.3">
      <c r="A95" s="1"/>
      <c r="B95" s="85" t="s">
        <v>567</v>
      </c>
      <c r="C95" s="85" t="s">
        <v>1137</v>
      </c>
      <c r="D95" s="85" t="s">
        <v>1597</v>
      </c>
      <c r="E95" s="85" t="s">
        <v>1525</v>
      </c>
      <c r="F95" s="85" t="s">
        <v>1523</v>
      </c>
      <c r="G95" s="148">
        <v>0</v>
      </c>
    </row>
    <row r="96" spans="1:7" x14ac:dyDescent="0.3">
      <c r="A96" s="1"/>
      <c r="B96" s="85" t="s">
        <v>567</v>
      </c>
      <c r="C96" s="85" t="s">
        <v>1137</v>
      </c>
      <c r="D96" s="85" t="s">
        <v>1598</v>
      </c>
      <c r="E96" s="85" t="s">
        <v>1522</v>
      </c>
      <c r="F96" s="85" t="s">
        <v>1523</v>
      </c>
      <c r="G96" s="148">
        <v>0</v>
      </c>
    </row>
    <row r="97" spans="1:7" x14ac:dyDescent="0.3">
      <c r="A97" s="1"/>
      <c r="B97" s="85" t="s">
        <v>567</v>
      </c>
      <c r="C97" s="85" t="s">
        <v>1137</v>
      </c>
      <c r="D97" s="85" t="s">
        <v>1598</v>
      </c>
      <c r="E97" s="85" t="s">
        <v>1525</v>
      </c>
      <c r="F97" s="85" t="s">
        <v>1523</v>
      </c>
      <c r="G97" s="148">
        <v>0</v>
      </c>
    </row>
    <row r="98" spans="1:7" x14ac:dyDescent="0.3">
      <c r="A98" s="1"/>
      <c r="B98" s="85" t="s">
        <v>155</v>
      </c>
      <c r="C98" s="85" t="s">
        <v>1144</v>
      </c>
      <c r="D98" s="85" t="s">
        <v>700</v>
      </c>
      <c r="E98" s="85" t="s">
        <v>1548</v>
      </c>
      <c r="F98" s="85" t="s">
        <v>1523</v>
      </c>
      <c r="G98" s="148">
        <v>1151291</v>
      </c>
    </row>
    <row r="99" spans="1:7" x14ac:dyDescent="0.3">
      <c r="A99" s="1"/>
      <c r="B99" s="85" t="s">
        <v>158</v>
      </c>
      <c r="C99" s="85" t="s">
        <v>1145</v>
      </c>
      <c r="D99" s="85" t="s">
        <v>1599</v>
      </c>
      <c r="E99" s="85" t="s">
        <v>1548</v>
      </c>
      <c r="F99" s="85" t="s">
        <v>1523</v>
      </c>
      <c r="G99" s="148">
        <v>0</v>
      </c>
    </row>
    <row r="100" spans="1:7" x14ac:dyDescent="0.3">
      <c r="A100" s="1"/>
      <c r="B100" s="85" t="s">
        <v>158</v>
      </c>
      <c r="C100" s="85" t="s">
        <v>1145</v>
      </c>
      <c r="D100" s="85" t="s">
        <v>1600</v>
      </c>
      <c r="E100" s="85" t="s">
        <v>1548</v>
      </c>
      <c r="F100" s="85" t="s">
        <v>1523</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557</v>
      </c>
      <c r="C6" s="205" t="s">
        <v>1601</v>
      </c>
      <c r="D6" s="205"/>
      <c r="E6" s="205"/>
      <c r="F6" s="205"/>
      <c r="G6" s="205"/>
      <c r="H6" s="205"/>
      <c r="I6" s="205"/>
      <c r="J6" s="205"/>
      <c r="K6" s="205"/>
      <c r="L6" s="205"/>
      <c r="M6" s="205"/>
      <c r="N6" s="205"/>
      <c r="O6" s="205"/>
      <c r="P6" s="205"/>
    </row>
    <row r="7" spans="1:16" ht="40.049999999999997" customHeight="1" x14ac:dyDescent="0.3">
      <c r="A7" s="1"/>
      <c r="B7" s="205"/>
      <c r="C7" s="3" t="s">
        <v>236</v>
      </c>
      <c r="D7" s="3" t="s">
        <v>89</v>
      </c>
      <c r="E7" s="3" t="s">
        <v>96</v>
      </c>
      <c r="F7" s="3" t="s">
        <v>96</v>
      </c>
      <c r="G7" s="3" t="s">
        <v>104</v>
      </c>
      <c r="H7" s="3" t="s">
        <v>610</v>
      </c>
      <c r="I7" s="3" t="s">
        <v>107</v>
      </c>
      <c r="J7" s="3" t="s">
        <v>107</v>
      </c>
      <c r="K7" s="3" t="s">
        <v>138</v>
      </c>
      <c r="L7" s="3" t="s">
        <v>138</v>
      </c>
      <c r="M7" s="3" t="s">
        <v>138</v>
      </c>
      <c r="N7" s="3" t="s">
        <v>138</v>
      </c>
      <c r="O7" s="3" t="s">
        <v>155</v>
      </c>
      <c r="P7" s="3" t="s">
        <v>158</v>
      </c>
    </row>
    <row r="8" spans="1:16" ht="40.049999999999997" customHeight="1" x14ac:dyDescent="0.3">
      <c r="A8" s="1"/>
      <c r="B8" s="205"/>
      <c r="C8" s="3" t="s">
        <v>80</v>
      </c>
      <c r="D8" s="3" t="s">
        <v>94</v>
      </c>
      <c r="E8" s="3" t="s">
        <v>1602</v>
      </c>
      <c r="F8" s="3" t="s">
        <v>1603</v>
      </c>
      <c r="G8" s="3" t="s">
        <v>1604</v>
      </c>
      <c r="H8" s="3" t="s">
        <v>1605</v>
      </c>
      <c r="I8" s="3" t="s">
        <v>111</v>
      </c>
      <c r="J8" s="3" t="s">
        <v>114</v>
      </c>
      <c r="K8" s="3" t="s">
        <v>1606</v>
      </c>
      <c r="L8" s="3" t="s">
        <v>1607</v>
      </c>
      <c r="M8" s="3" t="s">
        <v>140</v>
      </c>
      <c r="N8" s="3" t="s">
        <v>1608</v>
      </c>
      <c r="O8" s="3" t="s">
        <v>1094</v>
      </c>
      <c r="P8" s="3" t="s">
        <v>1609</v>
      </c>
    </row>
    <row r="9" spans="1:16" x14ac:dyDescent="0.3">
      <c r="A9" s="1"/>
      <c r="B9" s="149" t="s">
        <v>188</v>
      </c>
      <c r="C9" s="147">
        <v>870.9</v>
      </c>
      <c r="D9" s="147">
        <v>2986.95</v>
      </c>
      <c r="E9" s="147">
        <v>87.86</v>
      </c>
      <c r="F9" s="147">
        <v>87.86</v>
      </c>
      <c r="G9" s="147">
        <v>4467.8</v>
      </c>
      <c r="H9" s="147">
        <v>496.22</v>
      </c>
      <c r="I9" s="147">
        <v>8760</v>
      </c>
      <c r="J9" s="147">
        <v>23460</v>
      </c>
      <c r="K9" s="147">
        <v>4003.38211</v>
      </c>
      <c r="L9" s="147">
        <v>4402.5863600000002</v>
      </c>
      <c r="M9" s="147">
        <v>4394.1478699999998</v>
      </c>
      <c r="N9" s="147">
        <v>4402.1678899999997</v>
      </c>
      <c r="O9" s="147">
        <v>6676</v>
      </c>
      <c r="P9" s="147">
        <v>6956.32</v>
      </c>
    </row>
    <row r="10" spans="1:16" x14ac:dyDescent="0.3">
      <c r="A10" s="1"/>
      <c r="B10" s="149" t="s">
        <v>1610</v>
      </c>
      <c r="C10" s="147">
        <v>870.9</v>
      </c>
      <c r="D10" s="147">
        <v>2987.19</v>
      </c>
      <c r="E10" s="147">
        <v>88.04</v>
      </c>
      <c r="F10" s="147">
        <v>88.04</v>
      </c>
      <c r="G10" s="147">
        <v>4471.7</v>
      </c>
      <c r="H10" s="147">
        <v>506.02</v>
      </c>
      <c r="I10" s="147">
        <v>8777</v>
      </c>
      <c r="J10" s="147">
        <v>23421</v>
      </c>
      <c r="K10" s="147">
        <v>4019.63501</v>
      </c>
      <c r="L10" s="147">
        <v>4414.5599400000001</v>
      </c>
      <c r="M10" s="147">
        <v>4405.5015599999997</v>
      </c>
      <c r="N10" s="147">
        <v>4414.0632599999999</v>
      </c>
      <c r="O10" s="147">
        <v>6675</v>
      </c>
      <c r="P10" s="147">
        <v>6954.86</v>
      </c>
    </row>
    <row r="11" spans="1:16" x14ac:dyDescent="0.3">
      <c r="A11" s="1"/>
      <c r="B11" s="149" t="s">
        <v>1611</v>
      </c>
      <c r="C11" s="147">
        <v>870.9</v>
      </c>
      <c r="D11" s="147">
        <v>2988.34</v>
      </c>
      <c r="E11" s="147">
        <v>88.36</v>
      </c>
      <c r="F11" s="147">
        <v>88.36</v>
      </c>
      <c r="G11" s="147">
        <v>4470.8999999999996</v>
      </c>
      <c r="H11" s="147">
        <v>507.98</v>
      </c>
      <c r="I11" s="147">
        <v>8810</v>
      </c>
      <c r="J11" s="147">
        <v>23355</v>
      </c>
      <c r="K11" s="147">
        <v>4137.6457200000004</v>
      </c>
      <c r="L11" s="147">
        <v>4468.5401899999997</v>
      </c>
      <c r="M11" s="147">
        <v>4459.5676400000002</v>
      </c>
      <c r="N11" s="147">
        <v>4468.1220999999996</v>
      </c>
      <c r="O11" s="147">
        <v>6675</v>
      </c>
      <c r="P11" s="147">
        <v>6953.7</v>
      </c>
    </row>
    <row r="12" spans="1:16" x14ac:dyDescent="0.3">
      <c r="A12" s="1"/>
      <c r="B12" s="149" t="s">
        <v>1612</v>
      </c>
      <c r="C12" s="147">
        <v>871</v>
      </c>
      <c r="D12" s="147">
        <v>2987.43</v>
      </c>
      <c r="E12" s="147">
        <v>89.56</v>
      </c>
      <c r="F12" s="147">
        <v>89.56</v>
      </c>
      <c r="G12" s="147">
        <v>4469.3999999999996</v>
      </c>
      <c r="H12" s="147">
        <v>506.02</v>
      </c>
      <c r="I12" s="147">
        <v>8889</v>
      </c>
      <c r="J12" s="147">
        <v>22872</v>
      </c>
      <c r="K12" s="147">
        <v>4179.1023299999997</v>
      </c>
      <c r="L12" s="147">
        <v>4491.8991100000003</v>
      </c>
      <c r="M12" s="147">
        <v>4483.0322299999998</v>
      </c>
      <c r="N12" s="147">
        <v>4491.3234700000003</v>
      </c>
      <c r="O12" s="147">
        <v>6677</v>
      </c>
      <c r="P12" s="147">
        <v>6952.55</v>
      </c>
    </row>
    <row r="13" spans="1:16" x14ac:dyDescent="0.3">
      <c r="A13" s="1"/>
      <c r="B13" s="149" t="s">
        <v>372</v>
      </c>
      <c r="C13" s="147">
        <v>870.9</v>
      </c>
      <c r="D13" s="147">
        <v>2986.03</v>
      </c>
      <c r="E13" s="147">
        <v>90.67</v>
      </c>
      <c r="F13" s="147">
        <v>90.67</v>
      </c>
      <c r="G13" s="147">
        <v>4470.8</v>
      </c>
      <c r="H13" s="147">
        <v>506.02</v>
      </c>
      <c r="I13" s="147">
        <v>9000</v>
      </c>
      <c r="J13" s="147">
        <v>21739</v>
      </c>
      <c r="K13" s="147">
        <v>4135.4080199999999</v>
      </c>
      <c r="L13" s="147">
        <v>4475.8029900000001</v>
      </c>
      <c r="M13" s="147">
        <v>4466.5962200000004</v>
      </c>
      <c r="N13" s="147">
        <v>4475.1884499999996</v>
      </c>
      <c r="O13" s="147">
        <v>6675</v>
      </c>
      <c r="P13" s="147">
        <v>6951.3</v>
      </c>
    </row>
    <row r="14" spans="1:16" x14ac:dyDescent="0.3">
      <c r="A14" s="1"/>
      <c r="B14" s="149" t="s">
        <v>1613</v>
      </c>
      <c r="C14" s="147">
        <v>871</v>
      </c>
      <c r="D14" s="147">
        <v>2987.19</v>
      </c>
      <c r="E14" s="147">
        <v>91.05</v>
      </c>
      <c r="F14" s="147">
        <v>91.05</v>
      </c>
      <c r="G14" s="147">
        <v>4469.8999999999996</v>
      </c>
      <c r="H14" s="147">
        <v>505.04</v>
      </c>
      <c r="I14" s="147">
        <v>9029</v>
      </c>
      <c r="J14" s="147">
        <v>21286</v>
      </c>
      <c r="K14" s="147">
        <v>4036.4769000000001</v>
      </c>
      <c r="L14" s="147">
        <v>4426.7303499999998</v>
      </c>
      <c r="M14" s="147">
        <v>4417.3965500000004</v>
      </c>
      <c r="N14" s="147">
        <v>4426.4297500000002</v>
      </c>
      <c r="O14" s="147">
        <v>6674</v>
      </c>
      <c r="P14" s="147">
        <v>6950.19</v>
      </c>
    </row>
    <row r="15" spans="1:16" x14ac:dyDescent="0.3">
      <c r="A15" s="1"/>
      <c r="B15" s="149" t="s">
        <v>353</v>
      </c>
      <c r="C15" s="147">
        <v>871.2</v>
      </c>
      <c r="D15" s="147">
        <v>2987.19</v>
      </c>
      <c r="E15" s="147">
        <v>90.48</v>
      </c>
      <c r="F15" s="147">
        <v>90.48</v>
      </c>
      <c r="G15" s="147">
        <v>4469.8999999999996</v>
      </c>
      <c r="H15" s="147">
        <v>506.02</v>
      </c>
      <c r="I15" s="147">
        <v>8994</v>
      </c>
      <c r="J15" s="147">
        <v>20834</v>
      </c>
      <c r="K15" s="147">
        <v>3864.87923</v>
      </c>
      <c r="L15" s="147">
        <v>4335.2584800000004</v>
      </c>
      <c r="M15" s="147">
        <v>4325.5920400000005</v>
      </c>
      <c r="N15" s="147">
        <v>4334.3296099999998</v>
      </c>
      <c r="O15" s="147">
        <v>6656</v>
      </c>
      <c r="P15" s="147">
        <v>6948.95</v>
      </c>
    </row>
    <row r="16" spans="1:16" x14ac:dyDescent="0.3">
      <c r="A16" s="1"/>
      <c r="B16" s="149" t="s">
        <v>1614</v>
      </c>
      <c r="C16" s="147">
        <v>871.4</v>
      </c>
      <c r="D16" s="147">
        <v>2985.35</v>
      </c>
      <c r="E16" s="147">
        <v>88.87</v>
      </c>
      <c r="F16" s="147">
        <v>88.87</v>
      </c>
      <c r="G16" s="147">
        <v>4467.8</v>
      </c>
      <c r="H16" s="147">
        <v>506.02</v>
      </c>
      <c r="I16" s="147">
        <v>8863</v>
      </c>
      <c r="J16" s="147">
        <v>20499</v>
      </c>
      <c r="K16" s="147">
        <v>3739.6842999999999</v>
      </c>
      <c r="L16" s="147">
        <v>4267.7341500000002</v>
      </c>
      <c r="M16" s="147">
        <v>4259.5237699999998</v>
      </c>
      <c r="N16" s="147">
        <v>4267.1981800000003</v>
      </c>
      <c r="O16" s="147">
        <v>6636</v>
      </c>
      <c r="P16" s="147">
        <v>6947.84</v>
      </c>
    </row>
    <row r="17" spans="1:16" x14ac:dyDescent="0.3">
      <c r="A17" s="1"/>
      <c r="B17" s="149" t="s">
        <v>257</v>
      </c>
      <c r="C17" s="147">
        <v>868.6</v>
      </c>
      <c r="D17" s="147">
        <v>2988.34</v>
      </c>
      <c r="E17" s="147">
        <v>88.06</v>
      </c>
      <c r="F17" s="147">
        <v>88.06</v>
      </c>
      <c r="G17" s="147">
        <v>4467.8</v>
      </c>
      <c r="H17" s="147">
        <v>511.91</v>
      </c>
      <c r="I17" s="147">
        <v>8755</v>
      </c>
      <c r="J17" s="147">
        <v>20302</v>
      </c>
      <c r="K17" s="147">
        <v>3783.7322199999999</v>
      </c>
      <c r="L17" s="147">
        <v>4276.1745499999997</v>
      </c>
      <c r="M17" s="147">
        <v>4269.1474900000003</v>
      </c>
      <c r="N17" s="147">
        <v>4275.5600000000004</v>
      </c>
      <c r="O17" s="147">
        <v>6640</v>
      </c>
      <c r="P17" s="147">
        <v>6947.06</v>
      </c>
    </row>
    <row r="18" spans="1:16" x14ac:dyDescent="0.3">
      <c r="A18" s="1"/>
      <c r="B18" s="149" t="s">
        <v>537</v>
      </c>
      <c r="C18" s="147">
        <v>863.3</v>
      </c>
      <c r="D18" s="147">
        <v>2986.27</v>
      </c>
      <c r="E18" s="147">
        <v>87.38</v>
      </c>
      <c r="F18" s="147">
        <v>87.38</v>
      </c>
      <c r="G18" s="147">
        <v>4467.8</v>
      </c>
      <c r="H18" s="147">
        <v>509.95</v>
      </c>
      <c r="I18" s="147">
        <v>8682</v>
      </c>
      <c r="J18" s="147">
        <v>20104</v>
      </c>
      <c r="K18" s="147">
        <v>3766.0659799999999</v>
      </c>
      <c r="L18" s="147">
        <v>4254.1900599999999</v>
      </c>
      <c r="M18" s="147">
        <v>4248.8185899999999</v>
      </c>
      <c r="N18" s="147">
        <v>4254.0069599999997</v>
      </c>
      <c r="O18" s="147">
        <v>6645</v>
      </c>
      <c r="P18" s="147">
        <v>6946.37</v>
      </c>
    </row>
    <row r="19" spans="1:16" x14ac:dyDescent="0.3">
      <c r="A19" s="1"/>
      <c r="B19" s="149" t="s">
        <v>1615</v>
      </c>
      <c r="C19" s="147">
        <v>827.7</v>
      </c>
      <c r="D19" s="147">
        <v>0</v>
      </c>
      <c r="E19" s="147">
        <v>86.64</v>
      </c>
      <c r="F19" s="147">
        <v>86.64</v>
      </c>
      <c r="G19" s="147">
        <v>4467.8</v>
      </c>
      <c r="H19" s="147">
        <v>510.93</v>
      </c>
      <c r="I19" s="147">
        <v>8608</v>
      </c>
      <c r="J19" s="147">
        <v>19908</v>
      </c>
      <c r="K19" s="147">
        <v>3708.7097199999998</v>
      </c>
      <c r="L19" s="147">
        <v>4213.1652800000002</v>
      </c>
      <c r="M19" s="147">
        <v>4212.1620199999998</v>
      </c>
      <c r="N19" s="147">
        <v>4215.2591700000003</v>
      </c>
      <c r="O19" s="147">
        <v>6642</v>
      </c>
      <c r="P19" s="147">
        <v>6945.31</v>
      </c>
    </row>
    <row r="20" spans="1:16" x14ac:dyDescent="0.3">
      <c r="A20" s="1"/>
      <c r="B20" s="149" t="s">
        <v>1616</v>
      </c>
      <c r="C20" s="147">
        <v>861.7</v>
      </c>
      <c r="D20" s="147">
        <v>0</v>
      </c>
      <c r="E20" s="147">
        <v>85.66</v>
      </c>
      <c r="F20" s="147">
        <v>85.66</v>
      </c>
      <c r="G20" s="147">
        <v>4467.8</v>
      </c>
      <c r="H20" s="147">
        <v>507</v>
      </c>
      <c r="I20" s="147">
        <v>8513</v>
      </c>
      <c r="J20" s="147">
        <v>19813</v>
      </c>
      <c r="K20" s="147">
        <v>3667.9595899999999</v>
      </c>
      <c r="L20" s="147">
        <v>4187.0582599999998</v>
      </c>
      <c r="M20" s="147">
        <v>4190.1031499999999</v>
      </c>
      <c r="N20" s="147">
        <v>4188.9953599999999</v>
      </c>
      <c r="O20" s="147">
        <v>6644</v>
      </c>
      <c r="P20" s="147">
        <v>6943.41</v>
      </c>
    </row>
    <row r="21" spans="1:16" x14ac:dyDescent="0.3">
      <c r="A21" s="1"/>
      <c r="B21" s="149" t="s">
        <v>1617</v>
      </c>
      <c r="C21" s="147">
        <v>859.9</v>
      </c>
      <c r="D21" s="147">
        <v>0</v>
      </c>
      <c r="E21" s="147">
        <v>84.72</v>
      </c>
      <c r="F21" s="147">
        <v>84.72</v>
      </c>
      <c r="G21" s="147">
        <v>4467.8</v>
      </c>
      <c r="H21" s="147">
        <v>507</v>
      </c>
      <c r="I21" s="147">
        <v>8427</v>
      </c>
      <c r="J21" s="147">
        <v>19718</v>
      </c>
      <c r="K21" s="147">
        <v>3619.3183899999999</v>
      </c>
      <c r="L21" s="147">
        <v>4168.0179600000001</v>
      </c>
      <c r="M21" s="147">
        <v>4173.1262200000001</v>
      </c>
      <c r="N21" s="147">
        <v>4170.5047599999998</v>
      </c>
      <c r="O21" s="147">
        <v>6643</v>
      </c>
      <c r="P21" s="147">
        <v>6942.79</v>
      </c>
    </row>
    <row r="22" spans="1:16" x14ac:dyDescent="0.3">
      <c r="A22" s="1"/>
      <c r="B22" s="149" t="s">
        <v>1618</v>
      </c>
      <c r="C22" s="147">
        <v>857.3</v>
      </c>
      <c r="D22" s="147">
        <v>0</v>
      </c>
      <c r="E22" s="147">
        <v>84.23</v>
      </c>
      <c r="F22" s="147">
        <v>84.23</v>
      </c>
      <c r="G22" s="147">
        <v>4467.8</v>
      </c>
      <c r="H22" s="147">
        <v>508.97</v>
      </c>
      <c r="I22" s="147">
        <v>8403</v>
      </c>
      <c r="J22" s="147">
        <v>19623</v>
      </c>
      <c r="K22" s="147">
        <v>3644.2867299999998</v>
      </c>
      <c r="L22" s="147">
        <v>4185.8806599999998</v>
      </c>
      <c r="M22" s="147">
        <v>4190.9683199999999</v>
      </c>
      <c r="N22" s="147">
        <v>4189.1132399999997</v>
      </c>
      <c r="O22" s="147">
        <v>6643</v>
      </c>
      <c r="P22" s="147">
        <v>6941.91</v>
      </c>
    </row>
    <row r="23" spans="1:16" x14ac:dyDescent="0.3">
      <c r="A23" s="1"/>
      <c r="B23" s="149" t="s">
        <v>267</v>
      </c>
      <c r="C23" s="147">
        <v>857.7</v>
      </c>
      <c r="D23" s="147">
        <v>0</v>
      </c>
      <c r="E23" s="147">
        <v>84.3</v>
      </c>
      <c r="F23" s="147">
        <v>84.3</v>
      </c>
      <c r="G23" s="147">
        <v>4467.8</v>
      </c>
      <c r="H23" s="147">
        <v>507.98</v>
      </c>
      <c r="I23" s="147">
        <v>8381</v>
      </c>
      <c r="J23" s="147">
        <v>19528</v>
      </c>
      <c r="K23" s="147">
        <v>3710.3584300000002</v>
      </c>
      <c r="L23" s="147">
        <v>4218.46504</v>
      </c>
      <c r="M23" s="147">
        <v>4223.2994099999996</v>
      </c>
      <c r="N23" s="147">
        <v>4221.6190299999998</v>
      </c>
      <c r="O23" s="147">
        <v>6643</v>
      </c>
      <c r="P23" s="147">
        <v>6941.19</v>
      </c>
    </row>
    <row r="24" spans="1:16" x14ac:dyDescent="0.3">
      <c r="A24" s="1"/>
      <c r="B24" s="149" t="s">
        <v>271</v>
      </c>
      <c r="C24" s="147">
        <v>857.5</v>
      </c>
      <c r="D24" s="147">
        <v>0</v>
      </c>
      <c r="E24" s="147">
        <v>84.18</v>
      </c>
      <c r="F24" s="147">
        <v>84.18</v>
      </c>
      <c r="G24" s="147">
        <v>4467.8</v>
      </c>
      <c r="H24" s="147">
        <v>507.98</v>
      </c>
      <c r="I24" s="147">
        <v>8366</v>
      </c>
      <c r="J24" s="147">
        <v>19433</v>
      </c>
      <c r="K24" s="147">
        <v>3770.89462</v>
      </c>
      <c r="L24" s="147">
        <v>4244.1791499999999</v>
      </c>
      <c r="M24" s="147">
        <v>4246.6560399999998</v>
      </c>
      <c r="N24" s="147">
        <v>4246.3516200000004</v>
      </c>
      <c r="O24" s="147">
        <v>6642</v>
      </c>
      <c r="P24" s="147">
        <v>6941.15</v>
      </c>
    </row>
    <row r="25" spans="1:16" x14ac:dyDescent="0.3">
      <c r="A25" s="1"/>
      <c r="B25" s="149" t="s">
        <v>230</v>
      </c>
      <c r="C25" s="147">
        <v>857.4</v>
      </c>
      <c r="D25" s="147">
        <v>0</v>
      </c>
      <c r="E25" s="147">
        <v>84.16</v>
      </c>
      <c r="F25" s="147">
        <v>84.16</v>
      </c>
      <c r="G25" s="147">
        <v>4467.8</v>
      </c>
      <c r="H25" s="147">
        <v>507.98</v>
      </c>
      <c r="I25" s="147">
        <v>8350</v>
      </c>
      <c r="J25" s="147">
        <v>19330</v>
      </c>
      <c r="K25" s="147">
        <v>3782.6721200000002</v>
      </c>
      <c r="L25" s="147">
        <v>4253.7975299999998</v>
      </c>
      <c r="M25" s="147">
        <v>4253.9009100000003</v>
      </c>
      <c r="N25" s="147">
        <v>4255.3024299999997</v>
      </c>
      <c r="O25" s="147">
        <v>6642</v>
      </c>
      <c r="P25" s="147">
        <v>6940.1</v>
      </c>
    </row>
    <row r="26" spans="1:16" x14ac:dyDescent="0.3">
      <c r="A26" s="1"/>
      <c r="B26" s="149" t="s">
        <v>234</v>
      </c>
      <c r="C26" s="147">
        <v>857.8</v>
      </c>
      <c r="D26" s="147">
        <v>0</v>
      </c>
      <c r="E26" s="147">
        <v>83.78</v>
      </c>
      <c r="F26" s="147">
        <v>83.78</v>
      </c>
      <c r="G26" s="147">
        <v>4467.8</v>
      </c>
      <c r="H26" s="147">
        <v>507.98</v>
      </c>
      <c r="I26" s="147">
        <v>8316</v>
      </c>
      <c r="J26" s="147">
        <v>19225</v>
      </c>
      <c r="K26" s="147">
        <v>3756.0550699999999</v>
      </c>
      <c r="L26" s="147">
        <v>4250.6568900000002</v>
      </c>
      <c r="M26" s="147">
        <v>4247.0886200000004</v>
      </c>
      <c r="N26" s="147">
        <v>4251.2985200000003</v>
      </c>
      <c r="O26" s="147">
        <v>6641</v>
      </c>
      <c r="P26" s="147">
        <v>6936.67</v>
      </c>
    </row>
    <row r="27" spans="1:16" x14ac:dyDescent="0.3">
      <c r="A27" s="1"/>
      <c r="B27" s="149" t="s">
        <v>259</v>
      </c>
      <c r="C27" s="147">
        <v>861.7</v>
      </c>
      <c r="D27" s="147">
        <v>0</v>
      </c>
      <c r="E27" s="147">
        <v>83.51</v>
      </c>
      <c r="F27" s="147">
        <v>83.51</v>
      </c>
      <c r="G27" s="147">
        <v>4467.8</v>
      </c>
      <c r="H27" s="147">
        <v>508.97</v>
      </c>
      <c r="I27" s="147">
        <v>8277</v>
      </c>
      <c r="J27" s="147">
        <v>19121</v>
      </c>
      <c r="K27" s="147">
        <v>3780.90553</v>
      </c>
      <c r="L27" s="147">
        <v>4260.4713400000001</v>
      </c>
      <c r="M27" s="147">
        <v>4254.8740399999997</v>
      </c>
      <c r="N27" s="147">
        <v>4260.7200599999996</v>
      </c>
      <c r="O27" s="147">
        <v>6637</v>
      </c>
      <c r="P27" s="147">
        <v>6933.9</v>
      </c>
    </row>
    <row r="28" spans="1:16" x14ac:dyDescent="0.3">
      <c r="A28" s="1"/>
      <c r="B28" s="149" t="s">
        <v>1619</v>
      </c>
      <c r="C28" s="147">
        <v>864.2</v>
      </c>
      <c r="D28" s="147">
        <v>0</v>
      </c>
      <c r="E28" s="147">
        <v>82.85</v>
      </c>
      <c r="F28" s="147">
        <v>82.85</v>
      </c>
      <c r="G28" s="147">
        <v>4474.7</v>
      </c>
      <c r="H28" s="147">
        <v>507.98</v>
      </c>
      <c r="I28" s="147">
        <v>8238</v>
      </c>
      <c r="J28" s="147">
        <v>19016</v>
      </c>
      <c r="K28" s="147">
        <v>3763.0039200000001</v>
      </c>
      <c r="L28" s="147">
        <v>4259.0972899999997</v>
      </c>
      <c r="M28" s="147">
        <v>4252.1705599999996</v>
      </c>
      <c r="N28" s="147">
        <v>4258.8359799999998</v>
      </c>
      <c r="O28" s="147">
        <v>6637</v>
      </c>
      <c r="P28" s="147">
        <v>6933.21</v>
      </c>
    </row>
    <row r="29" spans="1:16" x14ac:dyDescent="0.3">
      <c r="A29" s="1"/>
      <c r="B29" s="149" t="s">
        <v>1620</v>
      </c>
      <c r="C29" s="147">
        <v>866.6</v>
      </c>
      <c r="D29" s="147">
        <v>0</v>
      </c>
      <c r="E29" s="147">
        <v>82.24</v>
      </c>
      <c r="F29" s="147">
        <v>82.24</v>
      </c>
      <c r="G29" s="147">
        <v>4474.7</v>
      </c>
      <c r="H29" s="147">
        <v>509.95</v>
      </c>
      <c r="I29" s="147">
        <v>8199</v>
      </c>
      <c r="J29" s="147">
        <v>18912</v>
      </c>
      <c r="K29" s="147">
        <v>3727.4360700000002</v>
      </c>
      <c r="L29" s="147">
        <v>4246.1422000000002</v>
      </c>
      <c r="M29" s="147">
        <v>4238.22174</v>
      </c>
      <c r="N29" s="147">
        <v>4245.2919000000002</v>
      </c>
      <c r="O29" s="147">
        <v>6637</v>
      </c>
      <c r="P29" s="147">
        <v>6931.92</v>
      </c>
    </row>
    <row r="30" spans="1:16" x14ac:dyDescent="0.3">
      <c r="A30" s="1"/>
      <c r="B30" s="149" t="s">
        <v>1621</v>
      </c>
      <c r="C30" s="147">
        <v>867.2</v>
      </c>
      <c r="D30" s="147">
        <v>0</v>
      </c>
      <c r="E30" s="147">
        <v>81.819999999999993</v>
      </c>
      <c r="F30" s="147">
        <v>81.819999999999993</v>
      </c>
      <c r="G30" s="147">
        <v>4474.7</v>
      </c>
      <c r="H30" s="147">
        <v>510.93</v>
      </c>
      <c r="I30" s="147">
        <v>8159</v>
      </c>
      <c r="J30" s="147">
        <v>18814</v>
      </c>
      <c r="K30" s="147">
        <v>3689.748</v>
      </c>
      <c r="L30" s="147">
        <v>4228.47595</v>
      </c>
      <c r="M30" s="147">
        <v>4220.1637300000002</v>
      </c>
      <c r="N30" s="147">
        <v>4227.3902900000003</v>
      </c>
      <c r="O30" s="147">
        <v>6635</v>
      </c>
      <c r="P30" s="147">
        <v>6930.59</v>
      </c>
    </row>
    <row r="31" spans="1:16" x14ac:dyDescent="0.3">
      <c r="A31" s="1"/>
      <c r="B31" s="149" t="s">
        <v>1622</v>
      </c>
      <c r="C31" s="147">
        <v>868.2</v>
      </c>
      <c r="D31" s="147">
        <v>0</v>
      </c>
      <c r="E31" s="147">
        <v>81.93</v>
      </c>
      <c r="F31" s="147">
        <v>81.93</v>
      </c>
      <c r="G31" s="147">
        <v>4467.8</v>
      </c>
      <c r="H31" s="147">
        <v>507</v>
      </c>
      <c r="I31" s="147">
        <v>8167</v>
      </c>
      <c r="J31" s="147">
        <v>18786</v>
      </c>
      <c r="K31" s="147">
        <v>3739.44893</v>
      </c>
      <c r="L31" s="147">
        <v>4252.4234800000004</v>
      </c>
      <c r="M31" s="147">
        <v>4243.8446000000004</v>
      </c>
      <c r="N31" s="147">
        <v>4251.5338899999997</v>
      </c>
      <c r="O31" s="147">
        <v>6637</v>
      </c>
      <c r="P31" s="147">
        <v>6928.9</v>
      </c>
    </row>
    <row r="32" spans="1:16" x14ac:dyDescent="0.3">
      <c r="A32" s="1"/>
      <c r="B32" s="149" t="s">
        <v>260</v>
      </c>
      <c r="C32" s="147">
        <v>869.4</v>
      </c>
      <c r="D32" s="147">
        <v>0</v>
      </c>
      <c r="E32" s="147">
        <v>82.92</v>
      </c>
      <c r="F32" s="147">
        <v>82.92</v>
      </c>
      <c r="G32" s="147">
        <v>4488.5</v>
      </c>
      <c r="H32" s="147">
        <v>509.95</v>
      </c>
      <c r="I32" s="147">
        <v>8259</v>
      </c>
      <c r="J32" s="147">
        <v>18759</v>
      </c>
      <c r="K32" s="147">
        <v>3849.6860499999998</v>
      </c>
      <c r="L32" s="147">
        <v>4313.07755</v>
      </c>
      <c r="M32" s="147">
        <v>4304.5066800000004</v>
      </c>
      <c r="N32" s="147">
        <v>4312.42371</v>
      </c>
      <c r="O32" s="147">
        <v>6637</v>
      </c>
      <c r="P32" s="147">
        <v>6927.97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557</v>
      </c>
      <c r="C6" s="205" t="s">
        <v>1623</v>
      </c>
      <c r="D6" s="205"/>
      <c r="E6" s="205"/>
      <c r="F6" s="205"/>
      <c r="G6" s="205"/>
      <c r="H6" s="205"/>
      <c r="I6" s="205"/>
      <c r="J6" s="205"/>
      <c r="K6" s="205"/>
      <c r="L6" s="205"/>
      <c r="M6" s="205"/>
      <c r="N6" s="205"/>
      <c r="O6" s="205"/>
      <c r="P6" s="205"/>
      <c r="Q6" s="205"/>
    </row>
    <row r="7" spans="1:17" ht="40.049999999999997" customHeight="1" x14ac:dyDescent="0.3">
      <c r="A7" s="1"/>
      <c r="B7" s="205"/>
      <c r="C7" s="3" t="s">
        <v>236</v>
      </c>
      <c r="D7" s="3" t="s">
        <v>89</v>
      </c>
      <c r="E7" s="3" t="s">
        <v>89</v>
      </c>
      <c r="F7" s="3" t="s">
        <v>96</v>
      </c>
      <c r="G7" s="3" t="s">
        <v>96</v>
      </c>
      <c r="H7" s="3" t="s">
        <v>96</v>
      </c>
      <c r="I7" s="3" t="s">
        <v>96</v>
      </c>
      <c r="J7" s="3" t="s">
        <v>104</v>
      </c>
      <c r="K7" s="3" t="s">
        <v>610</v>
      </c>
      <c r="L7" s="3" t="s">
        <v>107</v>
      </c>
      <c r="M7" s="3" t="s">
        <v>107</v>
      </c>
      <c r="N7" s="3" t="s">
        <v>138</v>
      </c>
      <c r="O7" s="3" t="s">
        <v>138</v>
      </c>
      <c r="P7" s="3" t="s">
        <v>155</v>
      </c>
      <c r="Q7" s="3" t="s">
        <v>158</v>
      </c>
    </row>
    <row r="8" spans="1:17" ht="40.049999999999997" customHeight="1" x14ac:dyDescent="0.3">
      <c r="A8" s="1"/>
      <c r="B8" s="205"/>
      <c r="C8" s="3" t="s">
        <v>1067</v>
      </c>
      <c r="D8" s="3" t="s">
        <v>1074</v>
      </c>
      <c r="E8" s="3" t="s">
        <v>1075</v>
      </c>
      <c r="F8" s="3" t="s">
        <v>100</v>
      </c>
      <c r="G8" s="3" t="s">
        <v>103</v>
      </c>
      <c r="H8" s="3" t="s">
        <v>1526</v>
      </c>
      <c r="I8" s="3" t="s">
        <v>1093</v>
      </c>
      <c r="J8" s="3" t="s">
        <v>105</v>
      </c>
      <c r="K8" s="3" t="s">
        <v>1099</v>
      </c>
      <c r="L8" s="3" t="s">
        <v>111</v>
      </c>
      <c r="M8" s="3" t="s">
        <v>114</v>
      </c>
      <c r="N8" s="3" t="s">
        <v>1120</v>
      </c>
      <c r="O8" s="3" t="s">
        <v>143</v>
      </c>
      <c r="P8" s="3" t="s">
        <v>1144</v>
      </c>
      <c r="Q8" s="3" t="s">
        <v>1145</v>
      </c>
    </row>
    <row r="9" spans="1:17" x14ac:dyDescent="0.3">
      <c r="A9" s="1"/>
      <c r="B9" s="149" t="s">
        <v>188</v>
      </c>
      <c r="C9" s="147">
        <v>17.100000000000001</v>
      </c>
      <c r="D9" s="147">
        <v>23.05</v>
      </c>
      <c r="E9" s="147">
        <v>23.05</v>
      </c>
      <c r="F9" s="147">
        <v>18.600000000000001</v>
      </c>
      <c r="G9" s="147">
        <v>18.600000000000001</v>
      </c>
      <c r="H9" s="147">
        <v>21.83</v>
      </c>
      <c r="I9" s="147">
        <v>21.83</v>
      </c>
      <c r="J9" s="147">
        <v>17.600000000000001</v>
      </c>
      <c r="K9" s="147">
        <v>36.83</v>
      </c>
      <c r="L9" s="147">
        <v>17.899999999999999</v>
      </c>
      <c r="M9" s="147">
        <v>18.2</v>
      </c>
      <c r="N9" s="147">
        <v>23.18</v>
      </c>
      <c r="O9" s="147">
        <v>17.774999999999999</v>
      </c>
      <c r="P9" s="147">
        <v>17.760000000000002</v>
      </c>
      <c r="Q9" s="147">
        <v>25.69</v>
      </c>
    </row>
    <row r="10" spans="1:17" x14ac:dyDescent="0.3">
      <c r="A10" s="1"/>
      <c r="B10" s="149" t="s">
        <v>1610</v>
      </c>
      <c r="C10" s="147">
        <v>16.399999999999999</v>
      </c>
      <c r="D10" s="147">
        <v>22.83</v>
      </c>
      <c r="E10" s="147">
        <v>22.83</v>
      </c>
      <c r="F10" s="147">
        <v>18.8</v>
      </c>
      <c r="G10" s="147">
        <v>18.8</v>
      </c>
      <c r="H10" s="147">
        <v>21.3</v>
      </c>
      <c r="I10" s="147">
        <v>21.3</v>
      </c>
      <c r="J10" s="147">
        <v>17.899999999999999</v>
      </c>
      <c r="K10" s="147">
        <v>29.7</v>
      </c>
      <c r="L10" s="147">
        <v>17.8</v>
      </c>
      <c r="M10" s="147">
        <v>18.3</v>
      </c>
      <c r="N10" s="147">
        <v>22.85</v>
      </c>
      <c r="O10" s="147">
        <v>17.399999999999999</v>
      </c>
      <c r="P10" s="147">
        <v>17.7</v>
      </c>
      <c r="Q10" s="147">
        <v>25.74</v>
      </c>
    </row>
    <row r="11" spans="1:17" x14ac:dyDescent="0.3">
      <c r="A11" s="1"/>
      <c r="B11" s="149" t="s">
        <v>1611</v>
      </c>
      <c r="C11" s="147">
        <v>16.2</v>
      </c>
      <c r="D11" s="147">
        <v>22.67</v>
      </c>
      <c r="E11" s="147">
        <v>22.67</v>
      </c>
      <c r="F11" s="147">
        <v>18.600000000000001</v>
      </c>
      <c r="G11" s="147">
        <v>18.600000000000001</v>
      </c>
      <c r="H11" s="147">
        <v>20.87</v>
      </c>
      <c r="I11" s="147">
        <v>20.87</v>
      </c>
      <c r="J11" s="147">
        <v>17.8</v>
      </c>
      <c r="K11" s="147">
        <v>30.07</v>
      </c>
      <c r="L11" s="147">
        <v>17.7</v>
      </c>
      <c r="M11" s="147">
        <v>18.399999999999999</v>
      </c>
      <c r="N11" s="147">
        <v>22.63</v>
      </c>
      <c r="O11" s="147">
        <v>17.074999999999999</v>
      </c>
      <c r="P11" s="147">
        <v>17.41</v>
      </c>
      <c r="Q11" s="147">
        <v>25.79</v>
      </c>
    </row>
    <row r="12" spans="1:17" x14ac:dyDescent="0.3">
      <c r="A12" s="1"/>
      <c r="B12" s="149" t="s">
        <v>1612</v>
      </c>
      <c r="C12" s="147">
        <v>16</v>
      </c>
      <c r="D12" s="147">
        <v>22.61</v>
      </c>
      <c r="E12" s="147">
        <v>22.61</v>
      </c>
      <c r="F12" s="147">
        <v>18.5</v>
      </c>
      <c r="G12" s="147">
        <v>18.5</v>
      </c>
      <c r="H12" s="147">
        <v>20.399999999999999</v>
      </c>
      <c r="I12" s="147">
        <v>20.399999999999999</v>
      </c>
      <c r="J12" s="147">
        <v>17.600000000000001</v>
      </c>
      <c r="K12" s="147">
        <v>30.65</v>
      </c>
      <c r="L12" s="147">
        <v>17.2</v>
      </c>
      <c r="M12" s="147">
        <v>19.8</v>
      </c>
      <c r="N12" s="147">
        <v>22.47</v>
      </c>
      <c r="O12" s="147">
        <v>17.175000000000001</v>
      </c>
      <c r="P12" s="147">
        <v>16.96</v>
      </c>
      <c r="Q12" s="147">
        <v>25.84</v>
      </c>
    </row>
    <row r="13" spans="1:17" x14ac:dyDescent="0.3">
      <c r="A13" s="1"/>
      <c r="B13" s="149" t="s">
        <v>372</v>
      </c>
      <c r="C13" s="147">
        <v>15.9</v>
      </c>
      <c r="D13" s="147">
        <v>22.67</v>
      </c>
      <c r="E13" s="147">
        <v>22.67</v>
      </c>
      <c r="F13" s="147">
        <v>18.3</v>
      </c>
      <c r="G13" s="147">
        <v>18.3</v>
      </c>
      <c r="H13" s="147">
        <v>20.07</v>
      </c>
      <c r="I13" s="147">
        <v>20.07</v>
      </c>
      <c r="J13" s="147">
        <v>17.3</v>
      </c>
      <c r="K13" s="147">
        <v>30.94</v>
      </c>
      <c r="L13" s="147">
        <v>17.2</v>
      </c>
      <c r="M13" s="147">
        <v>21</v>
      </c>
      <c r="N13" s="147">
        <v>22.29</v>
      </c>
      <c r="O13" s="147">
        <v>17.2</v>
      </c>
      <c r="P13" s="147">
        <v>17.2</v>
      </c>
      <c r="Q13" s="147">
        <v>25.89</v>
      </c>
    </row>
    <row r="14" spans="1:17" x14ac:dyDescent="0.3">
      <c r="A14" s="1"/>
      <c r="B14" s="149" t="s">
        <v>1613</v>
      </c>
      <c r="C14" s="147">
        <v>15.7</v>
      </c>
      <c r="D14" s="147">
        <v>22.66</v>
      </c>
      <c r="E14" s="147">
        <v>22.66</v>
      </c>
      <c r="F14" s="147">
        <v>18.2</v>
      </c>
      <c r="G14" s="147">
        <v>18.2</v>
      </c>
      <c r="H14" s="147">
        <v>19.649999999999999</v>
      </c>
      <c r="I14" s="147">
        <v>19.649999999999999</v>
      </c>
      <c r="J14" s="147">
        <v>17.2</v>
      </c>
      <c r="K14" s="147">
        <v>31.11</v>
      </c>
      <c r="L14" s="147">
        <v>17.3</v>
      </c>
      <c r="M14" s="147">
        <v>21.4</v>
      </c>
      <c r="N14" s="147">
        <v>22.14</v>
      </c>
      <c r="O14" s="147">
        <v>16.899999999999999</v>
      </c>
      <c r="P14" s="147">
        <v>17</v>
      </c>
      <c r="Q14" s="147">
        <v>25.94</v>
      </c>
    </row>
    <row r="15" spans="1:17" x14ac:dyDescent="0.3">
      <c r="A15" s="1"/>
      <c r="B15" s="149" t="s">
        <v>353</v>
      </c>
      <c r="C15" s="147">
        <v>16.5</v>
      </c>
      <c r="D15" s="147">
        <v>22.61</v>
      </c>
      <c r="E15" s="147">
        <v>22.61</v>
      </c>
      <c r="F15" s="147">
        <v>18.2</v>
      </c>
      <c r="G15" s="147">
        <v>18.2</v>
      </c>
      <c r="H15" s="147">
        <v>19.399999999999999</v>
      </c>
      <c r="I15" s="147">
        <v>19.399999999999999</v>
      </c>
      <c r="J15" s="147">
        <v>17.3</v>
      </c>
      <c r="K15" s="147">
        <v>31.1</v>
      </c>
      <c r="L15" s="147">
        <v>17.5</v>
      </c>
      <c r="M15" s="147">
        <v>21.6</v>
      </c>
      <c r="N15" s="147">
        <v>22.02</v>
      </c>
      <c r="O15" s="147">
        <v>16.774999999999999</v>
      </c>
      <c r="P15" s="147">
        <v>16.78</v>
      </c>
      <c r="Q15" s="147">
        <v>25.99</v>
      </c>
    </row>
    <row r="16" spans="1:17" x14ac:dyDescent="0.3">
      <c r="A16" s="1"/>
      <c r="B16" s="149" t="s">
        <v>1614</v>
      </c>
      <c r="C16" s="147">
        <v>18.8</v>
      </c>
      <c r="D16" s="147">
        <v>22.74</v>
      </c>
      <c r="E16" s="147">
        <v>22.74</v>
      </c>
      <c r="F16" s="147">
        <v>18.399999999999999</v>
      </c>
      <c r="G16" s="147">
        <v>18.399999999999999</v>
      </c>
      <c r="H16" s="147">
        <v>20.34</v>
      </c>
      <c r="I16" s="147">
        <v>20.34</v>
      </c>
      <c r="J16" s="147">
        <v>17.600000000000001</v>
      </c>
      <c r="K16" s="147">
        <v>31.32</v>
      </c>
      <c r="L16" s="147">
        <v>17.899999999999999</v>
      </c>
      <c r="M16" s="147">
        <v>22</v>
      </c>
      <c r="N16" s="147">
        <v>22.09</v>
      </c>
      <c r="O16" s="147">
        <v>17.25</v>
      </c>
      <c r="P16" s="147">
        <v>16.809999999999999</v>
      </c>
      <c r="Q16" s="147">
        <v>26.23</v>
      </c>
    </row>
    <row r="17" spans="1:17" x14ac:dyDescent="0.3">
      <c r="A17" s="1"/>
      <c r="B17" s="149" t="s">
        <v>257</v>
      </c>
      <c r="C17" s="147">
        <v>22</v>
      </c>
      <c r="D17" s="147">
        <v>22.91</v>
      </c>
      <c r="E17" s="147">
        <v>22.91</v>
      </c>
      <c r="F17" s="147">
        <v>19.7</v>
      </c>
      <c r="G17" s="147">
        <v>19.7</v>
      </c>
      <c r="H17" s="147">
        <v>21.67</v>
      </c>
      <c r="I17" s="147">
        <v>21.67</v>
      </c>
      <c r="J17" s="147">
        <v>18.399999999999999</v>
      </c>
      <c r="K17" s="147">
        <v>32.04</v>
      </c>
      <c r="L17" s="147">
        <v>18.8</v>
      </c>
      <c r="M17" s="147">
        <v>22.5</v>
      </c>
      <c r="N17" s="147">
        <v>22.51</v>
      </c>
      <c r="O17" s="147">
        <v>17.875</v>
      </c>
      <c r="P17" s="147">
        <v>18.350000000000001</v>
      </c>
      <c r="Q17" s="147">
        <v>26.94</v>
      </c>
    </row>
    <row r="18" spans="1:17" x14ac:dyDescent="0.3">
      <c r="A18" s="1"/>
      <c r="B18" s="149" t="s">
        <v>537</v>
      </c>
      <c r="C18" s="147">
        <v>24</v>
      </c>
      <c r="D18" s="147">
        <v>23.17</v>
      </c>
      <c r="E18" s="147">
        <v>23.17</v>
      </c>
      <c r="F18" s="147">
        <v>22.3</v>
      </c>
      <c r="G18" s="147">
        <v>22.3</v>
      </c>
      <c r="H18" s="147">
        <v>22.92</v>
      </c>
      <c r="I18" s="147">
        <v>22.92</v>
      </c>
      <c r="J18" s="147">
        <v>19.399999999999999</v>
      </c>
      <c r="K18" s="147">
        <v>33.299999999999997</v>
      </c>
      <c r="L18" s="147">
        <v>21.2</v>
      </c>
      <c r="M18" s="147">
        <v>23.6</v>
      </c>
      <c r="N18" s="147">
        <v>23.13</v>
      </c>
      <c r="O18" s="147">
        <v>18.350000000000001</v>
      </c>
      <c r="P18" s="147">
        <v>21.18</v>
      </c>
      <c r="Q18" s="147">
        <v>28.8</v>
      </c>
    </row>
    <row r="19" spans="1:17" x14ac:dyDescent="0.3">
      <c r="A19" s="1"/>
      <c r="B19" s="149" t="s">
        <v>1615</v>
      </c>
      <c r="C19" s="147">
        <v>26</v>
      </c>
      <c r="D19" s="147">
        <v>23.81</v>
      </c>
      <c r="E19" s="147">
        <v>23.81</v>
      </c>
      <c r="F19" s="147">
        <v>23.1</v>
      </c>
      <c r="G19" s="147">
        <v>23.1</v>
      </c>
      <c r="H19" s="147">
        <v>24.12</v>
      </c>
      <c r="I19" s="147">
        <v>24.12</v>
      </c>
      <c r="J19" s="147">
        <v>19.7</v>
      </c>
      <c r="K19" s="147">
        <v>34.89</v>
      </c>
      <c r="L19" s="147">
        <v>21.8</v>
      </c>
      <c r="M19" s="147">
        <v>24.7</v>
      </c>
      <c r="N19" s="147">
        <v>24.02</v>
      </c>
      <c r="O19" s="147">
        <v>19.463000000000001</v>
      </c>
      <c r="P19" s="147">
        <v>22.95</v>
      </c>
      <c r="Q19" s="147">
        <v>30.3</v>
      </c>
    </row>
    <row r="20" spans="1:17" x14ac:dyDescent="0.3">
      <c r="A20" s="1"/>
      <c r="B20" s="149" t="s">
        <v>1616</v>
      </c>
      <c r="C20" s="147">
        <v>27</v>
      </c>
      <c r="D20" s="147">
        <v>24.42</v>
      </c>
      <c r="E20" s="147">
        <v>24.42</v>
      </c>
      <c r="F20" s="147">
        <v>24.1</v>
      </c>
      <c r="G20" s="147">
        <v>24.1</v>
      </c>
      <c r="H20" s="147">
        <v>24.66</v>
      </c>
      <c r="I20" s="147">
        <v>24.66</v>
      </c>
      <c r="J20" s="147">
        <v>19.5</v>
      </c>
      <c r="K20" s="147">
        <v>33.18</v>
      </c>
      <c r="L20" s="147">
        <v>22.4</v>
      </c>
      <c r="M20" s="147">
        <v>25.6</v>
      </c>
      <c r="N20" s="147">
        <v>25.22</v>
      </c>
      <c r="O20" s="147">
        <v>19.625</v>
      </c>
      <c r="P20" s="147">
        <v>23.73</v>
      </c>
      <c r="Q20" s="147">
        <v>31.05</v>
      </c>
    </row>
    <row r="21" spans="1:17" x14ac:dyDescent="0.3">
      <c r="A21" s="1"/>
      <c r="B21" s="149" t="s">
        <v>1617</v>
      </c>
      <c r="C21" s="147">
        <v>27</v>
      </c>
      <c r="D21" s="147">
        <v>24.96</v>
      </c>
      <c r="E21" s="147">
        <v>24.96</v>
      </c>
      <c r="F21" s="147">
        <v>22.6</v>
      </c>
      <c r="G21" s="147">
        <v>22.6</v>
      </c>
      <c r="H21" s="147">
        <v>25.23</v>
      </c>
      <c r="I21" s="147">
        <v>25.23</v>
      </c>
      <c r="J21" s="147">
        <v>19.100000000000001</v>
      </c>
      <c r="K21" s="147">
        <v>32.96</v>
      </c>
      <c r="L21" s="147">
        <v>22.9</v>
      </c>
      <c r="M21" s="147">
        <v>26.1</v>
      </c>
      <c r="N21" s="147">
        <v>26.48</v>
      </c>
      <c r="O21" s="147">
        <v>20.05</v>
      </c>
      <c r="P21" s="147">
        <v>24.45</v>
      </c>
      <c r="Q21" s="147">
        <v>32.93</v>
      </c>
    </row>
    <row r="22" spans="1:17" x14ac:dyDescent="0.3">
      <c r="A22" s="1"/>
      <c r="B22" s="149" t="s">
        <v>1618</v>
      </c>
      <c r="C22" s="147">
        <v>27</v>
      </c>
      <c r="D22" s="147">
        <v>25.29</v>
      </c>
      <c r="E22" s="147">
        <v>25.29</v>
      </c>
      <c r="F22" s="147">
        <v>21.1</v>
      </c>
      <c r="G22" s="147">
        <v>21.1</v>
      </c>
      <c r="H22" s="147">
        <v>25.65</v>
      </c>
      <c r="I22" s="147">
        <v>25.65</v>
      </c>
      <c r="J22" s="147">
        <v>18.899999999999999</v>
      </c>
      <c r="K22" s="147">
        <v>32.880000000000003</v>
      </c>
      <c r="L22" s="147">
        <v>21.3</v>
      </c>
      <c r="M22" s="147">
        <v>26.3</v>
      </c>
      <c r="N22" s="147">
        <v>26.83</v>
      </c>
      <c r="O22" s="147">
        <v>19.7</v>
      </c>
      <c r="P22" s="147">
        <v>22.48</v>
      </c>
      <c r="Q22" s="147">
        <v>31.63</v>
      </c>
    </row>
    <row r="23" spans="1:17" x14ac:dyDescent="0.3">
      <c r="A23" s="1"/>
      <c r="B23" s="149" t="s">
        <v>267</v>
      </c>
      <c r="C23" s="147">
        <v>27</v>
      </c>
      <c r="D23" s="147">
        <v>25.54</v>
      </c>
      <c r="E23" s="147">
        <v>25.54</v>
      </c>
      <c r="F23" s="147">
        <v>20.7</v>
      </c>
      <c r="G23" s="147">
        <v>20.7</v>
      </c>
      <c r="H23" s="147">
        <v>25.97</v>
      </c>
      <c r="I23" s="147">
        <v>25.97</v>
      </c>
      <c r="J23" s="147">
        <v>19</v>
      </c>
      <c r="K23" s="147">
        <v>32.35</v>
      </c>
      <c r="L23" s="147">
        <v>21.1</v>
      </c>
      <c r="M23" s="147">
        <v>26.6</v>
      </c>
      <c r="N23" s="147">
        <v>27.72</v>
      </c>
      <c r="O23" s="147">
        <v>20.75</v>
      </c>
      <c r="P23" s="147">
        <v>21.32</v>
      </c>
      <c r="Q23" s="147">
        <v>32.42</v>
      </c>
    </row>
    <row r="24" spans="1:17" x14ac:dyDescent="0.3">
      <c r="A24" s="1"/>
      <c r="B24" s="149" t="s">
        <v>271</v>
      </c>
      <c r="C24" s="147">
        <v>26</v>
      </c>
      <c r="D24" s="147">
        <v>25.54</v>
      </c>
      <c r="E24" s="147">
        <v>25.54</v>
      </c>
      <c r="F24" s="147">
        <v>20.7</v>
      </c>
      <c r="G24" s="147">
        <v>20.7</v>
      </c>
      <c r="H24" s="147">
        <v>26.28</v>
      </c>
      <c r="I24" s="147">
        <v>26.28</v>
      </c>
      <c r="J24" s="147">
        <v>18.899999999999999</v>
      </c>
      <c r="K24" s="147">
        <v>32.08</v>
      </c>
      <c r="L24" s="147">
        <v>21.5</v>
      </c>
      <c r="M24" s="147">
        <v>26.5</v>
      </c>
      <c r="N24" s="147">
        <v>27.74</v>
      </c>
      <c r="O24" s="147">
        <v>20.2</v>
      </c>
      <c r="P24" s="147">
        <v>21.55</v>
      </c>
      <c r="Q24" s="147">
        <v>33.299999999999997</v>
      </c>
    </row>
    <row r="25" spans="1:17" x14ac:dyDescent="0.3">
      <c r="A25" s="1"/>
      <c r="B25" s="149" t="s">
        <v>230</v>
      </c>
      <c r="C25" s="147">
        <v>25</v>
      </c>
      <c r="D25" s="147">
        <v>25.4</v>
      </c>
      <c r="E25" s="147">
        <v>25.4</v>
      </c>
      <c r="F25" s="147">
        <v>20.399999999999999</v>
      </c>
      <c r="G25" s="147">
        <v>20.399999999999999</v>
      </c>
      <c r="H25" s="147">
        <v>26.44</v>
      </c>
      <c r="I25" s="147">
        <v>26.44</v>
      </c>
      <c r="J25" s="147">
        <v>19.100000000000001</v>
      </c>
      <c r="K25" s="147">
        <v>33</v>
      </c>
      <c r="L25" s="147">
        <v>20.8</v>
      </c>
      <c r="M25" s="147">
        <v>26.3</v>
      </c>
      <c r="N25" s="147">
        <v>27.92</v>
      </c>
      <c r="O25" s="147">
        <v>20.888000000000002</v>
      </c>
      <c r="P25" s="147">
        <v>20.95</v>
      </c>
      <c r="Q25" s="147">
        <v>33.26</v>
      </c>
    </row>
    <row r="26" spans="1:17" x14ac:dyDescent="0.3">
      <c r="A26" s="1"/>
      <c r="B26" s="149" t="s">
        <v>234</v>
      </c>
      <c r="C26" s="147">
        <v>24</v>
      </c>
      <c r="D26" s="147">
        <v>25.34</v>
      </c>
      <c r="E26" s="147">
        <v>25.34</v>
      </c>
      <c r="F26" s="147">
        <v>20.2</v>
      </c>
      <c r="G26" s="147">
        <v>20.2</v>
      </c>
      <c r="H26" s="147">
        <v>27.29</v>
      </c>
      <c r="I26" s="147">
        <v>27.29</v>
      </c>
      <c r="J26" s="147">
        <v>18.600000000000001</v>
      </c>
      <c r="K26" s="147">
        <v>32.56</v>
      </c>
      <c r="L26" s="147">
        <v>20.399999999999999</v>
      </c>
      <c r="M26" s="147">
        <v>25.8</v>
      </c>
      <c r="N26" s="147">
        <v>27.52</v>
      </c>
      <c r="O26" s="147">
        <v>19.925000000000001</v>
      </c>
      <c r="P26" s="147">
        <v>20.05</v>
      </c>
      <c r="Q26" s="147">
        <v>32.79</v>
      </c>
    </row>
    <row r="27" spans="1:17" x14ac:dyDescent="0.3">
      <c r="A27" s="1"/>
      <c r="B27" s="149" t="s">
        <v>259</v>
      </c>
      <c r="C27" s="147">
        <v>23</v>
      </c>
      <c r="D27" s="147">
        <v>24.91</v>
      </c>
      <c r="E27" s="147">
        <v>24.91</v>
      </c>
      <c r="F27" s="147">
        <v>19.899999999999999</v>
      </c>
      <c r="G27" s="147">
        <v>19.899999999999999</v>
      </c>
      <c r="H27" s="147">
        <v>26.84</v>
      </c>
      <c r="I27" s="147">
        <v>26.84</v>
      </c>
      <c r="J27" s="147">
        <v>18.399999999999999</v>
      </c>
      <c r="K27" s="147">
        <v>31.2</v>
      </c>
      <c r="L27" s="147">
        <v>19.7</v>
      </c>
      <c r="M27" s="147">
        <v>25.4</v>
      </c>
      <c r="N27" s="147">
        <v>26.8</v>
      </c>
      <c r="O27" s="147">
        <v>19.350000000000001</v>
      </c>
      <c r="P27" s="147">
        <v>18.71</v>
      </c>
      <c r="Q27" s="147">
        <v>30.79</v>
      </c>
    </row>
    <row r="28" spans="1:17" x14ac:dyDescent="0.3">
      <c r="A28" s="1"/>
      <c r="B28" s="149" t="s">
        <v>1619</v>
      </c>
      <c r="C28" s="147">
        <v>21</v>
      </c>
      <c r="D28" s="147">
        <v>24.38</v>
      </c>
      <c r="E28" s="147">
        <v>24.38</v>
      </c>
      <c r="F28" s="147">
        <v>19.2</v>
      </c>
      <c r="G28" s="147">
        <v>19.2</v>
      </c>
      <c r="H28" s="147">
        <v>25.79</v>
      </c>
      <c r="I28" s="147">
        <v>25.79</v>
      </c>
      <c r="J28" s="147">
        <v>18.3</v>
      </c>
      <c r="K28" s="147">
        <v>30.42</v>
      </c>
      <c r="L28" s="147">
        <v>18.7</v>
      </c>
      <c r="M28" s="147">
        <v>24.9</v>
      </c>
      <c r="N28" s="147">
        <v>25.91</v>
      </c>
      <c r="O28" s="147">
        <v>19.062999999999999</v>
      </c>
      <c r="P28" s="147">
        <v>18.07</v>
      </c>
      <c r="Q28" s="147">
        <v>29.47</v>
      </c>
    </row>
    <row r="29" spans="1:17" x14ac:dyDescent="0.3">
      <c r="A29" s="1"/>
      <c r="B29" s="149" t="s">
        <v>1620</v>
      </c>
      <c r="C29" s="147">
        <v>19.7</v>
      </c>
      <c r="D29" s="147">
        <v>23.81</v>
      </c>
      <c r="E29" s="147">
        <v>23.81</v>
      </c>
      <c r="F29" s="147">
        <v>18.899999999999999</v>
      </c>
      <c r="G29" s="147">
        <v>18.899999999999999</v>
      </c>
      <c r="H29" s="147">
        <v>24.56</v>
      </c>
      <c r="I29" s="147">
        <v>24.56</v>
      </c>
      <c r="J29" s="147">
        <v>18.100000000000001</v>
      </c>
      <c r="K29" s="147">
        <v>30.28</v>
      </c>
      <c r="L29" s="147">
        <v>18.399999999999999</v>
      </c>
      <c r="M29" s="147">
        <v>24.5</v>
      </c>
      <c r="N29" s="147">
        <v>25.12</v>
      </c>
      <c r="O29" s="147">
        <v>18.7</v>
      </c>
      <c r="P29" s="147">
        <v>17.920000000000002</v>
      </c>
      <c r="Q29" s="147">
        <v>28.68</v>
      </c>
    </row>
    <row r="30" spans="1:17" x14ac:dyDescent="0.3">
      <c r="A30" s="1"/>
      <c r="B30" s="149" t="s">
        <v>1621</v>
      </c>
      <c r="C30" s="147">
        <v>19.2</v>
      </c>
      <c r="D30" s="147">
        <v>23.33</v>
      </c>
      <c r="E30" s="147">
        <v>23.33</v>
      </c>
      <c r="F30" s="147">
        <v>19.100000000000001</v>
      </c>
      <c r="G30" s="147">
        <v>19.100000000000001</v>
      </c>
      <c r="H30" s="147">
        <v>23.52</v>
      </c>
      <c r="I30" s="147">
        <v>23.52</v>
      </c>
      <c r="J30" s="147">
        <v>18.100000000000001</v>
      </c>
      <c r="K30" s="147">
        <v>30.15</v>
      </c>
      <c r="L30" s="147">
        <v>18.3</v>
      </c>
      <c r="M30" s="147">
        <v>24.1</v>
      </c>
      <c r="N30" s="147">
        <v>24.49</v>
      </c>
      <c r="O30" s="147">
        <v>18.600000000000001</v>
      </c>
      <c r="P30" s="147">
        <v>17.82</v>
      </c>
      <c r="Q30" s="147">
        <v>27.49</v>
      </c>
    </row>
    <row r="31" spans="1:17" x14ac:dyDescent="0.3">
      <c r="A31" s="1"/>
      <c r="B31" s="149" t="s">
        <v>1622</v>
      </c>
      <c r="C31" s="147">
        <v>18.600000000000001</v>
      </c>
      <c r="D31" s="147">
        <v>23.06</v>
      </c>
      <c r="E31" s="147">
        <v>23.06</v>
      </c>
      <c r="F31" s="147">
        <v>19</v>
      </c>
      <c r="G31" s="147">
        <v>19</v>
      </c>
      <c r="H31" s="147">
        <v>22.79</v>
      </c>
      <c r="I31" s="147">
        <v>22.79</v>
      </c>
      <c r="J31" s="147">
        <v>18</v>
      </c>
      <c r="K31" s="147">
        <v>30.36</v>
      </c>
      <c r="L31" s="147">
        <v>18.2</v>
      </c>
      <c r="M31" s="147">
        <v>23.7</v>
      </c>
      <c r="N31" s="147">
        <v>24.02</v>
      </c>
      <c r="O31" s="147">
        <v>18.3</v>
      </c>
      <c r="P31" s="147">
        <v>17.78</v>
      </c>
      <c r="Q31" s="147">
        <v>25.67</v>
      </c>
    </row>
    <row r="32" spans="1:17" x14ac:dyDescent="0.3">
      <c r="A32" s="1"/>
      <c r="B32" s="149" t="s">
        <v>260</v>
      </c>
      <c r="C32" s="147">
        <v>18.100000000000001</v>
      </c>
      <c r="D32" s="147">
        <v>22.99</v>
      </c>
      <c r="E32" s="147">
        <v>22.99</v>
      </c>
      <c r="F32" s="147">
        <v>18.899999999999999</v>
      </c>
      <c r="G32" s="147">
        <v>18.899999999999999</v>
      </c>
      <c r="H32" s="147">
        <v>22.17</v>
      </c>
      <c r="I32" s="147">
        <v>22.17</v>
      </c>
      <c r="J32" s="147">
        <v>17.899999999999999</v>
      </c>
      <c r="K32" s="147">
        <v>30.15</v>
      </c>
      <c r="L32" s="147">
        <v>18.3</v>
      </c>
      <c r="M32" s="147">
        <v>23.5</v>
      </c>
      <c r="N32" s="147">
        <v>23.62</v>
      </c>
      <c r="O32" s="147">
        <v>18.074999999999999</v>
      </c>
      <c r="P32" s="147">
        <v>17.62</v>
      </c>
      <c r="Q32" s="147">
        <v>25.55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1624</v>
      </c>
      <c r="C5" s="1"/>
      <c r="D5" s="1"/>
      <c r="E5" s="1"/>
      <c r="F5" s="1"/>
      <c r="G5" s="1"/>
      <c r="H5" s="1"/>
    </row>
    <row r="6" spans="1:8" x14ac:dyDescent="0.3">
      <c r="A6" s="1"/>
      <c r="B6" s="1"/>
      <c r="C6" s="1"/>
      <c r="D6" s="1"/>
      <c r="E6" s="1"/>
      <c r="F6" s="1"/>
      <c r="G6" s="1"/>
      <c r="H6" s="1"/>
    </row>
    <row r="7" spans="1:8" ht="45" customHeight="1" x14ac:dyDescent="0.3">
      <c r="A7" s="1"/>
      <c r="B7" s="3" t="s">
        <v>70</v>
      </c>
      <c r="C7" s="3" t="s">
        <v>3</v>
      </c>
      <c r="D7" s="3" t="s">
        <v>1625</v>
      </c>
      <c r="E7" s="3" t="s">
        <v>1626</v>
      </c>
      <c r="F7" s="3" t="s">
        <v>1627</v>
      </c>
      <c r="G7" s="3" t="s">
        <v>8</v>
      </c>
      <c r="H7" s="3" t="s">
        <v>1521</v>
      </c>
    </row>
    <row r="8" spans="1:8" x14ac:dyDescent="0.3">
      <c r="A8" s="1"/>
      <c r="B8" s="4" t="s">
        <v>74</v>
      </c>
      <c r="C8" s="150" t="s">
        <v>236</v>
      </c>
      <c r="D8" s="150" t="s">
        <v>1628</v>
      </c>
      <c r="E8" s="147">
        <v>130</v>
      </c>
      <c r="F8" s="4" t="s">
        <v>353</v>
      </c>
      <c r="G8" s="4" t="s">
        <v>1629</v>
      </c>
      <c r="H8" s="151"/>
    </row>
    <row r="9" spans="1:8" x14ac:dyDescent="0.3">
      <c r="A9" s="1"/>
      <c r="B9" s="4" t="s">
        <v>74</v>
      </c>
      <c r="C9" s="150" t="s">
        <v>89</v>
      </c>
      <c r="D9" s="150" t="s">
        <v>1630</v>
      </c>
      <c r="E9" s="147">
        <v>368.12</v>
      </c>
      <c r="F9" s="4" t="s">
        <v>353</v>
      </c>
      <c r="G9" s="4" t="s">
        <v>1629</v>
      </c>
      <c r="H9" s="151"/>
    </row>
    <row r="10" spans="1:8" x14ac:dyDescent="0.3">
      <c r="A10" s="1"/>
      <c r="B10" s="4" t="s">
        <v>74</v>
      </c>
      <c r="C10" s="150" t="s">
        <v>96</v>
      </c>
      <c r="D10" s="150" t="s">
        <v>1631</v>
      </c>
      <c r="E10" s="147">
        <v>3942.3150000000001</v>
      </c>
      <c r="F10" s="4" t="s">
        <v>353</v>
      </c>
      <c r="G10" s="4" t="s">
        <v>1629</v>
      </c>
      <c r="H10" s="151"/>
    </row>
    <row r="11" spans="1:8" x14ac:dyDescent="0.3">
      <c r="A11" s="1"/>
      <c r="B11" s="4" t="s">
        <v>74</v>
      </c>
      <c r="C11" s="150" t="s">
        <v>104</v>
      </c>
      <c r="D11" s="150" t="s">
        <v>1632</v>
      </c>
      <c r="E11" s="147">
        <v>2380</v>
      </c>
      <c r="F11" s="4" t="s">
        <v>353</v>
      </c>
      <c r="G11" s="4" t="s">
        <v>1629</v>
      </c>
      <c r="H11" s="151"/>
    </row>
    <row r="12" spans="1:8" x14ac:dyDescent="0.3">
      <c r="A12" s="1"/>
      <c r="B12" s="4" t="s">
        <v>74</v>
      </c>
      <c r="C12" s="150" t="s">
        <v>107</v>
      </c>
      <c r="D12" s="150" t="s">
        <v>1633</v>
      </c>
      <c r="E12" s="147">
        <v>3737</v>
      </c>
      <c r="F12" s="4" t="s">
        <v>353</v>
      </c>
      <c r="G12" s="4" t="s">
        <v>1629</v>
      </c>
      <c r="H12" s="151"/>
    </row>
    <row r="13" spans="1:8" x14ac:dyDescent="0.3">
      <c r="A13" s="1"/>
      <c r="B13" s="4" t="s">
        <v>74</v>
      </c>
      <c r="C13" s="150" t="s">
        <v>107</v>
      </c>
      <c r="D13" s="150" t="s">
        <v>1634</v>
      </c>
      <c r="E13" s="147">
        <v>1337</v>
      </c>
      <c r="F13" s="4" t="s">
        <v>353</v>
      </c>
      <c r="G13" s="4" t="s">
        <v>1629</v>
      </c>
      <c r="H13" s="151"/>
    </row>
    <row r="14" spans="1:8" x14ac:dyDescent="0.3">
      <c r="A14" s="1"/>
      <c r="B14" s="4" t="s">
        <v>74</v>
      </c>
      <c r="C14" s="150" t="s">
        <v>138</v>
      </c>
      <c r="D14" s="150" t="s">
        <v>1635</v>
      </c>
      <c r="E14" s="147">
        <v>1965</v>
      </c>
      <c r="F14" s="4" t="s">
        <v>353</v>
      </c>
      <c r="G14" s="4" t="s">
        <v>1629</v>
      </c>
      <c r="H14" s="151"/>
    </row>
    <row r="15" spans="1:8" x14ac:dyDescent="0.3">
      <c r="A15" s="1"/>
      <c r="B15" s="4" t="s">
        <v>74</v>
      </c>
      <c r="C15" s="150" t="s">
        <v>155</v>
      </c>
      <c r="D15" s="150" t="s">
        <v>1636</v>
      </c>
      <c r="E15" s="147">
        <v>1462</v>
      </c>
      <c r="F15" s="4" t="s">
        <v>353</v>
      </c>
      <c r="G15" s="4" t="s">
        <v>1629</v>
      </c>
      <c r="H15" s="151"/>
    </row>
    <row r="16" spans="1:8" x14ac:dyDescent="0.3">
      <c r="A16" s="1"/>
      <c r="B16" s="4" t="s">
        <v>74</v>
      </c>
      <c r="C16" s="150" t="s">
        <v>158</v>
      </c>
      <c r="D16" s="150" t="s">
        <v>1637</v>
      </c>
      <c r="E16" s="147">
        <v>665.44</v>
      </c>
      <c r="F16" s="4" t="s">
        <v>353</v>
      </c>
      <c r="G16" s="4" t="s">
        <v>1629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0" t="s">
        <v>1638</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row>
    <row r="5" spans="1:43" ht="22.05" hidden="1" customHeight="1" x14ac:dyDescent="0.3">
      <c r="A5" s="205" t="s">
        <v>70</v>
      </c>
      <c r="B5" s="205" t="s">
        <v>557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5"/>
      <c r="B6" s="205"/>
      <c r="C6" s="229" t="s">
        <v>611</v>
      </c>
      <c r="D6" s="229" t="s">
        <v>612</v>
      </c>
      <c r="E6" s="229" t="s">
        <v>613</v>
      </c>
      <c r="F6" s="229" t="s">
        <v>614</v>
      </c>
      <c r="G6" s="229" t="s">
        <v>609</v>
      </c>
      <c r="H6" s="229" t="s">
        <v>579</v>
      </c>
      <c r="I6" s="229" t="s">
        <v>602</v>
      </c>
      <c r="J6" s="229"/>
      <c r="K6" s="229" t="s">
        <v>580</v>
      </c>
      <c r="L6" s="229" t="s">
        <v>96</v>
      </c>
      <c r="M6" s="229"/>
      <c r="N6" s="229"/>
      <c r="O6" s="229"/>
      <c r="P6" s="229"/>
      <c r="Q6" s="229" t="s">
        <v>581</v>
      </c>
      <c r="R6" s="229" t="s">
        <v>295</v>
      </c>
      <c r="S6" s="229" t="s">
        <v>582</v>
      </c>
      <c r="T6" s="229" t="s">
        <v>605</v>
      </c>
      <c r="U6" s="229" t="s">
        <v>107</v>
      </c>
      <c r="V6" s="229"/>
      <c r="W6" s="229" t="s">
        <v>583</v>
      </c>
      <c r="X6" s="229" t="s">
        <v>606</v>
      </c>
      <c r="Y6" s="229" t="s">
        <v>591</v>
      </c>
      <c r="Z6" s="229" t="s">
        <v>138</v>
      </c>
      <c r="AA6" s="229"/>
      <c r="AB6" s="229"/>
      <c r="AC6" s="229"/>
      <c r="AD6" s="229" t="s">
        <v>592</v>
      </c>
      <c r="AE6" s="229" t="s">
        <v>593</v>
      </c>
      <c r="AF6" s="229" t="s">
        <v>594</v>
      </c>
      <c r="AG6" s="229" t="s">
        <v>356</v>
      </c>
      <c r="AH6" s="229"/>
      <c r="AI6" s="229"/>
      <c r="AJ6" s="229"/>
      <c r="AK6" s="229"/>
      <c r="AL6" s="229"/>
      <c r="AM6" s="229"/>
      <c r="AN6" s="229"/>
      <c r="AO6" s="229"/>
      <c r="AP6" s="229" t="s">
        <v>607</v>
      </c>
      <c r="AQ6" s="229" t="s">
        <v>595</v>
      </c>
    </row>
    <row r="7" spans="1:43" ht="57" customHeight="1" x14ac:dyDescent="0.3">
      <c r="A7" s="205"/>
      <c r="B7" s="205"/>
      <c r="C7" s="9" t="s">
        <v>1639</v>
      </c>
      <c r="D7" s="9" t="s">
        <v>1640</v>
      </c>
      <c r="E7" s="9" t="s">
        <v>1641</v>
      </c>
      <c r="F7" s="9" t="s">
        <v>1642</v>
      </c>
      <c r="G7" s="9" t="s">
        <v>1643</v>
      </c>
      <c r="H7" s="9" t="s">
        <v>1644</v>
      </c>
      <c r="I7" s="9" t="s">
        <v>1645</v>
      </c>
      <c r="J7" s="9" t="s">
        <v>1646</v>
      </c>
      <c r="K7" s="9" t="s">
        <v>1647</v>
      </c>
      <c r="L7" s="9" t="s">
        <v>1648</v>
      </c>
      <c r="M7" s="9" t="s">
        <v>1649</v>
      </c>
      <c r="N7" s="9" t="s">
        <v>1650</v>
      </c>
      <c r="O7" s="9" t="s">
        <v>1651</v>
      </c>
      <c r="P7" s="9" t="s">
        <v>1652</v>
      </c>
      <c r="Q7" s="9" t="s">
        <v>1653</v>
      </c>
      <c r="R7" s="9" t="s">
        <v>1654</v>
      </c>
      <c r="S7" s="9" t="s">
        <v>1655</v>
      </c>
      <c r="T7" s="9" t="s">
        <v>1656</v>
      </c>
      <c r="U7" s="9" t="s">
        <v>1657</v>
      </c>
      <c r="V7" s="9" t="s">
        <v>1658</v>
      </c>
      <c r="W7" s="9" t="s">
        <v>1659</v>
      </c>
      <c r="X7" s="9" t="s">
        <v>1660</v>
      </c>
      <c r="Y7" s="9" t="s">
        <v>1661</v>
      </c>
      <c r="Z7" s="9" t="s">
        <v>1662</v>
      </c>
      <c r="AA7" s="9" t="s">
        <v>1663</v>
      </c>
      <c r="AB7" s="9" t="s">
        <v>1664</v>
      </c>
      <c r="AC7" s="9" t="s">
        <v>1665</v>
      </c>
      <c r="AD7" s="9" t="s">
        <v>1666</v>
      </c>
      <c r="AE7" s="9" t="s">
        <v>1667</v>
      </c>
      <c r="AF7" s="9" t="s">
        <v>1668</v>
      </c>
      <c r="AG7" s="9" t="s">
        <v>1669</v>
      </c>
      <c r="AH7" s="9" t="s">
        <v>1670</v>
      </c>
      <c r="AI7" s="9" t="s">
        <v>1671</v>
      </c>
      <c r="AJ7" s="9" t="s">
        <v>1672</v>
      </c>
      <c r="AK7" s="9" t="s">
        <v>1673</v>
      </c>
      <c r="AL7" s="9" t="s">
        <v>1674</v>
      </c>
      <c r="AM7" s="9" t="s">
        <v>1675</v>
      </c>
      <c r="AN7" s="9" t="s">
        <v>1676</v>
      </c>
      <c r="AO7" s="9" t="s">
        <v>1677</v>
      </c>
      <c r="AP7" s="9" t="s">
        <v>1678</v>
      </c>
      <c r="AQ7" s="9" t="s">
        <v>1679</v>
      </c>
    </row>
    <row r="8" spans="1:43" ht="24" customHeight="1" x14ac:dyDescent="0.3">
      <c r="A8" s="13" t="s">
        <v>74</v>
      </c>
      <c r="B8" s="13" t="s">
        <v>775</v>
      </c>
      <c r="C8" s="152">
        <v>24</v>
      </c>
      <c r="D8" s="152">
        <v>57.48</v>
      </c>
      <c r="E8" s="152">
        <v>13</v>
      </c>
      <c r="F8" s="152">
        <v>24.55</v>
      </c>
      <c r="G8" s="152">
        <v>20.82884</v>
      </c>
      <c r="H8" s="152"/>
      <c r="I8" s="152">
        <v>7.55</v>
      </c>
      <c r="J8" s="152">
        <v>6.89</v>
      </c>
      <c r="K8" s="152">
        <v>6.4409999999999998</v>
      </c>
      <c r="L8" s="152">
        <v>6.3</v>
      </c>
      <c r="M8" s="152">
        <v>6.3</v>
      </c>
      <c r="N8" s="152">
        <v>6.3</v>
      </c>
      <c r="O8" s="152">
        <v>6.3</v>
      </c>
      <c r="P8" s="152"/>
      <c r="Q8" s="152"/>
      <c r="R8" s="152">
        <v>6.3</v>
      </c>
      <c r="S8" s="152">
        <v>1</v>
      </c>
      <c r="T8" s="152"/>
      <c r="U8" s="152"/>
      <c r="V8" s="152"/>
      <c r="W8" s="152"/>
      <c r="X8" s="152"/>
      <c r="Y8" s="152"/>
      <c r="Z8" s="152">
        <v>1.821</v>
      </c>
      <c r="AA8" s="152">
        <v>2.7429999999999999</v>
      </c>
      <c r="AB8" s="152"/>
      <c r="AC8" s="152"/>
      <c r="AD8" s="152"/>
      <c r="AE8" s="152">
        <v>7.41</v>
      </c>
      <c r="AF8" s="152">
        <v>6.6</v>
      </c>
      <c r="AG8" s="152">
        <v>329.40422000000001</v>
      </c>
      <c r="AH8" s="152">
        <v>342.32202999999998</v>
      </c>
      <c r="AI8" s="152">
        <v>0</v>
      </c>
      <c r="AJ8" s="152">
        <v>0</v>
      </c>
      <c r="AK8" s="152">
        <v>329.40422000000001</v>
      </c>
      <c r="AL8" s="152">
        <v>244.66798</v>
      </c>
      <c r="AM8" s="152">
        <v>293.60156999999998</v>
      </c>
      <c r="AN8" s="152">
        <v>229.6</v>
      </c>
      <c r="AO8" s="152">
        <v>229.6</v>
      </c>
      <c r="AP8" s="152"/>
      <c r="AQ8" s="152"/>
    </row>
    <row r="9" spans="1:43" ht="24" customHeight="1" x14ac:dyDescent="0.3">
      <c r="A9" s="16" t="s">
        <v>74</v>
      </c>
      <c r="B9" s="16" t="s">
        <v>776</v>
      </c>
      <c r="C9" s="153">
        <v>24</v>
      </c>
      <c r="D9" s="153">
        <v>57.49</v>
      </c>
      <c r="E9" s="153">
        <v>13.09</v>
      </c>
      <c r="F9" s="153">
        <v>24.54</v>
      </c>
      <c r="G9" s="153">
        <v>20.82884</v>
      </c>
      <c r="H9" s="153"/>
      <c r="I9" s="153">
        <v>7.05</v>
      </c>
      <c r="J9" s="153">
        <v>7.45</v>
      </c>
      <c r="K9" s="153">
        <v>6.3860000000000001</v>
      </c>
      <c r="L9" s="153">
        <v>6.2</v>
      </c>
      <c r="M9" s="153">
        <v>6.2</v>
      </c>
      <c r="N9" s="153">
        <v>6.2</v>
      </c>
      <c r="O9" s="153">
        <v>6.2</v>
      </c>
      <c r="P9" s="153"/>
      <c r="Q9" s="153"/>
      <c r="R9" s="153">
        <v>6.2</v>
      </c>
      <c r="S9" s="153">
        <v>1</v>
      </c>
      <c r="T9" s="153"/>
      <c r="U9" s="153"/>
      <c r="V9" s="153"/>
      <c r="W9" s="153"/>
      <c r="X9" s="153"/>
      <c r="Y9" s="153"/>
      <c r="Z9" s="153">
        <v>1.5309999999999999</v>
      </c>
      <c r="AA9" s="153">
        <v>2.7469999999999999</v>
      </c>
      <c r="AB9" s="153"/>
      <c r="AC9" s="153"/>
      <c r="AD9" s="153"/>
      <c r="AE9" s="153">
        <v>7</v>
      </c>
      <c r="AF9" s="153">
        <v>6.48</v>
      </c>
      <c r="AG9" s="153">
        <v>329.40422000000001</v>
      </c>
      <c r="AH9" s="153">
        <v>342.32202999999998</v>
      </c>
      <c r="AI9" s="153">
        <v>0</v>
      </c>
      <c r="AJ9" s="153">
        <v>0</v>
      </c>
      <c r="AK9" s="153">
        <v>329.40422000000001</v>
      </c>
      <c r="AL9" s="153">
        <v>244.66798</v>
      </c>
      <c r="AM9" s="153">
        <v>293.60156999999998</v>
      </c>
      <c r="AN9" s="153">
        <v>229.6</v>
      </c>
      <c r="AO9" s="153">
        <v>229.6</v>
      </c>
      <c r="AP9" s="153"/>
      <c r="AQ9" s="153"/>
    </row>
    <row r="10" spans="1:43" ht="24" customHeight="1" x14ac:dyDescent="0.3">
      <c r="A10" s="16" t="s">
        <v>74</v>
      </c>
      <c r="B10" s="16" t="s">
        <v>777</v>
      </c>
      <c r="C10" s="153">
        <v>23</v>
      </c>
      <c r="D10" s="153">
        <v>57.49</v>
      </c>
      <c r="E10" s="153">
        <v>13.74</v>
      </c>
      <c r="F10" s="153">
        <v>24.93</v>
      </c>
      <c r="G10" s="153">
        <v>20.82884</v>
      </c>
      <c r="H10" s="153"/>
      <c r="I10" s="153">
        <v>6.64</v>
      </c>
      <c r="J10" s="153">
        <v>7.79</v>
      </c>
      <c r="K10" s="153">
        <v>6.1630000000000003</v>
      </c>
      <c r="L10" s="153">
        <v>6</v>
      </c>
      <c r="M10" s="153">
        <v>6</v>
      </c>
      <c r="N10" s="153">
        <v>6</v>
      </c>
      <c r="O10" s="153">
        <v>6</v>
      </c>
      <c r="P10" s="153"/>
      <c r="Q10" s="153"/>
      <c r="R10" s="153">
        <v>6</v>
      </c>
      <c r="S10" s="153">
        <v>3</v>
      </c>
      <c r="T10" s="153"/>
      <c r="U10" s="153"/>
      <c r="V10" s="153"/>
      <c r="W10" s="153"/>
      <c r="X10" s="153"/>
      <c r="Y10" s="153"/>
      <c r="Z10" s="153">
        <v>1.155</v>
      </c>
      <c r="AA10" s="153">
        <v>2.1</v>
      </c>
      <c r="AB10" s="153"/>
      <c r="AC10" s="153"/>
      <c r="AD10" s="153"/>
      <c r="AE10" s="153">
        <v>7.19</v>
      </c>
      <c r="AF10" s="153">
        <v>6.21</v>
      </c>
      <c r="AG10" s="153">
        <v>329.40422000000001</v>
      </c>
      <c r="AH10" s="153">
        <v>342.32202999999998</v>
      </c>
      <c r="AI10" s="153">
        <v>0</v>
      </c>
      <c r="AJ10" s="153">
        <v>0</v>
      </c>
      <c r="AK10" s="153">
        <v>329.40422000000001</v>
      </c>
      <c r="AL10" s="153">
        <v>244.66798</v>
      </c>
      <c r="AM10" s="153">
        <v>293.60156999999998</v>
      </c>
      <c r="AN10" s="153">
        <v>229.6</v>
      </c>
      <c r="AO10" s="153">
        <v>229.6</v>
      </c>
      <c r="AP10" s="153"/>
      <c r="AQ10" s="153"/>
    </row>
    <row r="11" spans="1:43" ht="24" customHeight="1" x14ac:dyDescent="0.3">
      <c r="A11" s="16" t="s">
        <v>74</v>
      </c>
      <c r="B11" s="16" t="s">
        <v>778</v>
      </c>
      <c r="C11" s="153">
        <v>23</v>
      </c>
      <c r="D11" s="153">
        <v>57.49</v>
      </c>
      <c r="E11" s="153">
        <v>12.35</v>
      </c>
      <c r="F11" s="153">
        <v>25.16</v>
      </c>
      <c r="G11" s="153">
        <v>20.82884</v>
      </c>
      <c r="H11" s="153"/>
      <c r="I11" s="153">
        <v>6.24</v>
      </c>
      <c r="J11" s="153">
        <v>8.64</v>
      </c>
      <c r="K11" s="153">
        <v>6.8079999999999998</v>
      </c>
      <c r="L11" s="153">
        <v>6.1</v>
      </c>
      <c r="M11" s="153">
        <v>6.1</v>
      </c>
      <c r="N11" s="153">
        <v>6.1</v>
      </c>
      <c r="O11" s="153">
        <v>6.1</v>
      </c>
      <c r="P11" s="153"/>
      <c r="Q11" s="153"/>
      <c r="R11" s="153">
        <v>6.1</v>
      </c>
      <c r="S11" s="153">
        <v>1</v>
      </c>
      <c r="T11" s="153"/>
      <c r="U11" s="153"/>
      <c r="V11" s="153"/>
      <c r="W11" s="153"/>
      <c r="X11" s="153"/>
      <c r="Y11" s="153"/>
      <c r="Z11" s="153">
        <v>0.53100000000000003</v>
      </c>
      <c r="AA11" s="153">
        <v>1.6359999999999999</v>
      </c>
      <c r="AB11" s="153"/>
      <c r="AC11" s="153"/>
      <c r="AD11" s="153"/>
      <c r="AE11" s="153">
        <v>5.79</v>
      </c>
      <c r="AF11" s="153">
        <v>4.78</v>
      </c>
      <c r="AG11" s="153">
        <v>329.40422000000001</v>
      </c>
      <c r="AH11" s="153">
        <v>342.32202999999998</v>
      </c>
      <c r="AI11" s="153">
        <v>0</v>
      </c>
      <c r="AJ11" s="153">
        <v>0</v>
      </c>
      <c r="AK11" s="153">
        <v>329.40422000000001</v>
      </c>
      <c r="AL11" s="153">
        <v>244.66798</v>
      </c>
      <c r="AM11" s="153">
        <v>293.60156999999998</v>
      </c>
      <c r="AN11" s="153">
        <v>229.6</v>
      </c>
      <c r="AO11" s="153">
        <v>229.6</v>
      </c>
      <c r="AP11" s="153"/>
      <c r="AQ11" s="153"/>
    </row>
    <row r="12" spans="1:43" ht="24" customHeight="1" x14ac:dyDescent="0.3">
      <c r="A12" s="16" t="s">
        <v>74</v>
      </c>
      <c r="B12" s="16" t="s">
        <v>779</v>
      </c>
      <c r="C12" s="153">
        <v>23</v>
      </c>
      <c r="D12" s="153">
        <v>57.47</v>
      </c>
      <c r="E12" s="153">
        <v>13.67</v>
      </c>
      <c r="F12" s="153">
        <v>24.6</v>
      </c>
      <c r="G12" s="153">
        <v>20.82884</v>
      </c>
      <c r="H12" s="153"/>
      <c r="I12" s="153">
        <v>6.33</v>
      </c>
      <c r="J12" s="153">
        <v>9.11</v>
      </c>
      <c r="K12" s="153">
        <v>4.6369999999999996</v>
      </c>
      <c r="L12" s="153">
        <v>6.4</v>
      </c>
      <c r="M12" s="153">
        <v>6.4</v>
      </c>
      <c r="N12" s="153">
        <v>6.4</v>
      </c>
      <c r="O12" s="153">
        <v>6.4</v>
      </c>
      <c r="P12" s="153"/>
      <c r="Q12" s="153"/>
      <c r="R12" s="153">
        <v>6.4</v>
      </c>
      <c r="S12" s="153">
        <v>1</v>
      </c>
      <c r="T12" s="153"/>
      <c r="U12" s="153"/>
      <c r="V12" s="153"/>
      <c r="W12" s="153"/>
      <c r="X12" s="153"/>
      <c r="Y12" s="153"/>
      <c r="Z12" s="153">
        <v>0.76500000000000001</v>
      </c>
      <c r="AA12" s="153">
        <v>1.774</v>
      </c>
      <c r="AB12" s="153"/>
      <c r="AC12" s="153"/>
      <c r="AD12" s="153"/>
      <c r="AE12" s="153">
        <v>4.45</v>
      </c>
      <c r="AF12" s="153">
        <v>4.3600000000000003</v>
      </c>
      <c r="AG12" s="153">
        <v>329.40422000000001</v>
      </c>
      <c r="AH12" s="153">
        <v>342.32202999999998</v>
      </c>
      <c r="AI12" s="153">
        <v>0</v>
      </c>
      <c r="AJ12" s="153">
        <v>0</v>
      </c>
      <c r="AK12" s="153">
        <v>329.40422000000001</v>
      </c>
      <c r="AL12" s="153">
        <v>244.66798</v>
      </c>
      <c r="AM12" s="153">
        <v>293.60156999999998</v>
      </c>
      <c r="AN12" s="153">
        <v>229.6</v>
      </c>
      <c r="AO12" s="153">
        <v>229.6</v>
      </c>
      <c r="AP12" s="153"/>
      <c r="AQ12" s="153"/>
    </row>
    <row r="13" spans="1:43" ht="24" customHeight="1" x14ac:dyDescent="0.3">
      <c r="A13" s="16" t="s">
        <v>74</v>
      </c>
      <c r="B13" s="16" t="s">
        <v>780</v>
      </c>
      <c r="C13" s="153">
        <v>23</v>
      </c>
      <c r="D13" s="153">
        <v>57.5</v>
      </c>
      <c r="E13" s="153">
        <v>12.85</v>
      </c>
      <c r="F13" s="153">
        <v>24.63</v>
      </c>
      <c r="G13" s="153">
        <v>20.82884</v>
      </c>
      <c r="H13" s="153"/>
      <c r="I13" s="153">
        <v>6.23</v>
      </c>
      <c r="J13" s="153">
        <v>8.59</v>
      </c>
      <c r="K13" s="153">
        <v>5.6130000000000004</v>
      </c>
      <c r="L13" s="153">
        <v>6.6</v>
      </c>
      <c r="M13" s="153">
        <v>6.6</v>
      </c>
      <c r="N13" s="153">
        <v>6.6</v>
      </c>
      <c r="O13" s="153">
        <v>6.6</v>
      </c>
      <c r="P13" s="153"/>
      <c r="Q13" s="153"/>
      <c r="R13" s="153">
        <v>6.6</v>
      </c>
      <c r="S13" s="153">
        <v>1</v>
      </c>
      <c r="T13" s="153"/>
      <c r="U13" s="153"/>
      <c r="V13" s="153"/>
      <c r="W13" s="153"/>
      <c r="X13" s="153"/>
      <c r="Y13" s="153"/>
      <c r="Z13" s="153">
        <v>1.51</v>
      </c>
      <c r="AA13" s="153">
        <v>2.4609999999999999</v>
      </c>
      <c r="AB13" s="153"/>
      <c r="AC13" s="153"/>
      <c r="AD13" s="153"/>
      <c r="AE13" s="153">
        <v>5.15</v>
      </c>
      <c r="AF13" s="153">
        <v>4.53</v>
      </c>
      <c r="AG13" s="153">
        <v>329.40422000000001</v>
      </c>
      <c r="AH13" s="153">
        <v>342.32202999999998</v>
      </c>
      <c r="AI13" s="153">
        <v>0</v>
      </c>
      <c r="AJ13" s="153">
        <v>0</v>
      </c>
      <c r="AK13" s="153">
        <v>329.40422000000001</v>
      </c>
      <c r="AL13" s="153">
        <v>244.66798</v>
      </c>
      <c r="AM13" s="153">
        <v>293.60156999999998</v>
      </c>
      <c r="AN13" s="153">
        <v>229.6</v>
      </c>
      <c r="AO13" s="153">
        <v>229.6</v>
      </c>
      <c r="AP13" s="153"/>
      <c r="AQ13" s="153"/>
    </row>
    <row r="14" spans="1:43" ht="24" customHeight="1" x14ac:dyDescent="0.3">
      <c r="A14" s="16" t="s">
        <v>74</v>
      </c>
      <c r="B14" s="16" t="s">
        <v>781</v>
      </c>
      <c r="C14" s="153">
        <v>24</v>
      </c>
      <c r="D14" s="153">
        <v>57.48</v>
      </c>
      <c r="E14" s="153">
        <v>12.4</v>
      </c>
      <c r="F14" s="153">
        <v>24.92</v>
      </c>
      <c r="G14" s="153">
        <v>20.82884</v>
      </c>
      <c r="H14" s="153"/>
      <c r="I14" s="153">
        <v>7.49</v>
      </c>
      <c r="J14" s="153">
        <v>8.86</v>
      </c>
      <c r="K14" s="153">
        <v>6.2430000000000003</v>
      </c>
      <c r="L14" s="153">
        <v>6.4</v>
      </c>
      <c r="M14" s="153">
        <v>6.4</v>
      </c>
      <c r="N14" s="153">
        <v>6.4</v>
      </c>
      <c r="O14" s="153">
        <v>6.4</v>
      </c>
      <c r="P14" s="153"/>
      <c r="Q14" s="153"/>
      <c r="R14" s="153">
        <v>6.4</v>
      </c>
      <c r="S14" s="153">
        <v>1</v>
      </c>
      <c r="T14" s="153"/>
      <c r="U14" s="153"/>
      <c r="V14" s="153"/>
      <c r="W14" s="153"/>
      <c r="X14" s="153"/>
      <c r="Y14" s="153"/>
      <c r="Z14" s="153">
        <v>1.968</v>
      </c>
      <c r="AA14" s="153">
        <v>1.4630000000000001</v>
      </c>
      <c r="AB14" s="153"/>
      <c r="AC14" s="153"/>
      <c r="AD14" s="153"/>
      <c r="AE14" s="153">
        <v>6.6</v>
      </c>
      <c r="AF14" s="153">
        <v>6.07</v>
      </c>
      <c r="AG14" s="153">
        <v>329.40422000000001</v>
      </c>
      <c r="AH14" s="153">
        <v>342.32202999999998</v>
      </c>
      <c r="AI14" s="153">
        <v>0</v>
      </c>
      <c r="AJ14" s="153">
        <v>0</v>
      </c>
      <c r="AK14" s="153">
        <v>329.40422000000001</v>
      </c>
      <c r="AL14" s="153">
        <v>244.66798</v>
      </c>
      <c r="AM14" s="153">
        <v>293.60156999999998</v>
      </c>
      <c r="AN14" s="153">
        <v>229.6</v>
      </c>
      <c r="AO14" s="153">
        <v>229.6</v>
      </c>
      <c r="AP14" s="153"/>
      <c r="AQ14" s="153"/>
    </row>
    <row r="15" spans="1:43" ht="24" customHeight="1" x14ac:dyDescent="0.3">
      <c r="A15" s="18" t="s">
        <v>74</v>
      </c>
      <c r="B15" s="18" t="s">
        <v>782</v>
      </c>
      <c r="C15" s="154">
        <v>24</v>
      </c>
      <c r="D15" s="154">
        <v>57.5</v>
      </c>
      <c r="E15" s="154">
        <v>13.25</v>
      </c>
      <c r="F15" s="154">
        <v>24.9</v>
      </c>
      <c r="G15" s="154">
        <v>20.82884</v>
      </c>
      <c r="H15" s="154"/>
      <c r="I15" s="154">
        <v>7.47</v>
      </c>
      <c r="J15" s="154">
        <v>10.19</v>
      </c>
      <c r="K15" s="154">
        <v>6.4080000000000004</v>
      </c>
      <c r="L15" s="154">
        <v>5.9</v>
      </c>
      <c r="M15" s="154">
        <v>5.9</v>
      </c>
      <c r="N15" s="154">
        <v>5.9</v>
      </c>
      <c r="O15" s="154">
        <v>5.9</v>
      </c>
      <c r="P15" s="154"/>
      <c r="Q15" s="154"/>
      <c r="R15" s="154">
        <v>5.9</v>
      </c>
      <c r="S15" s="154">
        <v>1</v>
      </c>
      <c r="T15" s="154"/>
      <c r="U15" s="154"/>
      <c r="V15" s="154"/>
      <c r="W15" s="154"/>
      <c r="X15" s="154"/>
      <c r="Y15" s="154"/>
      <c r="Z15" s="154">
        <v>2.1859999999999999</v>
      </c>
      <c r="AA15" s="154">
        <v>2.4580000000000002</v>
      </c>
      <c r="AB15" s="154"/>
      <c r="AC15" s="154"/>
      <c r="AD15" s="154"/>
      <c r="AE15" s="154">
        <v>8.14</v>
      </c>
      <c r="AF15" s="154">
        <v>8.0500000000000007</v>
      </c>
      <c r="AG15" s="154">
        <v>329.40422000000001</v>
      </c>
      <c r="AH15" s="154">
        <v>342.32202999999998</v>
      </c>
      <c r="AI15" s="154">
        <v>0</v>
      </c>
      <c r="AJ15" s="154">
        <v>0</v>
      </c>
      <c r="AK15" s="154">
        <v>329.40422000000001</v>
      </c>
      <c r="AL15" s="154">
        <v>244.66798</v>
      </c>
      <c r="AM15" s="154">
        <v>293.60156999999998</v>
      </c>
      <c r="AN15" s="154">
        <v>229.6</v>
      </c>
      <c r="AO15" s="154">
        <v>229.6</v>
      </c>
      <c r="AP15" s="154"/>
      <c r="AQ15" s="154"/>
    </row>
    <row r="16" spans="1:43" ht="24" customHeight="1" x14ac:dyDescent="0.3">
      <c r="A16" s="13" t="s">
        <v>74</v>
      </c>
      <c r="B16" s="13" t="s">
        <v>783</v>
      </c>
      <c r="C16" s="152">
        <v>24</v>
      </c>
      <c r="D16" s="152">
        <v>57.51</v>
      </c>
      <c r="E16" s="152">
        <v>12.85</v>
      </c>
      <c r="F16" s="152">
        <v>24.39</v>
      </c>
      <c r="G16" s="152">
        <v>20.82884</v>
      </c>
      <c r="H16" s="152"/>
      <c r="I16" s="152">
        <v>7.37</v>
      </c>
      <c r="J16" s="152">
        <v>9.9499999999999993</v>
      </c>
      <c r="K16" s="152">
        <v>7.2149999999999999</v>
      </c>
      <c r="L16" s="152">
        <v>5.6</v>
      </c>
      <c r="M16" s="152">
        <v>5.6</v>
      </c>
      <c r="N16" s="152">
        <v>5.6</v>
      </c>
      <c r="O16" s="152">
        <v>5.6</v>
      </c>
      <c r="P16" s="152"/>
      <c r="Q16" s="152"/>
      <c r="R16" s="152">
        <v>5.6</v>
      </c>
      <c r="S16" s="152">
        <v>1</v>
      </c>
      <c r="T16" s="152"/>
      <c r="U16" s="152"/>
      <c r="V16" s="152"/>
      <c r="W16" s="152"/>
      <c r="X16" s="152"/>
      <c r="Y16" s="152"/>
      <c r="Z16" s="152">
        <v>0.80900000000000005</v>
      </c>
      <c r="AA16" s="152">
        <v>2.15</v>
      </c>
      <c r="AB16" s="152"/>
      <c r="AC16" s="152"/>
      <c r="AD16" s="152"/>
      <c r="AE16" s="152">
        <v>8.17</v>
      </c>
      <c r="AF16" s="152">
        <v>7.16</v>
      </c>
      <c r="AG16" s="152">
        <v>329.40422000000001</v>
      </c>
      <c r="AH16" s="152">
        <v>342.32202999999998</v>
      </c>
      <c r="AI16" s="152">
        <v>0</v>
      </c>
      <c r="AJ16" s="152">
        <v>0</v>
      </c>
      <c r="AK16" s="152">
        <v>329.40422000000001</v>
      </c>
      <c r="AL16" s="152">
        <v>244.66798</v>
      </c>
      <c r="AM16" s="152">
        <v>293.60156999999998</v>
      </c>
      <c r="AN16" s="152">
        <v>229.6</v>
      </c>
      <c r="AO16" s="152">
        <v>229.6</v>
      </c>
      <c r="AP16" s="152"/>
      <c r="AQ16" s="152"/>
    </row>
    <row r="17" spans="1:43" ht="24" customHeight="1" x14ac:dyDescent="0.3">
      <c r="A17" s="16" t="s">
        <v>74</v>
      </c>
      <c r="B17" s="16" t="s">
        <v>784</v>
      </c>
      <c r="C17" s="153">
        <v>24</v>
      </c>
      <c r="D17" s="153">
        <v>57.53</v>
      </c>
      <c r="E17" s="153">
        <v>12.37</v>
      </c>
      <c r="F17" s="153">
        <v>24.46</v>
      </c>
      <c r="G17" s="153">
        <v>20.82884</v>
      </c>
      <c r="H17" s="153">
        <v>0</v>
      </c>
      <c r="I17" s="153">
        <v>7.07</v>
      </c>
      <c r="J17" s="153">
        <v>9.4499999999999993</v>
      </c>
      <c r="K17" s="153">
        <v>6.5549999999999997</v>
      </c>
      <c r="L17" s="153">
        <v>5.5</v>
      </c>
      <c r="M17" s="153">
        <v>5.5</v>
      </c>
      <c r="N17" s="153">
        <v>5.5</v>
      </c>
      <c r="O17" s="153">
        <v>5.5</v>
      </c>
      <c r="P17" s="153">
        <v>2.08</v>
      </c>
      <c r="Q17" s="153">
        <v>2.1</v>
      </c>
      <c r="R17" s="153">
        <v>5.5</v>
      </c>
      <c r="S17" s="153">
        <v>1</v>
      </c>
      <c r="T17" s="153">
        <v>10.463380000000001</v>
      </c>
      <c r="U17" s="153">
        <v>17.940999999999999</v>
      </c>
      <c r="V17" s="153">
        <v>17.940999999999999</v>
      </c>
      <c r="W17" s="153">
        <v>0</v>
      </c>
      <c r="X17" s="153">
        <v>0.04</v>
      </c>
      <c r="Y17" s="153">
        <v>42.555</v>
      </c>
      <c r="Z17" s="153">
        <v>0.75</v>
      </c>
      <c r="AA17" s="153">
        <v>2.7410000000000001</v>
      </c>
      <c r="AB17" s="153">
        <v>0</v>
      </c>
      <c r="AC17" s="153">
        <v>0</v>
      </c>
      <c r="AD17" s="153">
        <v>68.227000000000004</v>
      </c>
      <c r="AE17" s="153">
        <v>9.06</v>
      </c>
      <c r="AF17" s="153">
        <v>7.43</v>
      </c>
      <c r="AG17" s="153">
        <v>329.40422000000001</v>
      </c>
      <c r="AH17" s="153">
        <v>342.32202999999998</v>
      </c>
      <c r="AI17" s="153">
        <v>0</v>
      </c>
      <c r="AJ17" s="153">
        <v>0</v>
      </c>
      <c r="AK17" s="153">
        <v>329.40422000000001</v>
      </c>
      <c r="AL17" s="153">
        <v>244.66798</v>
      </c>
      <c r="AM17" s="153">
        <v>293.60156999999998</v>
      </c>
      <c r="AN17" s="153">
        <v>229.6</v>
      </c>
      <c r="AO17" s="153">
        <v>229.6</v>
      </c>
      <c r="AP17" s="153">
        <v>1.04</v>
      </c>
      <c r="AQ17" s="153">
        <v>82.249499999999998</v>
      </c>
    </row>
    <row r="18" spans="1:43" ht="24" customHeight="1" x14ac:dyDescent="0.3">
      <c r="A18" s="16" t="s">
        <v>74</v>
      </c>
      <c r="B18" s="16" t="s">
        <v>785</v>
      </c>
      <c r="C18" s="153">
        <v>24</v>
      </c>
      <c r="D18" s="153">
        <v>57.49</v>
      </c>
      <c r="E18" s="153">
        <v>12.47</v>
      </c>
      <c r="F18" s="153">
        <v>23.42</v>
      </c>
      <c r="G18" s="153">
        <v>20.82884</v>
      </c>
      <c r="H18" s="153">
        <v>0</v>
      </c>
      <c r="I18" s="153">
        <v>7.47</v>
      </c>
      <c r="J18" s="153">
        <v>8.91</v>
      </c>
      <c r="K18" s="153">
        <v>6.2770000000000001</v>
      </c>
      <c r="L18" s="153">
        <v>5.9</v>
      </c>
      <c r="M18" s="153">
        <v>5.9</v>
      </c>
      <c r="N18" s="153">
        <v>5.9</v>
      </c>
      <c r="O18" s="153">
        <v>5.9</v>
      </c>
      <c r="P18" s="153">
        <v>109.2</v>
      </c>
      <c r="Q18" s="153">
        <v>83.27</v>
      </c>
      <c r="R18" s="153">
        <v>5.9</v>
      </c>
      <c r="S18" s="153">
        <v>1</v>
      </c>
      <c r="T18" s="153">
        <v>201.86545000000001</v>
      </c>
      <c r="U18" s="153">
        <v>240.499</v>
      </c>
      <c r="V18" s="153">
        <v>240.499</v>
      </c>
      <c r="W18" s="153">
        <v>0</v>
      </c>
      <c r="X18" s="153">
        <v>23.99</v>
      </c>
      <c r="Y18" s="153">
        <v>323.32499999999999</v>
      </c>
      <c r="Z18" s="153">
        <v>0.85899999999999999</v>
      </c>
      <c r="AA18" s="153">
        <v>2.165</v>
      </c>
      <c r="AB18" s="153">
        <v>48.46</v>
      </c>
      <c r="AC18" s="153">
        <v>32.914999999999999</v>
      </c>
      <c r="AD18" s="153">
        <v>342.17599999999999</v>
      </c>
      <c r="AE18" s="153">
        <v>9.07</v>
      </c>
      <c r="AF18" s="153">
        <v>8.2200000000000006</v>
      </c>
      <c r="AG18" s="153">
        <v>329.40422000000001</v>
      </c>
      <c r="AH18" s="153">
        <v>342.32202999999998</v>
      </c>
      <c r="AI18" s="153">
        <v>0</v>
      </c>
      <c r="AJ18" s="153">
        <v>0</v>
      </c>
      <c r="AK18" s="153">
        <v>329.40422000000001</v>
      </c>
      <c r="AL18" s="153">
        <v>244.66798</v>
      </c>
      <c r="AM18" s="153">
        <v>293.60156999999998</v>
      </c>
      <c r="AN18" s="153">
        <v>229.6</v>
      </c>
      <c r="AO18" s="153">
        <v>229.6</v>
      </c>
      <c r="AP18" s="153">
        <v>27.41</v>
      </c>
      <c r="AQ18" s="153">
        <v>428.71749999999997</v>
      </c>
    </row>
    <row r="19" spans="1:43" ht="24" customHeight="1" x14ac:dyDescent="0.3">
      <c r="A19" s="16" t="s">
        <v>74</v>
      </c>
      <c r="B19" s="16" t="s">
        <v>786</v>
      </c>
      <c r="C19" s="153">
        <v>24</v>
      </c>
      <c r="D19" s="153">
        <v>99.15</v>
      </c>
      <c r="E19" s="153">
        <v>11.88</v>
      </c>
      <c r="F19" s="153">
        <v>23.41</v>
      </c>
      <c r="G19" s="153">
        <v>20.82884</v>
      </c>
      <c r="H19" s="153">
        <v>16.34</v>
      </c>
      <c r="I19" s="153">
        <v>6.92</v>
      </c>
      <c r="J19" s="153">
        <v>8.4499999999999993</v>
      </c>
      <c r="K19" s="153">
        <v>6.5439999999999996</v>
      </c>
      <c r="L19" s="153">
        <v>5.5</v>
      </c>
      <c r="M19" s="153">
        <v>5.5</v>
      </c>
      <c r="N19" s="153">
        <v>5.5</v>
      </c>
      <c r="O19" s="153">
        <v>5.5</v>
      </c>
      <c r="P19" s="153">
        <v>316.2</v>
      </c>
      <c r="Q19" s="153">
        <v>366.55</v>
      </c>
      <c r="R19" s="153">
        <v>5.5</v>
      </c>
      <c r="S19" s="153">
        <v>3</v>
      </c>
      <c r="T19" s="153">
        <v>553.12166999999999</v>
      </c>
      <c r="U19" s="153">
        <v>599.99</v>
      </c>
      <c r="V19" s="153">
        <v>599.99</v>
      </c>
      <c r="W19" s="153">
        <v>0.61894000000000005</v>
      </c>
      <c r="X19" s="153">
        <v>114.4</v>
      </c>
      <c r="Y19" s="153">
        <v>745.67899999999997</v>
      </c>
      <c r="Z19" s="153">
        <v>1.395</v>
      </c>
      <c r="AA19" s="153">
        <v>2.024</v>
      </c>
      <c r="AB19" s="153">
        <v>277.12099999999998</v>
      </c>
      <c r="AC19" s="153">
        <v>229.03200000000001</v>
      </c>
      <c r="AD19" s="153">
        <v>742.77300000000002</v>
      </c>
      <c r="AE19" s="153">
        <v>8.6300000000000008</v>
      </c>
      <c r="AF19" s="153">
        <v>7.77</v>
      </c>
      <c r="AG19" s="153">
        <v>329.40422000000001</v>
      </c>
      <c r="AH19" s="153">
        <v>342.32202999999998</v>
      </c>
      <c r="AI19" s="153">
        <v>0</v>
      </c>
      <c r="AJ19" s="153">
        <v>0</v>
      </c>
      <c r="AK19" s="153">
        <v>329.40422000000001</v>
      </c>
      <c r="AL19" s="153">
        <v>244.66798</v>
      </c>
      <c r="AM19" s="153">
        <v>293.60156999999998</v>
      </c>
      <c r="AN19" s="153">
        <v>229.6</v>
      </c>
      <c r="AO19" s="153">
        <v>229.6</v>
      </c>
      <c r="AP19" s="153">
        <v>113.89</v>
      </c>
      <c r="AQ19" s="153">
        <v>787.78150000000005</v>
      </c>
    </row>
    <row r="20" spans="1:43" ht="24" customHeight="1" x14ac:dyDescent="0.3">
      <c r="A20" s="16" t="s">
        <v>74</v>
      </c>
      <c r="B20" s="16" t="s">
        <v>787</v>
      </c>
      <c r="C20" s="153">
        <v>23</v>
      </c>
      <c r="D20" s="153">
        <v>99.18</v>
      </c>
      <c r="E20" s="153">
        <v>11.38</v>
      </c>
      <c r="F20" s="153">
        <v>24.76</v>
      </c>
      <c r="G20" s="153">
        <v>20.82884</v>
      </c>
      <c r="H20" s="153">
        <v>41.564</v>
      </c>
      <c r="I20" s="153">
        <v>6.15</v>
      </c>
      <c r="J20" s="153">
        <v>8.39</v>
      </c>
      <c r="K20" s="153">
        <v>6.7949999999999999</v>
      </c>
      <c r="L20" s="153">
        <v>5.3</v>
      </c>
      <c r="M20" s="153">
        <v>5.3</v>
      </c>
      <c r="N20" s="153">
        <v>5.3</v>
      </c>
      <c r="O20" s="153">
        <v>5.3</v>
      </c>
      <c r="P20" s="153">
        <v>648.9</v>
      </c>
      <c r="Q20" s="153">
        <v>688.36</v>
      </c>
      <c r="R20" s="153">
        <v>5.3</v>
      </c>
      <c r="S20" s="153">
        <v>5</v>
      </c>
      <c r="T20" s="153">
        <v>882.86452999999995</v>
      </c>
      <c r="U20" s="153">
        <v>912.59</v>
      </c>
      <c r="V20" s="153">
        <v>912.59</v>
      </c>
      <c r="W20" s="153">
        <v>24.816669999999998</v>
      </c>
      <c r="X20" s="153">
        <v>233.44</v>
      </c>
      <c r="Y20" s="153">
        <v>943.28300000000002</v>
      </c>
      <c r="Z20" s="153">
        <v>0.78300000000000003</v>
      </c>
      <c r="AA20" s="153">
        <v>1.9890000000000001</v>
      </c>
      <c r="AB20" s="153">
        <v>594.58399999999995</v>
      </c>
      <c r="AC20" s="153">
        <v>540.03899999999999</v>
      </c>
      <c r="AD20" s="153">
        <v>942.08299999999997</v>
      </c>
      <c r="AE20" s="153">
        <v>8.16</v>
      </c>
      <c r="AF20" s="153">
        <v>7.48</v>
      </c>
      <c r="AG20" s="153">
        <v>329.40422000000001</v>
      </c>
      <c r="AH20" s="153">
        <v>342.32202999999998</v>
      </c>
      <c r="AI20" s="153">
        <v>0</v>
      </c>
      <c r="AJ20" s="153">
        <v>0</v>
      </c>
      <c r="AK20" s="153">
        <v>329.40422000000001</v>
      </c>
      <c r="AL20" s="153">
        <v>244.66798</v>
      </c>
      <c r="AM20" s="153">
        <v>293.60156999999998</v>
      </c>
      <c r="AN20" s="153">
        <v>229.6</v>
      </c>
      <c r="AO20" s="153">
        <v>229.6</v>
      </c>
      <c r="AP20" s="153">
        <v>234.52</v>
      </c>
      <c r="AQ20" s="153">
        <v>933.3125</v>
      </c>
    </row>
    <row r="21" spans="1:43" ht="24" customHeight="1" x14ac:dyDescent="0.3">
      <c r="A21" s="16" t="s">
        <v>74</v>
      </c>
      <c r="B21" s="16" t="s">
        <v>788</v>
      </c>
      <c r="C21" s="153">
        <v>23</v>
      </c>
      <c r="D21" s="153">
        <v>101.28</v>
      </c>
      <c r="E21" s="153">
        <v>12.1</v>
      </c>
      <c r="F21" s="153">
        <v>24.78</v>
      </c>
      <c r="G21" s="153">
        <v>20.82884</v>
      </c>
      <c r="H21" s="153">
        <v>50.255000000000003</v>
      </c>
      <c r="I21" s="153">
        <v>6.31</v>
      </c>
      <c r="J21" s="153">
        <v>8.81</v>
      </c>
      <c r="K21" s="153">
        <v>6.8639999999999999</v>
      </c>
      <c r="L21" s="153">
        <v>4.3</v>
      </c>
      <c r="M21" s="153">
        <v>4.3</v>
      </c>
      <c r="N21" s="153">
        <v>4.3</v>
      </c>
      <c r="O21" s="153">
        <v>4.3</v>
      </c>
      <c r="P21" s="153">
        <v>919.1</v>
      </c>
      <c r="Q21" s="153">
        <v>982.18</v>
      </c>
      <c r="R21" s="153">
        <v>4.3</v>
      </c>
      <c r="S21" s="153">
        <v>4</v>
      </c>
      <c r="T21" s="153">
        <v>984.50489000000005</v>
      </c>
      <c r="U21" s="153">
        <v>1011.06</v>
      </c>
      <c r="V21" s="153">
        <v>1011.06</v>
      </c>
      <c r="W21" s="153">
        <v>67.029660000000007</v>
      </c>
      <c r="X21" s="153">
        <v>379.09</v>
      </c>
      <c r="Y21" s="153">
        <v>1028.2950000000001</v>
      </c>
      <c r="Z21" s="153">
        <v>1.9079999999999999</v>
      </c>
      <c r="AA21" s="153">
        <v>1.8420000000000001</v>
      </c>
      <c r="AB21" s="153">
        <v>932.50699999999995</v>
      </c>
      <c r="AC21" s="153">
        <v>914.23500000000001</v>
      </c>
      <c r="AD21" s="153">
        <v>1028.528</v>
      </c>
      <c r="AE21" s="153">
        <v>7.48</v>
      </c>
      <c r="AF21" s="153">
        <v>6.98</v>
      </c>
      <c r="AG21" s="153">
        <v>329.40422000000001</v>
      </c>
      <c r="AH21" s="153">
        <v>342.32202999999998</v>
      </c>
      <c r="AI21" s="153">
        <v>0</v>
      </c>
      <c r="AJ21" s="153">
        <v>0</v>
      </c>
      <c r="AK21" s="153">
        <v>329.40422000000001</v>
      </c>
      <c r="AL21" s="153">
        <v>244.66798</v>
      </c>
      <c r="AM21" s="153">
        <v>293.60156999999998</v>
      </c>
      <c r="AN21" s="153">
        <v>229.6</v>
      </c>
      <c r="AO21" s="153">
        <v>229.6</v>
      </c>
      <c r="AP21" s="153">
        <v>375.92</v>
      </c>
      <c r="AQ21" s="153">
        <v>1021.843</v>
      </c>
    </row>
    <row r="22" spans="1:43" ht="24" customHeight="1" x14ac:dyDescent="0.3">
      <c r="A22" s="16" t="s">
        <v>74</v>
      </c>
      <c r="B22" s="16" t="s">
        <v>789</v>
      </c>
      <c r="C22" s="153">
        <v>23</v>
      </c>
      <c r="D22" s="153">
        <v>49.74</v>
      </c>
      <c r="E22" s="153">
        <v>12.67</v>
      </c>
      <c r="F22" s="153">
        <v>24.66</v>
      </c>
      <c r="G22" s="153">
        <v>20.82884</v>
      </c>
      <c r="H22" s="153">
        <v>82.191999999999993</v>
      </c>
      <c r="I22" s="153">
        <v>6.95</v>
      </c>
      <c r="J22" s="153">
        <v>8.83</v>
      </c>
      <c r="K22" s="153">
        <v>8.6869999999999994</v>
      </c>
      <c r="L22" s="153">
        <v>4.3</v>
      </c>
      <c r="M22" s="153">
        <v>4.3</v>
      </c>
      <c r="N22" s="153">
        <v>4.3</v>
      </c>
      <c r="O22" s="153">
        <v>4.3</v>
      </c>
      <c r="P22" s="153">
        <v>1044</v>
      </c>
      <c r="Q22" s="153">
        <v>1062.55</v>
      </c>
      <c r="R22" s="153">
        <v>4.3</v>
      </c>
      <c r="S22" s="153">
        <v>4</v>
      </c>
      <c r="T22" s="153">
        <v>1012.02164</v>
      </c>
      <c r="U22" s="153">
        <v>1071.915</v>
      </c>
      <c r="V22" s="153">
        <v>1071.915</v>
      </c>
      <c r="W22" s="153">
        <v>95.614149999999995</v>
      </c>
      <c r="X22" s="153">
        <v>524.11</v>
      </c>
      <c r="Y22" s="153">
        <v>1084.194</v>
      </c>
      <c r="Z22" s="153">
        <v>1.3819999999999999</v>
      </c>
      <c r="AA22" s="153">
        <v>2.9710000000000001</v>
      </c>
      <c r="AB22" s="153">
        <v>1078.509</v>
      </c>
      <c r="AC22" s="153">
        <v>1074.82</v>
      </c>
      <c r="AD22" s="153">
        <v>1086.5740000000001</v>
      </c>
      <c r="AE22" s="153">
        <v>7.59</v>
      </c>
      <c r="AF22" s="153">
        <v>7.48</v>
      </c>
      <c r="AG22" s="153">
        <v>329.40422000000001</v>
      </c>
      <c r="AH22" s="153">
        <v>342.32202999999998</v>
      </c>
      <c r="AI22" s="153">
        <v>0</v>
      </c>
      <c r="AJ22" s="153">
        <v>0</v>
      </c>
      <c r="AK22" s="153">
        <v>329.40422000000001</v>
      </c>
      <c r="AL22" s="153">
        <v>244.66798</v>
      </c>
      <c r="AM22" s="153">
        <v>293.60156999999998</v>
      </c>
      <c r="AN22" s="153">
        <v>229.6</v>
      </c>
      <c r="AO22" s="153">
        <v>229.6</v>
      </c>
      <c r="AP22" s="153">
        <v>508.77</v>
      </c>
      <c r="AQ22" s="153">
        <v>1073.364</v>
      </c>
    </row>
    <row r="23" spans="1:43" ht="24" customHeight="1" x14ac:dyDescent="0.3">
      <c r="A23" s="18" t="s">
        <v>74</v>
      </c>
      <c r="B23" s="18" t="s">
        <v>790</v>
      </c>
      <c r="C23" s="154">
        <v>23</v>
      </c>
      <c r="D23" s="154">
        <v>49.76</v>
      </c>
      <c r="E23" s="154">
        <v>11.24</v>
      </c>
      <c r="F23" s="154">
        <v>24.94</v>
      </c>
      <c r="G23" s="154">
        <v>20.82884</v>
      </c>
      <c r="H23" s="154">
        <v>242.851</v>
      </c>
      <c r="I23" s="154">
        <v>6.79</v>
      </c>
      <c r="J23" s="154">
        <v>8.51</v>
      </c>
      <c r="K23" s="154">
        <v>9.0679999999999996</v>
      </c>
      <c r="L23" s="154">
        <v>3.7</v>
      </c>
      <c r="M23" s="154">
        <v>3.7</v>
      </c>
      <c r="N23" s="154">
        <v>3.7</v>
      </c>
      <c r="O23" s="154">
        <v>3.7</v>
      </c>
      <c r="P23" s="154">
        <v>1088.0999999999999</v>
      </c>
      <c r="Q23" s="154">
        <v>1101.0899999999999</v>
      </c>
      <c r="R23" s="154">
        <v>3.7</v>
      </c>
      <c r="S23" s="154">
        <v>5</v>
      </c>
      <c r="T23" s="154">
        <v>1005.89886</v>
      </c>
      <c r="U23" s="154">
        <v>1115.828</v>
      </c>
      <c r="V23" s="154">
        <v>1115.828</v>
      </c>
      <c r="W23" s="154">
        <v>165.14469</v>
      </c>
      <c r="X23" s="154">
        <v>655.29999999999995</v>
      </c>
      <c r="Y23" s="154">
        <v>1114.6759999999999</v>
      </c>
      <c r="Z23" s="154">
        <v>1.0489999999999999</v>
      </c>
      <c r="AA23" s="154">
        <v>2.09</v>
      </c>
      <c r="AB23" s="154">
        <v>1125.1790000000001</v>
      </c>
      <c r="AC23" s="154">
        <v>1124.1300000000001</v>
      </c>
      <c r="AD23" s="154">
        <v>1119.6469999999999</v>
      </c>
      <c r="AE23" s="154">
        <v>7.89</v>
      </c>
      <c r="AF23" s="154">
        <v>7.79</v>
      </c>
      <c r="AG23" s="154">
        <v>329.40422000000001</v>
      </c>
      <c r="AH23" s="154">
        <v>342.32202999999998</v>
      </c>
      <c r="AI23" s="154">
        <v>0</v>
      </c>
      <c r="AJ23" s="154">
        <v>0</v>
      </c>
      <c r="AK23" s="154">
        <v>329.40422000000001</v>
      </c>
      <c r="AL23" s="154">
        <v>244.66798</v>
      </c>
      <c r="AM23" s="154">
        <v>293.60156999999998</v>
      </c>
      <c r="AN23" s="154">
        <v>229.6</v>
      </c>
      <c r="AO23" s="154">
        <v>229.6</v>
      </c>
      <c r="AP23" s="154">
        <v>649.73</v>
      </c>
      <c r="AQ23" s="154">
        <v>1106.7995000000001</v>
      </c>
    </row>
    <row r="24" spans="1:43" ht="24" customHeight="1" x14ac:dyDescent="0.3">
      <c r="A24" s="13" t="s">
        <v>74</v>
      </c>
      <c r="B24" s="13" t="s">
        <v>791</v>
      </c>
      <c r="C24" s="152">
        <v>24</v>
      </c>
      <c r="D24" s="152">
        <v>49.76</v>
      </c>
      <c r="E24" s="152">
        <v>12.95</v>
      </c>
      <c r="F24" s="152">
        <v>24.96</v>
      </c>
      <c r="G24" s="152">
        <v>23.63869</v>
      </c>
      <c r="H24" s="152">
        <v>532.88800000000003</v>
      </c>
      <c r="I24" s="152">
        <v>7.52</v>
      </c>
      <c r="J24" s="152">
        <v>8.81</v>
      </c>
      <c r="K24" s="152">
        <v>7.6520000000000001</v>
      </c>
      <c r="L24" s="152">
        <v>4.2</v>
      </c>
      <c r="M24" s="152">
        <v>4.2</v>
      </c>
      <c r="N24" s="152">
        <v>4.2</v>
      </c>
      <c r="O24" s="152">
        <v>4.2</v>
      </c>
      <c r="P24" s="152">
        <v>1114.8</v>
      </c>
      <c r="Q24" s="152">
        <v>1125.82</v>
      </c>
      <c r="R24" s="152">
        <v>4.2</v>
      </c>
      <c r="S24" s="152">
        <v>5</v>
      </c>
      <c r="T24" s="152">
        <v>1009.39963</v>
      </c>
      <c r="U24" s="152">
        <v>1126.0039999999999</v>
      </c>
      <c r="V24" s="152">
        <v>1126.0039999999999</v>
      </c>
      <c r="W24" s="152">
        <v>248.87271000000001</v>
      </c>
      <c r="X24" s="152">
        <v>701.71</v>
      </c>
      <c r="Y24" s="152">
        <v>1132.0250000000001</v>
      </c>
      <c r="Z24" s="152">
        <v>2.0350000000000001</v>
      </c>
      <c r="AA24" s="152">
        <v>1.585</v>
      </c>
      <c r="AB24" s="152">
        <v>1156.212</v>
      </c>
      <c r="AC24" s="152">
        <v>1154.4739999999999</v>
      </c>
      <c r="AD24" s="152">
        <v>1138.923</v>
      </c>
      <c r="AE24" s="152">
        <v>7.82</v>
      </c>
      <c r="AF24" s="152">
        <v>7.83</v>
      </c>
      <c r="AG24" s="152">
        <v>406.91109</v>
      </c>
      <c r="AH24" s="152">
        <v>371.38711000000001</v>
      </c>
      <c r="AI24" s="152">
        <v>0</v>
      </c>
      <c r="AJ24" s="152">
        <v>0</v>
      </c>
      <c r="AK24" s="152">
        <v>329.40422000000001</v>
      </c>
      <c r="AL24" s="152">
        <v>244.66798</v>
      </c>
      <c r="AM24" s="152">
        <v>293.60156999999998</v>
      </c>
      <c r="AN24" s="152">
        <v>280</v>
      </c>
      <c r="AO24" s="152">
        <v>0</v>
      </c>
      <c r="AP24" s="152">
        <v>765.72</v>
      </c>
      <c r="AQ24" s="152">
        <v>1128.1904999999999</v>
      </c>
    </row>
    <row r="25" spans="1:43" ht="24" customHeight="1" x14ac:dyDescent="0.3">
      <c r="A25" s="16" t="s">
        <v>74</v>
      </c>
      <c r="B25" s="16" t="s">
        <v>792</v>
      </c>
      <c r="C25" s="153">
        <v>24</v>
      </c>
      <c r="D25" s="153">
        <v>50.8</v>
      </c>
      <c r="E25" s="153">
        <v>13.14</v>
      </c>
      <c r="F25" s="153">
        <v>24.94</v>
      </c>
      <c r="G25" s="153">
        <v>23.63869</v>
      </c>
      <c r="H25" s="153">
        <v>631.55700000000002</v>
      </c>
      <c r="I25" s="153">
        <v>8.25</v>
      </c>
      <c r="J25" s="153">
        <v>8.41</v>
      </c>
      <c r="K25" s="153">
        <v>6.282</v>
      </c>
      <c r="L25" s="153">
        <v>4</v>
      </c>
      <c r="M25" s="153">
        <v>4</v>
      </c>
      <c r="N25" s="153">
        <v>4</v>
      </c>
      <c r="O25" s="153">
        <v>4</v>
      </c>
      <c r="P25" s="153">
        <v>1146.0999999999999</v>
      </c>
      <c r="Q25" s="153">
        <v>1155.6400000000001</v>
      </c>
      <c r="R25" s="153">
        <v>4</v>
      </c>
      <c r="S25" s="153">
        <v>7</v>
      </c>
      <c r="T25" s="153">
        <v>1004.04246</v>
      </c>
      <c r="U25" s="153">
        <v>1161.7919999999999</v>
      </c>
      <c r="V25" s="153">
        <v>1161.7919999999999</v>
      </c>
      <c r="W25" s="153">
        <v>389.04424</v>
      </c>
      <c r="X25" s="153">
        <v>905.17</v>
      </c>
      <c r="Y25" s="153">
        <v>1147.3989999999999</v>
      </c>
      <c r="Z25" s="153">
        <v>2.9430000000000001</v>
      </c>
      <c r="AA25" s="153">
        <v>2.5369999999999999</v>
      </c>
      <c r="AB25" s="153">
        <v>1172.8330000000001</v>
      </c>
      <c r="AC25" s="153">
        <v>1167.088</v>
      </c>
      <c r="AD25" s="153">
        <v>1157.269</v>
      </c>
      <c r="AE25" s="153">
        <v>7.87</v>
      </c>
      <c r="AF25" s="153">
        <v>8.08</v>
      </c>
      <c r="AG25" s="153">
        <v>303.56858999999997</v>
      </c>
      <c r="AH25" s="153">
        <v>303.56858999999997</v>
      </c>
      <c r="AI25" s="153">
        <v>0</v>
      </c>
      <c r="AJ25" s="153">
        <v>0</v>
      </c>
      <c r="AK25" s="153">
        <v>297.10968000000003</v>
      </c>
      <c r="AL25" s="153">
        <v>244.66798</v>
      </c>
      <c r="AM25" s="153">
        <v>293.60156999999998</v>
      </c>
      <c r="AN25" s="153">
        <v>257.60000000000002</v>
      </c>
      <c r="AO25" s="153">
        <v>0</v>
      </c>
      <c r="AP25" s="153">
        <v>891.17</v>
      </c>
      <c r="AQ25" s="153">
        <v>1141.951</v>
      </c>
    </row>
    <row r="26" spans="1:43" ht="24" customHeight="1" x14ac:dyDescent="0.3">
      <c r="A26" s="16" t="s">
        <v>74</v>
      </c>
      <c r="B26" s="16" t="s">
        <v>793</v>
      </c>
      <c r="C26" s="153">
        <v>24</v>
      </c>
      <c r="D26" s="153">
        <v>56.91</v>
      </c>
      <c r="E26" s="153">
        <v>13.78</v>
      </c>
      <c r="F26" s="153">
        <v>24.98</v>
      </c>
      <c r="G26" s="153">
        <v>23.63869</v>
      </c>
      <c r="H26" s="153">
        <v>781.024</v>
      </c>
      <c r="I26" s="153">
        <v>9.7200000000000006</v>
      </c>
      <c r="J26" s="153">
        <v>7.91</v>
      </c>
      <c r="K26" s="153">
        <v>7.585</v>
      </c>
      <c r="L26" s="153">
        <v>4.2</v>
      </c>
      <c r="M26" s="153">
        <v>4.2</v>
      </c>
      <c r="N26" s="153">
        <v>4.2</v>
      </c>
      <c r="O26" s="153">
        <v>4.2</v>
      </c>
      <c r="P26" s="153">
        <v>1151.5</v>
      </c>
      <c r="Q26" s="153">
        <v>1144</v>
      </c>
      <c r="R26" s="153">
        <v>4.2</v>
      </c>
      <c r="S26" s="153">
        <v>7</v>
      </c>
      <c r="T26" s="153">
        <v>967.80328999999995</v>
      </c>
      <c r="U26" s="153">
        <v>1080.365</v>
      </c>
      <c r="V26" s="153">
        <v>1080.365</v>
      </c>
      <c r="W26" s="153">
        <v>604.33960000000002</v>
      </c>
      <c r="X26" s="153">
        <v>951.38</v>
      </c>
      <c r="Y26" s="153">
        <v>1156.3520000000001</v>
      </c>
      <c r="Z26" s="153">
        <v>2.6680000000000001</v>
      </c>
      <c r="AA26" s="153">
        <v>2.5670000000000002</v>
      </c>
      <c r="AB26" s="153">
        <v>1188.1990000000001</v>
      </c>
      <c r="AC26" s="153">
        <v>1187.1469999999999</v>
      </c>
      <c r="AD26" s="153">
        <v>1167.1679999999999</v>
      </c>
      <c r="AE26" s="153">
        <v>7.75</v>
      </c>
      <c r="AF26" s="153">
        <v>8</v>
      </c>
      <c r="AG26" s="153">
        <v>303.56858999999997</v>
      </c>
      <c r="AH26" s="153">
        <v>303.56858999999997</v>
      </c>
      <c r="AI26" s="153">
        <v>0</v>
      </c>
      <c r="AJ26" s="153">
        <v>0</v>
      </c>
      <c r="AK26" s="153">
        <v>297.10968000000003</v>
      </c>
      <c r="AL26" s="153">
        <v>244.66798</v>
      </c>
      <c r="AM26" s="153">
        <v>293.60156999999998</v>
      </c>
      <c r="AN26" s="153">
        <v>257.60000000000002</v>
      </c>
      <c r="AO26" s="153">
        <v>0</v>
      </c>
      <c r="AP26" s="153">
        <v>1018.19</v>
      </c>
      <c r="AQ26" s="153">
        <v>1134.4704999999999</v>
      </c>
    </row>
    <row r="27" spans="1:43" ht="24" customHeight="1" x14ac:dyDescent="0.3">
      <c r="A27" s="16" t="s">
        <v>74</v>
      </c>
      <c r="B27" s="16" t="s">
        <v>794</v>
      </c>
      <c r="C27" s="153">
        <v>24</v>
      </c>
      <c r="D27" s="153">
        <v>58.08</v>
      </c>
      <c r="E27" s="153">
        <v>14.05</v>
      </c>
      <c r="F27" s="153">
        <v>24.63</v>
      </c>
      <c r="G27" s="153">
        <v>23.63869</v>
      </c>
      <c r="H27" s="153">
        <v>808.69100000000003</v>
      </c>
      <c r="I27" s="153">
        <v>10.25</v>
      </c>
      <c r="J27" s="153">
        <v>6.88</v>
      </c>
      <c r="K27" s="153">
        <v>7.0209999999999999</v>
      </c>
      <c r="L27" s="153">
        <v>4.5999999999999996</v>
      </c>
      <c r="M27" s="153">
        <v>4.5999999999999996</v>
      </c>
      <c r="N27" s="153">
        <v>4.5999999999999996</v>
      </c>
      <c r="O27" s="153">
        <v>4.5999999999999996</v>
      </c>
      <c r="P27" s="153">
        <v>1165</v>
      </c>
      <c r="Q27" s="153">
        <v>1022.18</v>
      </c>
      <c r="R27" s="153">
        <v>4.5999999999999996</v>
      </c>
      <c r="S27" s="153">
        <v>7</v>
      </c>
      <c r="T27" s="153">
        <v>907.42426999999998</v>
      </c>
      <c r="U27" s="153">
        <v>1107.8889999999999</v>
      </c>
      <c r="V27" s="153">
        <v>1107.8889999999999</v>
      </c>
      <c r="W27" s="153">
        <v>619.07596999999998</v>
      </c>
      <c r="X27" s="153">
        <v>1063.8800000000001</v>
      </c>
      <c r="Y27" s="153">
        <v>1156.9079999999999</v>
      </c>
      <c r="Z27" s="153">
        <v>1.538</v>
      </c>
      <c r="AA27" s="153">
        <v>2.6960000000000002</v>
      </c>
      <c r="AB27" s="153">
        <v>1206.162</v>
      </c>
      <c r="AC27" s="153">
        <v>1211.9939999999999</v>
      </c>
      <c r="AD27" s="153">
        <v>1167.318</v>
      </c>
      <c r="AE27" s="153">
        <v>7.53</v>
      </c>
      <c r="AF27" s="153">
        <v>8.17</v>
      </c>
      <c r="AG27" s="153">
        <v>303.56858999999997</v>
      </c>
      <c r="AH27" s="153">
        <v>303.56858999999997</v>
      </c>
      <c r="AI27" s="153">
        <v>0</v>
      </c>
      <c r="AJ27" s="153">
        <v>0</v>
      </c>
      <c r="AK27" s="153">
        <v>297.10968000000003</v>
      </c>
      <c r="AL27" s="153">
        <v>244.66798</v>
      </c>
      <c r="AM27" s="153">
        <v>293.60156999999998</v>
      </c>
      <c r="AN27" s="153">
        <v>257.60000000000002</v>
      </c>
      <c r="AO27" s="153">
        <v>0</v>
      </c>
      <c r="AP27" s="153">
        <v>1056.04</v>
      </c>
      <c r="AQ27" s="153">
        <v>1146.1785</v>
      </c>
    </row>
    <row r="28" spans="1:43" ht="24" customHeight="1" x14ac:dyDescent="0.3">
      <c r="A28" s="16" t="s">
        <v>74</v>
      </c>
      <c r="B28" s="16" t="s">
        <v>795</v>
      </c>
      <c r="C28" s="153">
        <v>23</v>
      </c>
      <c r="D28" s="153">
        <v>58.78</v>
      </c>
      <c r="E28" s="153">
        <v>14.62</v>
      </c>
      <c r="F28" s="153">
        <v>25.17</v>
      </c>
      <c r="G28" s="153">
        <v>23.63869</v>
      </c>
      <c r="H28" s="153">
        <v>857.41099999999994</v>
      </c>
      <c r="I28" s="153">
        <v>10.98</v>
      </c>
      <c r="J28" s="153">
        <v>6.08</v>
      </c>
      <c r="K28" s="153">
        <v>7.04</v>
      </c>
      <c r="L28" s="153">
        <v>5.7</v>
      </c>
      <c r="M28" s="153">
        <v>5.7</v>
      </c>
      <c r="N28" s="153">
        <v>5.7</v>
      </c>
      <c r="O28" s="153">
        <v>5.7</v>
      </c>
      <c r="P28" s="153">
        <v>1172.5999999999999</v>
      </c>
      <c r="Q28" s="153">
        <v>1208</v>
      </c>
      <c r="R28" s="153">
        <v>5.7</v>
      </c>
      <c r="S28" s="153">
        <v>6</v>
      </c>
      <c r="T28" s="153">
        <v>936.39160000000004</v>
      </c>
      <c r="U28" s="153">
        <v>1111.644</v>
      </c>
      <c r="V28" s="153">
        <v>1111.644</v>
      </c>
      <c r="W28" s="153">
        <v>691.15129999999999</v>
      </c>
      <c r="X28" s="153">
        <v>1121.73</v>
      </c>
      <c r="Y28" s="153">
        <v>1166.0060000000001</v>
      </c>
      <c r="Z28" s="153">
        <v>2.1880000000000002</v>
      </c>
      <c r="AA28" s="153">
        <v>2.968</v>
      </c>
      <c r="AB28" s="153">
        <v>1205.7470000000001</v>
      </c>
      <c r="AC28" s="153">
        <v>1185.451</v>
      </c>
      <c r="AD28" s="153">
        <v>1178.491</v>
      </c>
      <c r="AE28" s="153">
        <v>7.83</v>
      </c>
      <c r="AF28" s="153">
        <v>8.2799999999999994</v>
      </c>
      <c r="AG28" s="153">
        <v>303.56858999999997</v>
      </c>
      <c r="AH28" s="153">
        <v>303.56858999999997</v>
      </c>
      <c r="AI28" s="153">
        <v>0</v>
      </c>
      <c r="AJ28" s="153">
        <v>0</v>
      </c>
      <c r="AK28" s="153">
        <v>297.10968000000003</v>
      </c>
      <c r="AL28" s="153">
        <v>244.66798</v>
      </c>
      <c r="AM28" s="153">
        <v>293.60156999999998</v>
      </c>
      <c r="AN28" s="153">
        <v>257.60000000000002</v>
      </c>
      <c r="AO28" s="153">
        <v>0</v>
      </c>
      <c r="AP28" s="153">
        <v>1112.6400000000001</v>
      </c>
      <c r="AQ28" s="153">
        <v>1146.653</v>
      </c>
    </row>
    <row r="29" spans="1:43" ht="24" customHeight="1" x14ac:dyDescent="0.3">
      <c r="A29" s="16" t="s">
        <v>74</v>
      </c>
      <c r="B29" s="16" t="s">
        <v>796</v>
      </c>
      <c r="C29" s="153">
        <v>23</v>
      </c>
      <c r="D29" s="153">
        <v>58.77</v>
      </c>
      <c r="E29" s="153">
        <v>12.34</v>
      </c>
      <c r="F29" s="153">
        <v>25.21</v>
      </c>
      <c r="G29" s="153">
        <v>23.63869</v>
      </c>
      <c r="H29" s="153">
        <v>979.81</v>
      </c>
      <c r="I29" s="153">
        <v>11.04</v>
      </c>
      <c r="J29" s="153">
        <v>5.92</v>
      </c>
      <c r="K29" s="153">
        <v>8.6989999999999998</v>
      </c>
      <c r="L29" s="153">
        <v>7.3</v>
      </c>
      <c r="M29" s="153">
        <v>7.3</v>
      </c>
      <c r="N29" s="153">
        <v>7.3</v>
      </c>
      <c r="O29" s="153">
        <v>7.3</v>
      </c>
      <c r="P29" s="153">
        <v>1162.4000000000001</v>
      </c>
      <c r="Q29" s="153">
        <v>1164.3599999999999</v>
      </c>
      <c r="R29" s="153">
        <v>7.3</v>
      </c>
      <c r="S29" s="153">
        <v>7</v>
      </c>
      <c r="T29" s="153">
        <v>957.43935999999997</v>
      </c>
      <c r="U29" s="153">
        <v>1156.654</v>
      </c>
      <c r="V29" s="153">
        <v>1156.654</v>
      </c>
      <c r="W29" s="153">
        <v>838.07752000000005</v>
      </c>
      <c r="X29" s="153">
        <v>974.09</v>
      </c>
      <c r="Y29" s="153">
        <v>1126.01</v>
      </c>
      <c r="Z29" s="153">
        <v>2.0670000000000002</v>
      </c>
      <c r="AA29" s="153">
        <v>2.6459999999999999</v>
      </c>
      <c r="AB29" s="153">
        <v>877.20600000000002</v>
      </c>
      <c r="AC29" s="153">
        <v>879.37699999999995</v>
      </c>
      <c r="AD29" s="153">
        <v>1135.634</v>
      </c>
      <c r="AE29" s="153">
        <v>7.87</v>
      </c>
      <c r="AF29" s="153">
        <v>8.2899999999999991</v>
      </c>
      <c r="AG29" s="153">
        <v>303.56858999999997</v>
      </c>
      <c r="AH29" s="153">
        <v>303.56858999999997</v>
      </c>
      <c r="AI29" s="153">
        <v>0</v>
      </c>
      <c r="AJ29" s="153">
        <v>0</v>
      </c>
      <c r="AK29" s="153">
        <v>290.65078</v>
      </c>
      <c r="AL29" s="153">
        <v>244.66798</v>
      </c>
      <c r="AM29" s="153">
        <v>293.60156999999998</v>
      </c>
      <c r="AN29" s="153">
        <v>257.60000000000002</v>
      </c>
      <c r="AO29" s="153">
        <v>0</v>
      </c>
      <c r="AP29" s="153">
        <v>1098.5999999999999</v>
      </c>
      <c r="AQ29" s="153">
        <v>1149.328</v>
      </c>
    </row>
    <row r="30" spans="1:43" ht="24" customHeight="1" x14ac:dyDescent="0.3">
      <c r="A30" s="16" t="s">
        <v>74</v>
      </c>
      <c r="B30" s="16" t="s">
        <v>797</v>
      </c>
      <c r="C30" s="153">
        <v>23</v>
      </c>
      <c r="D30" s="153">
        <v>58.82</v>
      </c>
      <c r="E30" s="153">
        <v>12.57</v>
      </c>
      <c r="F30" s="153">
        <v>24.98</v>
      </c>
      <c r="G30" s="153">
        <v>23.63869</v>
      </c>
      <c r="H30" s="153">
        <v>896.01300000000003</v>
      </c>
      <c r="I30" s="153">
        <v>11.89</v>
      </c>
      <c r="J30" s="153">
        <v>7.65</v>
      </c>
      <c r="K30" s="153">
        <v>7.87</v>
      </c>
      <c r="L30" s="153">
        <v>7.5</v>
      </c>
      <c r="M30" s="153">
        <v>7.5</v>
      </c>
      <c r="N30" s="153">
        <v>7.5</v>
      </c>
      <c r="O30" s="153">
        <v>7.5</v>
      </c>
      <c r="P30" s="153">
        <v>1169.5999999999999</v>
      </c>
      <c r="Q30" s="153">
        <v>1050.18</v>
      </c>
      <c r="R30" s="153">
        <v>7.5</v>
      </c>
      <c r="S30" s="153">
        <v>6</v>
      </c>
      <c r="T30" s="153">
        <v>977.56024000000002</v>
      </c>
      <c r="U30" s="153">
        <v>1087.7860000000001</v>
      </c>
      <c r="V30" s="153">
        <v>1087.7860000000001</v>
      </c>
      <c r="W30" s="153">
        <v>692.41673000000003</v>
      </c>
      <c r="X30" s="153">
        <v>1118.3800000000001</v>
      </c>
      <c r="Y30" s="153">
        <v>1104.126</v>
      </c>
      <c r="Z30" s="153">
        <v>8.44</v>
      </c>
      <c r="AA30" s="153">
        <v>5.0519999999999996</v>
      </c>
      <c r="AB30" s="153">
        <v>1119.174</v>
      </c>
      <c r="AC30" s="153">
        <v>1127.981</v>
      </c>
      <c r="AD30" s="153">
        <v>1125.0619999999999</v>
      </c>
      <c r="AE30" s="153">
        <v>7.27</v>
      </c>
      <c r="AF30" s="153">
        <v>7.74</v>
      </c>
      <c r="AG30" s="153">
        <v>303.56858999999997</v>
      </c>
      <c r="AH30" s="153">
        <v>303.56858999999997</v>
      </c>
      <c r="AI30" s="153">
        <v>0</v>
      </c>
      <c r="AJ30" s="153">
        <v>0</v>
      </c>
      <c r="AK30" s="153">
        <v>297.10968000000003</v>
      </c>
      <c r="AL30" s="153">
        <v>244.66798</v>
      </c>
      <c r="AM30" s="153">
        <v>293.60156999999998</v>
      </c>
      <c r="AN30" s="153">
        <v>257.60000000000002</v>
      </c>
      <c r="AO30" s="153">
        <v>0</v>
      </c>
      <c r="AP30" s="153">
        <v>1001.25</v>
      </c>
      <c r="AQ30" s="153">
        <v>1150.9024999999999</v>
      </c>
    </row>
    <row r="31" spans="1:43" ht="24" customHeight="1" x14ac:dyDescent="0.3">
      <c r="A31" s="18" t="s">
        <v>74</v>
      </c>
      <c r="B31" s="18" t="s">
        <v>798</v>
      </c>
      <c r="C31" s="154">
        <v>23</v>
      </c>
      <c r="D31" s="154">
        <v>58.84</v>
      </c>
      <c r="E31" s="154">
        <v>11.78</v>
      </c>
      <c r="F31" s="154">
        <v>25.05</v>
      </c>
      <c r="G31" s="154">
        <v>23.63869</v>
      </c>
      <c r="H31" s="154">
        <v>508.339</v>
      </c>
      <c r="I31" s="154">
        <v>12.29</v>
      </c>
      <c r="J31" s="154">
        <v>7.17</v>
      </c>
      <c r="K31" s="154">
        <v>6.9429999999999996</v>
      </c>
      <c r="L31" s="154">
        <v>8.8000000000000007</v>
      </c>
      <c r="M31" s="154">
        <v>8.8000000000000007</v>
      </c>
      <c r="N31" s="154">
        <v>8.8000000000000007</v>
      </c>
      <c r="O31" s="154">
        <v>8.8000000000000007</v>
      </c>
      <c r="P31" s="154">
        <v>1155.2</v>
      </c>
      <c r="Q31" s="154">
        <v>1109.82</v>
      </c>
      <c r="R31" s="154">
        <v>8.8000000000000007</v>
      </c>
      <c r="S31" s="154">
        <v>7</v>
      </c>
      <c r="T31" s="154">
        <v>991.94318999999996</v>
      </c>
      <c r="U31" s="154">
        <v>1142.376</v>
      </c>
      <c r="V31" s="154">
        <v>1142.376</v>
      </c>
      <c r="W31" s="154">
        <v>951.07548999999995</v>
      </c>
      <c r="X31" s="154">
        <v>1181.6300000000001</v>
      </c>
      <c r="Y31" s="154">
        <v>1128.54</v>
      </c>
      <c r="Z31" s="154">
        <v>7.6920000000000002</v>
      </c>
      <c r="AA31" s="154">
        <v>7.9740000000000002</v>
      </c>
      <c r="AB31" s="154">
        <v>1217.691</v>
      </c>
      <c r="AC31" s="154">
        <v>1177.173</v>
      </c>
      <c r="AD31" s="154">
        <v>1147.8689999999999</v>
      </c>
      <c r="AE31" s="154">
        <v>7.39</v>
      </c>
      <c r="AF31" s="154">
        <v>8.33</v>
      </c>
      <c r="AG31" s="154">
        <v>303.56858999999997</v>
      </c>
      <c r="AH31" s="154">
        <v>303.56858999999997</v>
      </c>
      <c r="AI31" s="154">
        <v>0</v>
      </c>
      <c r="AJ31" s="154">
        <v>0</v>
      </c>
      <c r="AK31" s="154">
        <v>297.10968000000003</v>
      </c>
      <c r="AL31" s="154">
        <v>244.66798</v>
      </c>
      <c r="AM31" s="154">
        <v>293.60156999999998</v>
      </c>
      <c r="AN31" s="154">
        <v>257.60000000000002</v>
      </c>
      <c r="AO31" s="154">
        <v>0</v>
      </c>
      <c r="AP31" s="154">
        <v>1099.53</v>
      </c>
      <c r="AQ31" s="154">
        <v>1148.6455000000001</v>
      </c>
    </row>
    <row r="32" spans="1:43" ht="24" customHeight="1" x14ac:dyDescent="0.3">
      <c r="A32" s="13" t="s">
        <v>74</v>
      </c>
      <c r="B32" s="13" t="s">
        <v>799</v>
      </c>
      <c r="C32" s="152">
        <v>23</v>
      </c>
      <c r="D32" s="152">
        <v>58.83</v>
      </c>
      <c r="E32" s="152">
        <v>12.37</v>
      </c>
      <c r="F32" s="152">
        <v>23.85</v>
      </c>
      <c r="G32" s="152">
        <v>23.63869</v>
      </c>
      <c r="H32" s="152">
        <v>373.69099999999997</v>
      </c>
      <c r="I32" s="152">
        <v>12.45</v>
      </c>
      <c r="J32" s="152">
        <v>6.84</v>
      </c>
      <c r="K32" s="152">
        <v>7.2210000000000001</v>
      </c>
      <c r="L32" s="152">
        <v>9.6</v>
      </c>
      <c r="M32" s="152">
        <v>9.6</v>
      </c>
      <c r="N32" s="152">
        <v>9.6</v>
      </c>
      <c r="O32" s="152">
        <v>9.6</v>
      </c>
      <c r="P32" s="152">
        <v>890.5</v>
      </c>
      <c r="Q32" s="152">
        <v>893.82</v>
      </c>
      <c r="R32" s="152">
        <v>9.6</v>
      </c>
      <c r="S32" s="152">
        <v>7</v>
      </c>
      <c r="T32" s="152">
        <v>1010.29175</v>
      </c>
      <c r="U32" s="152">
        <v>1123.2059999999999</v>
      </c>
      <c r="V32" s="152">
        <v>1123.2059999999999</v>
      </c>
      <c r="W32" s="152">
        <v>775.25283999999999</v>
      </c>
      <c r="X32" s="152">
        <v>1151.1099999999999</v>
      </c>
      <c r="Y32" s="152">
        <v>1162.981</v>
      </c>
      <c r="Z32" s="152">
        <v>6.9740000000000002</v>
      </c>
      <c r="AA32" s="152">
        <v>7.2030000000000003</v>
      </c>
      <c r="AB32" s="152">
        <v>1266.97</v>
      </c>
      <c r="AC32" s="152">
        <v>1232.8109999999999</v>
      </c>
      <c r="AD32" s="152">
        <v>1172.3620000000001</v>
      </c>
      <c r="AE32" s="152">
        <v>7.54</v>
      </c>
      <c r="AF32" s="152">
        <v>8.1</v>
      </c>
      <c r="AG32" s="152">
        <v>297.10968000000003</v>
      </c>
      <c r="AH32" s="152">
        <v>297.10968000000003</v>
      </c>
      <c r="AI32" s="152">
        <v>0</v>
      </c>
      <c r="AJ32" s="152">
        <v>0</v>
      </c>
      <c r="AK32" s="152">
        <v>297.10968000000003</v>
      </c>
      <c r="AL32" s="152">
        <v>244.66798</v>
      </c>
      <c r="AM32" s="152">
        <v>293.60156999999998</v>
      </c>
      <c r="AN32" s="152">
        <v>257.60000000000002</v>
      </c>
      <c r="AO32" s="152">
        <v>0</v>
      </c>
      <c r="AP32" s="152">
        <v>1076.8900000000001</v>
      </c>
      <c r="AQ32" s="152">
        <v>1147.2945</v>
      </c>
    </row>
    <row r="33" spans="1:43" ht="24" customHeight="1" x14ac:dyDescent="0.3">
      <c r="A33" s="16" t="s">
        <v>74</v>
      </c>
      <c r="B33" s="16" t="s">
        <v>800</v>
      </c>
      <c r="C33" s="153">
        <v>23</v>
      </c>
      <c r="D33" s="153">
        <v>58.84</v>
      </c>
      <c r="E33" s="153">
        <v>12.41</v>
      </c>
      <c r="F33" s="153">
        <v>23.47</v>
      </c>
      <c r="G33" s="153">
        <v>23.63869</v>
      </c>
      <c r="H33" s="153">
        <v>495.43599999999998</v>
      </c>
      <c r="I33" s="153">
        <v>12.83</v>
      </c>
      <c r="J33" s="153">
        <v>7.8</v>
      </c>
      <c r="K33" s="153">
        <v>7.375</v>
      </c>
      <c r="L33" s="153">
        <v>9.9</v>
      </c>
      <c r="M33" s="153">
        <v>9.9</v>
      </c>
      <c r="N33" s="153">
        <v>9.9</v>
      </c>
      <c r="O33" s="153">
        <v>9.9</v>
      </c>
      <c r="P33" s="153">
        <v>937.1</v>
      </c>
      <c r="Q33" s="153">
        <v>1129.82</v>
      </c>
      <c r="R33" s="153">
        <v>9.9</v>
      </c>
      <c r="S33" s="153">
        <v>8</v>
      </c>
      <c r="T33" s="153">
        <v>1018.19748</v>
      </c>
      <c r="U33" s="153">
        <v>1133.1790000000001</v>
      </c>
      <c r="V33" s="153">
        <v>1133.1790000000001</v>
      </c>
      <c r="W33" s="153">
        <v>428.78431</v>
      </c>
      <c r="X33" s="153">
        <v>1097.81</v>
      </c>
      <c r="Y33" s="153">
        <v>1111.1679999999999</v>
      </c>
      <c r="Z33" s="153">
        <v>8.2799999999999994</v>
      </c>
      <c r="AA33" s="153">
        <v>8.2029999999999994</v>
      </c>
      <c r="AB33" s="153">
        <v>1116.201</v>
      </c>
      <c r="AC33" s="153">
        <v>1038.74</v>
      </c>
      <c r="AD33" s="153">
        <v>1124.8869999999999</v>
      </c>
      <c r="AE33" s="153">
        <v>7.59</v>
      </c>
      <c r="AF33" s="153">
        <v>8.33</v>
      </c>
      <c r="AG33" s="153">
        <v>297.10968000000003</v>
      </c>
      <c r="AH33" s="153">
        <v>293.88022999999998</v>
      </c>
      <c r="AI33" s="153">
        <v>0</v>
      </c>
      <c r="AJ33" s="153">
        <v>0</v>
      </c>
      <c r="AK33" s="153">
        <v>297.10968000000003</v>
      </c>
      <c r="AL33" s="153">
        <v>244.66798</v>
      </c>
      <c r="AM33" s="153">
        <v>293.60156999999998</v>
      </c>
      <c r="AN33" s="153">
        <v>257.60000000000002</v>
      </c>
      <c r="AO33" s="153">
        <v>0</v>
      </c>
      <c r="AP33" s="153">
        <v>1048.1099999999999</v>
      </c>
      <c r="AQ33" s="153">
        <v>1084.6165000000001</v>
      </c>
    </row>
    <row r="34" spans="1:43" ht="24" customHeight="1" x14ac:dyDescent="0.3">
      <c r="A34" s="16" t="s">
        <v>74</v>
      </c>
      <c r="B34" s="16" t="s">
        <v>801</v>
      </c>
      <c r="C34" s="153">
        <v>24</v>
      </c>
      <c r="D34" s="153">
        <v>58.87</v>
      </c>
      <c r="E34" s="153">
        <v>13.05</v>
      </c>
      <c r="F34" s="153">
        <v>23.49</v>
      </c>
      <c r="G34" s="153">
        <v>23.63869</v>
      </c>
      <c r="H34" s="153">
        <v>795.08199999999999</v>
      </c>
      <c r="I34" s="153">
        <v>12.39</v>
      </c>
      <c r="J34" s="153">
        <v>8.11</v>
      </c>
      <c r="K34" s="153">
        <v>7.5789999999999997</v>
      </c>
      <c r="L34" s="153">
        <v>9.8000000000000007</v>
      </c>
      <c r="M34" s="153">
        <v>9.8000000000000007</v>
      </c>
      <c r="N34" s="153">
        <v>9.8000000000000007</v>
      </c>
      <c r="O34" s="153">
        <v>9.8000000000000007</v>
      </c>
      <c r="P34" s="153">
        <v>1116.5999999999999</v>
      </c>
      <c r="Q34" s="153">
        <v>1124.73</v>
      </c>
      <c r="R34" s="153">
        <v>9.8000000000000007</v>
      </c>
      <c r="S34" s="153">
        <v>8</v>
      </c>
      <c r="T34" s="153">
        <v>1018.1431</v>
      </c>
      <c r="U34" s="153">
        <v>1132.72</v>
      </c>
      <c r="V34" s="153">
        <v>1132.72</v>
      </c>
      <c r="W34" s="153">
        <v>616.54600000000005</v>
      </c>
      <c r="X34" s="153">
        <v>1031.1400000000001</v>
      </c>
      <c r="Y34" s="153">
        <v>1102.979</v>
      </c>
      <c r="Z34" s="153">
        <v>8.9049999999999994</v>
      </c>
      <c r="AA34" s="153">
        <v>9.2110000000000003</v>
      </c>
      <c r="AB34" s="153">
        <v>1173.3009999999999</v>
      </c>
      <c r="AC34" s="153">
        <v>1186.7360000000001</v>
      </c>
      <c r="AD34" s="153">
        <v>1118.7760000000001</v>
      </c>
      <c r="AE34" s="153">
        <v>7.53</v>
      </c>
      <c r="AF34" s="153">
        <v>7.9</v>
      </c>
      <c r="AG34" s="153">
        <v>297.10968000000003</v>
      </c>
      <c r="AH34" s="153">
        <v>293.88022999999998</v>
      </c>
      <c r="AI34" s="153">
        <v>0</v>
      </c>
      <c r="AJ34" s="153">
        <v>0</v>
      </c>
      <c r="AK34" s="153">
        <v>297.10968000000003</v>
      </c>
      <c r="AL34" s="153">
        <v>244.66798</v>
      </c>
      <c r="AM34" s="153">
        <v>293.60156999999998</v>
      </c>
      <c r="AN34" s="153">
        <v>257.60000000000002</v>
      </c>
      <c r="AO34" s="153">
        <v>0</v>
      </c>
      <c r="AP34" s="153">
        <v>979.37</v>
      </c>
      <c r="AQ34" s="153">
        <v>1051.9185</v>
      </c>
    </row>
    <row r="35" spans="1:43" ht="24" customHeight="1" x14ac:dyDescent="0.3">
      <c r="A35" s="16" t="s">
        <v>74</v>
      </c>
      <c r="B35" s="16" t="s">
        <v>802</v>
      </c>
      <c r="C35" s="153">
        <v>24</v>
      </c>
      <c r="D35" s="153">
        <v>58.9</v>
      </c>
      <c r="E35" s="153">
        <v>13.85</v>
      </c>
      <c r="F35" s="153">
        <v>23.82</v>
      </c>
      <c r="G35" s="153">
        <v>23.63869</v>
      </c>
      <c r="H35" s="153">
        <v>410.87099999999998</v>
      </c>
      <c r="I35" s="153">
        <v>11.9</v>
      </c>
      <c r="J35" s="153">
        <v>8.17</v>
      </c>
      <c r="K35" s="153">
        <v>8.7040000000000006</v>
      </c>
      <c r="L35" s="153">
        <v>9.9</v>
      </c>
      <c r="M35" s="153">
        <v>9.9</v>
      </c>
      <c r="N35" s="153">
        <v>9.9</v>
      </c>
      <c r="O35" s="153">
        <v>9.9</v>
      </c>
      <c r="P35" s="153">
        <v>1097</v>
      </c>
      <c r="Q35" s="153">
        <v>1125.0899999999999</v>
      </c>
      <c r="R35" s="153">
        <v>9.9</v>
      </c>
      <c r="S35" s="153">
        <v>7</v>
      </c>
      <c r="T35" s="153">
        <v>1003.02876</v>
      </c>
      <c r="U35" s="153">
        <v>1089.7239999999999</v>
      </c>
      <c r="V35" s="153">
        <v>1089.7239999999999</v>
      </c>
      <c r="W35" s="153">
        <v>570.61323000000004</v>
      </c>
      <c r="X35" s="153">
        <v>935.73</v>
      </c>
      <c r="Y35" s="153">
        <v>1112.1849999999999</v>
      </c>
      <c r="Z35" s="153">
        <v>10.445</v>
      </c>
      <c r="AA35" s="153">
        <v>9.9580000000000002</v>
      </c>
      <c r="AB35" s="153">
        <v>1137.145</v>
      </c>
      <c r="AC35" s="153">
        <v>1153.683</v>
      </c>
      <c r="AD35" s="153">
        <v>1112.912</v>
      </c>
      <c r="AE35" s="153">
        <v>7.64</v>
      </c>
      <c r="AF35" s="153">
        <v>8.2100000000000009</v>
      </c>
      <c r="AG35" s="153">
        <v>297.10968000000003</v>
      </c>
      <c r="AH35" s="153">
        <v>293.88022999999998</v>
      </c>
      <c r="AI35" s="153">
        <v>0</v>
      </c>
      <c r="AJ35" s="153">
        <v>0</v>
      </c>
      <c r="AK35" s="153">
        <v>297.10968000000003</v>
      </c>
      <c r="AL35" s="153">
        <v>244.66798</v>
      </c>
      <c r="AM35" s="153">
        <v>293.60156999999998</v>
      </c>
      <c r="AN35" s="153">
        <v>257.60000000000002</v>
      </c>
      <c r="AO35" s="153">
        <v>0</v>
      </c>
      <c r="AP35" s="153">
        <v>888.59</v>
      </c>
      <c r="AQ35" s="153">
        <v>1069.6405</v>
      </c>
    </row>
    <row r="36" spans="1:43" ht="24" customHeight="1" x14ac:dyDescent="0.3">
      <c r="A36" s="16" t="s">
        <v>74</v>
      </c>
      <c r="B36" s="16" t="s">
        <v>803</v>
      </c>
      <c r="C36" s="153">
        <v>24</v>
      </c>
      <c r="D36" s="153">
        <v>58.9</v>
      </c>
      <c r="E36" s="153">
        <v>11.51</v>
      </c>
      <c r="F36" s="153">
        <v>23.73</v>
      </c>
      <c r="G36" s="153">
        <v>23.63869</v>
      </c>
      <c r="H36" s="153">
        <v>369.1</v>
      </c>
      <c r="I36" s="153">
        <v>12.06</v>
      </c>
      <c r="J36" s="153">
        <v>8.2200000000000006</v>
      </c>
      <c r="K36" s="153">
        <v>8.0489999999999995</v>
      </c>
      <c r="L36" s="153">
        <v>10.3</v>
      </c>
      <c r="M36" s="153">
        <v>10.3</v>
      </c>
      <c r="N36" s="153">
        <v>10.3</v>
      </c>
      <c r="O36" s="153">
        <v>10.3</v>
      </c>
      <c r="P36" s="153">
        <v>1046.5999999999999</v>
      </c>
      <c r="Q36" s="153">
        <v>1042.18</v>
      </c>
      <c r="R36" s="153">
        <v>10.3</v>
      </c>
      <c r="S36" s="153">
        <v>7</v>
      </c>
      <c r="T36" s="153">
        <v>986.94024000000002</v>
      </c>
      <c r="U36" s="153">
        <v>1100.192</v>
      </c>
      <c r="V36" s="153">
        <v>1100.192</v>
      </c>
      <c r="W36" s="153">
        <v>388.61694</v>
      </c>
      <c r="X36" s="153">
        <v>799.66</v>
      </c>
      <c r="Y36" s="153">
        <v>1096.3119999999999</v>
      </c>
      <c r="Z36" s="153">
        <v>8.5990000000000002</v>
      </c>
      <c r="AA36" s="153">
        <v>9.5009999999999994</v>
      </c>
      <c r="AB36" s="153">
        <v>1155.277</v>
      </c>
      <c r="AC36" s="153">
        <v>1153.9349999999999</v>
      </c>
      <c r="AD36" s="153">
        <v>1086.5889999999999</v>
      </c>
      <c r="AE36" s="153">
        <v>8.02</v>
      </c>
      <c r="AF36" s="153">
        <v>8.84</v>
      </c>
      <c r="AG36" s="153">
        <v>297.10968000000003</v>
      </c>
      <c r="AH36" s="153">
        <v>293.88022999999998</v>
      </c>
      <c r="AI36" s="153">
        <v>0</v>
      </c>
      <c r="AJ36" s="153">
        <v>0</v>
      </c>
      <c r="AK36" s="153">
        <v>297.10968000000003</v>
      </c>
      <c r="AL36" s="153">
        <v>244.66798</v>
      </c>
      <c r="AM36" s="153">
        <v>293.60156999999998</v>
      </c>
      <c r="AN36" s="153">
        <v>257.60000000000002</v>
      </c>
      <c r="AO36" s="153">
        <v>0</v>
      </c>
      <c r="AP36" s="153">
        <v>784.16</v>
      </c>
      <c r="AQ36" s="153">
        <v>1081.0835</v>
      </c>
    </row>
    <row r="37" spans="1:43" ht="24" customHeight="1" x14ac:dyDescent="0.3">
      <c r="A37" s="16" t="s">
        <v>74</v>
      </c>
      <c r="B37" s="16" t="s">
        <v>804</v>
      </c>
      <c r="C37" s="153">
        <v>24</v>
      </c>
      <c r="D37" s="153">
        <v>58.94</v>
      </c>
      <c r="E37" s="153">
        <v>13.71</v>
      </c>
      <c r="F37" s="153">
        <v>24.24</v>
      </c>
      <c r="G37" s="153">
        <v>23.63869</v>
      </c>
      <c r="H37" s="153">
        <v>687.41499999999996</v>
      </c>
      <c r="I37" s="153">
        <v>12.08</v>
      </c>
      <c r="J37" s="153">
        <v>9.23</v>
      </c>
      <c r="K37" s="153">
        <v>6.6509999999999998</v>
      </c>
      <c r="L37" s="153">
        <v>9.8000000000000007</v>
      </c>
      <c r="M37" s="153">
        <v>9.8000000000000007</v>
      </c>
      <c r="N37" s="153">
        <v>9.8000000000000007</v>
      </c>
      <c r="O37" s="153">
        <v>9.8000000000000007</v>
      </c>
      <c r="P37" s="153">
        <v>1068.2</v>
      </c>
      <c r="Q37" s="153">
        <v>968.36</v>
      </c>
      <c r="R37" s="153">
        <v>9.8000000000000007</v>
      </c>
      <c r="S37" s="153">
        <v>7</v>
      </c>
      <c r="T37" s="153">
        <v>1002.76529</v>
      </c>
      <c r="U37" s="153">
        <v>1063.8420000000001</v>
      </c>
      <c r="V37" s="153">
        <v>1063.8420000000001</v>
      </c>
      <c r="W37" s="153">
        <v>308.83733999999998</v>
      </c>
      <c r="X37" s="153">
        <v>733.46</v>
      </c>
      <c r="Y37" s="153">
        <v>1060.5540000000001</v>
      </c>
      <c r="Z37" s="153">
        <v>9.8810000000000002</v>
      </c>
      <c r="AA37" s="153">
        <v>9.5280000000000005</v>
      </c>
      <c r="AB37" s="153">
        <v>1128.528</v>
      </c>
      <c r="AC37" s="153">
        <v>1132.5820000000001</v>
      </c>
      <c r="AD37" s="153">
        <v>1048.2829999999999</v>
      </c>
      <c r="AE37" s="153">
        <v>7.76</v>
      </c>
      <c r="AF37" s="153">
        <v>8.93</v>
      </c>
      <c r="AG37" s="153">
        <v>322.94531000000001</v>
      </c>
      <c r="AH37" s="153">
        <v>319.71586000000002</v>
      </c>
      <c r="AI37" s="153">
        <v>0</v>
      </c>
      <c r="AJ37" s="153">
        <v>0</v>
      </c>
      <c r="AK37" s="153">
        <v>319.71586000000002</v>
      </c>
      <c r="AL37" s="153">
        <v>244.66798</v>
      </c>
      <c r="AM37" s="153">
        <v>293.60156999999998</v>
      </c>
      <c r="AN37" s="153">
        <v>285.60000000000002</v>
      </c>
      <c r="AO37" s="153">
        <v>0</v>
      </c>
      <c r="AP37" s="153">
        <v>674.43</v>
      </c>
      <c r="AQ37" s="153">
        <v>1062.6569999999999</v>
      </c>
    </row>
    <row r="38" spans="1:43" ht="24" customHeight="1" x14ac:dyDescent="0.3">
      <c r="A38" s="16" t="s">
        <v>74</v>
      </c>
      <c r="B38" s="16" t="s">
        <v>805</v>
      </c>
      <c r="C38" s="153">
        <v>23</v>
      </c>
      <c r="D38" s="153">
        <v>58.93</v>
      </c>
      <c r="E38" s="153">
        <v>11.9</v>
      </c>
      <c r="F38" s="153">
        <v>23.02</v>
      </c>
      <c r="G38" s="153">
        <v>23.63869</v>
      </c>
      <c r="H38" s="153">
        <v>308.01799999999997</v>
      </c>
      <c r="I38" s="153">
        <v>11.53</v>
      </c>
      <c r="J38" s="153">
        <v>10.27</v>
      </c>
      <c r="K38" s="153">
        <v>7.7089999999999996</v>
      </c>
      <c r="L38" s="153">
        <v>10.3</v>
      </c>
      <c r="M38" s="153">
        <v>10.3</v>
      </c>
      <c r="N38" s="153">
        <v>10.3</v>
      </c>
      <c r="O38" s="153">
        <v>10.3</v>
      </c>
      <c r="P38" s="153">
        <v>957.8</v>
      </c>
      <c r="Q38" s="153">
        <v>1012.73</v>
      </c>
      <c r="R38" s="153">
        <v>10.3</v>
      </c>
      <c r="S38" s="153">
        <v>6</v>
      </c>
      <c r="T38" s="153">
        <v>975.38809000000003</v>
      </c>
      <c r="U38" s="153">
        <v>1008.436</v>
      </c>
      <c r="V38" s="153">
        <v>1008.436</v>
      </c>
      <c r="W38" s="153">
        <v>252.25842</v>
      </c>
      <c r="X38" s="153">
        <v>541.91</v>
      </c>
      <c r="Y38" s="153">
        <v>1001.389</v>
      </c>
      <c r="Z38" s="153">
        <v>10.089</v>
      </c>
      <c r="AA38" s="153">
        <v>10.053000000000001</v>
      </c>
      <c r="AB38" s="153">
        <v>1095.4090000000001</v>
      </c>
      <c r="AC38" s="153">
        <v>1100.9680000000001</v>
      </c>
      <c r="AD38" s="153">
        <v>986.73299999999995</v>
      </c>
      <c r="AE38" s="153">
        <v>7.97</v>
      </c>
      <c r="AF38" s="153">
        <v>8.82</v>
      </c>
      <c r="AG38" s="153">
        <v>319.71586000000002</v>
      </c>
      <c r="AH38" s="153">
        <v>319.71586000000002</v>
      </c>
      <c r="AI38" s="153">
        <v>0</v>
      </c>
      <c r="AJ38" s="153">
        <v>0</v>
      </c>
      <c r="AK38" s="153">
        <v>316.4864</v>
      </c>
      <c r="AL38" s="153">
        <v>244.66798</v>
      </c>
      <c r="AM38" s="153">
        <v>293.60156999999998</v>
      </c>
      <c r="AN38" s="153">
        <v>285.60000000000002</v>
      </c>
      <c r="AO38" s="153">
        <v>0</v>
      </c>
      <c r="AP38" s="153">
        <v>531.11</v>
      </c>
      <c r="AQ38" s="153">
        <v>994.84050000000002</v>
      </c>
    </row>
    <row r="39" spans="1:43" ht="24" customHeight="1" x14ac:dyDescent="0.3">
      <c r="A39" s="18" t="s">
        <v>74</v>
      </c>
      <c r="B39" s="18" t="s">
        <v>806</v>
      </c>
      <c r="C39" s="154">
        <v>23</v>
      </c>
      <c r="D39" s="154">
        <v>58.93</v>
      </c>
      <c r="E39" s="154">
        <v>13.32</v>
      </c>
      <c r="F39" s="154">
        <v>24.01</v>
      </c>
      <c r="G39" s="154">
        <v>23.63869</v>
      </c>
      <c r="H39" s="154">
        <v>176.40799999999999</v>
      </c>
      <c r="I39" s="154">
        <v>11.51</v>
      </c>
      <c r="J39" s="154">
        <v>10.83</v>
      </c>
      <c r="K39" s="154">
        <v>10.260999999999999</v>
      </c>
      <c r="L39" s="154">
        <v>10</v>
      </c>
      <c r="M39" s="154">
        <v>10</v>
      </c>
      <c r="N39" s="154">
        <v>10</v>
      </c>
      <c r="O39" s="154">
        <v>10</v>
      </c>
      <c r="P39" s="154">
        <v>834.2</v>
      </c>
      <c r="Q39" s="154">
        <v>806.54</v>
      </c>
      <c r="R39" s="154">
        <v>10</v>
      </c>
      <c r="S39" s="154">
        <v>3</v>
      </c>
      <c r="T39" s="154">
        <v>747.14707999999996</v>
      </c>
      <c r="U39" s="154">
        <v>769.91800000000001</v>
      </c>
      <c r="V39" s="154">
        <v>769.91800000000001</v>
      </c>
      <c r="W39" s="154">
        <v>107.59696</v>
      </c>
      <c r="X39" s="154">
        <v>392.24</v>
      </c>
      <c r="Y39" s="154">
        <v>918.86500000000001</v>
      </c>
      <c r="Z39" s="154">
        <v>9.1869999999999994</v>
      </c>
      <c r="AA39" s="154">
        <v>9.8339999999999996</v>
      </c>
      <c r="AB39" s="154">
        <v>983.39800000000002</v>
      </c>
      <c r="AC39" s="154">
        <v>961.70799999999997</v>
      </c>
      <c r="AD39" s="154">
        <v>911.14599999999996</v>
      </c>
      <c r="AE39" s="154">
        <v>8.1</v>
      </c>
      <c r="AF39" s="154">
        <v>8.98</v>
      </c>
      <c r="AG39" s="154">
        <v>297.10968000000003</v>
      </c>
      <c r="AH39" s="154">
        <v>297.10968000000003</v>
      </c>
      <c r="AI39" s="154">
        <v>0</v>
      </c>
      <c r="AJ39" s="154">
        <v>0</v>
      </c>
      <c r="AK39" s="154">
        <v>293.88022999999998</v>
      </c>
      <c r="AL39" s="154">
        <v>244.66798</v>
      </c>
      <c r="AM39" s="154">
        <v>293.60156999999998</v>
      </c>
      <c r="AN39" s="154">
        <v>285.60000000000002</v>
      </c>
      <c r="AO39" s="154">
        <v>0</v>
      </c>
      <c r="AP39" s="154">
        <v>367.07</v>
      </c>
      <c r="AQ39" s="154">
        <v>897.59500000000003</v>
      </c>
    </row>
    <row r="40" spans="1:43" ht="24" customHeight="1" x14ac:dyDescent="0.3">
      <c r="A40" s="13" t="s">
        <v>74</v>
      </c>
      <c r="B40" s="13" t="s">
        <v>807</v>
      </c>
      <c r="C40" s="152">
        <v>24</v>
      </c>
      <c r="D40" s="152">
        <v>58.86</v>
      </c>
      <c r="E40" s="152">
        <v>12.5</v>
      </c>
      <c r="F40" s="152">
        <v>23.82</v>
      </c>
      <c r="G40" s="152">
        <v>20.631879999999999</v>
      </c>
      <c r="H40" s="152">
        <v>138.53399999999999</v>
      </c>
      <c r="I40" s="152">
        <v>11.05</v>
      </c>
      <c r="J40" s="152">
        <v>10.119999999999999</v>
      </c>
      <c r="K40" s="152">
        <v>7.64</v>
      </c>
      <c r="L40" s="152">
        <v>10</v>
      </c>
      <c r="M40" s="152">
        <v>10</v>
      </c>
      <c r="N40" s="152">
        <v>10</v>
      </c>
      <c r="O40" s="152">
        <v>10</v>
      </c>
      <c r="P40" s="152">
        <v>665.7</v>
      </c>
      <c r="Q40" s="152">
        <v>561.09</v>
      </c>
      <c r="R40" s="152">
        <v>10</v>
      </c>
      <c r="S40" s="152">
        <v>1</v>
      </c>
      <c r="T40" s="152">
        <v>620.13585</v>
      </c>
      <c r="U40" s="152">
        <v>651.31299999999999</v>
      </c>
      <c r="V40" s="152">
        <v>651.31299999999999</v>
      </c>
      <c r="W40" s="152">
        <v>129.02124000000001</v>
      </c>
      <c r="X40" s="152">
        <v>330.58</v>
      </c>
      <c r="Y40" s="152">
        <v>781.05200000000002</v>
      </c>
      <c r="Z40" s="152">
        <v>9.4149999999999991</v>
      </c>
      <c r="AA40" s="152">
        <v>10.18</v>
      </c>
      <c r="AB40" s="152">
        <v>865.79899999999998</v>
      </c>
      <c r="AC40" s="152">
        <v>879.37400000000002</v>
      </c>
      <c r="AD40" s="152">
        <v>771.43200000000002</v>
      </c>
      <c r="AE40" s="152">
        <v>8.6199999999999992</v>
      </c>
      <c r="AF40" s="152">
        <v>9.34</v>
      </c>
      <c r="AG40" s="152">
        <v>439.20562000000001</v>
      </c>
      <c r="AH40" s="152">
        <v>384.30491999999998</v>
      </c>
      <c r="AI40" s="152">
        <v>0</v>
      </c>
      <c r="AJ40" s="152">
        <v>0</v>
      </c>
      <c r="AK40" s="152">
        <v>426.28780999999998</v>
      </c>
      <c r="AL40" s="152">
        <v>244.66798</v>
      </c>
      <c r="AM40" s="152">
        <v>293.60156999999998</v>
      </c>
      <c r="AN40" s="152">
        <v>285.60000000000002</v>
      </c>
      <c r="AO40" s="152">
        <v>0</v>
      </c>
      <c r="AP40" s="152">
        <v>277.5</v>
      </c>
      <c r="AQ40" s="152">
        <v>717.5915</v>
      </c>
    </row>
    <row r="41" spans="1:43" ht="24" customHeight="1" x14ac:dyDescent="0.3">
      <c r="A41" s="16" t="s">
        <v>74</v>
      </c>
      <c r="B41" s="16" t="s">
        <v>808</v>
      </c>
      <c r="C41" s="153">
        <v>24</v>
      </c>
      <c r="D41" s="153">
        <v>58.87</v>
      </c>
      <c r="E41" s="153">
        <v>12.72</v>
      </c>
      <c r="F41" s="153">
        <v>23.92</v>
      </c>
      <c r="G41" s="153">
        <v>20.631879999999999</v>
      </c>
      <c r="H41" s="153">
        <v>157.08199999999999</v>
      </c>
      <c r="I41" s="153">
        <v>11.1</v>
      </c>
      <c r="J41" s="153">
        <v>10.36</v>
      </c>
      <c r="K41" s="153">
        <v>7.6559999999999997</v>
      </c>
      <c r="L41" s="153">
        <v>9.6</v>
      </c>
      <c r="M41" s="153">
        <v>9.6</v>
      </c>
      <c r="N41" s="153">
        <v>9.6</v>
      </c>
      <c r="O41" s="153">
        <v>9.6</v>
      </c>
      <c r="P41" s="153">
        <v>429.5</v>
      </c>
      <c r="Q41" s="153">
        <v>486.73</v>
      </c>
      <c r="R41" s="153">
        <v>9.6</v>
      </c>
      <c r="S41" s="153">
        <v>1</v>
      </c>
      <c r="T41" s="153">
        <v>339.06673000000001</v>
      </c>
      <c r="U41" s="153">
        <v>374.42599999999999</v>
      </c>
      <c r="V41" s="153">
        <v>374.42599999999999</v>
      </c>
      <c r="W41" s="153">
        <v>150.00515999999999</v>
      </c>
      <c r="X41" s="153">
        <v>189.97</v>
      </c>
      <c r="Y41" s="153">
        <v>463.202</v>
      </c>
      <c r="Z41" s="153">
        <v>9.2690000000000001</v>
      </c>
      <c r="AA41" s="153">
        <v>10.647</v>
      </c>
      <c r="AB41" s="153">
        <v>437.36</v>
      </c>
      <c r="AC41" s="153">
        <v>417.64299999999997</v>
      </c>
      <c r="AD41" s="153">
        <v>412.77100000000002</v>
      </c>
      <c r="AE41" s="153">
        <v>8.75</v>
      </c>
      <c r="AF41" s="153">
        <v>9.44</v>
      </c>
      <c r="AG41" s="153">
        <v>439.20562000000001</v>
      </c>
      <c r="AH41" s="153">
        <v>397.22273000000001</v>
      </c>
      <c r="AI41" s="153">
        <v>0</v>
      </c>
      <c r="AJ41" s="153">
        <v>0</v>
      </c>
      <c r="AK41" s="153">
        <v>313.25695000000002</v>
      </c>
      <c r="AL41" s="153">
        <v>244.66798</v>
      </c>
      <c r="AM41" s="153">
        <v>293.60156999999998</v>
      </c>
      <c r="AN41" s="153">
        <v>285.60000000000002</v>
      </c>
      <c r="AO41" s="153">
        <v>0</v>
      </c>
      <c r="AP41" s="153">
        <v>152.93</v>
      </c>
      <c r="AQ41" s="153">
        <v>344.65600000000001</v>
      </c>
    </row>
    <row r="42" spans="1:43" ht="24" customHeight="1" x14ac:dyDescent="0.3">
      <c r="A42" s="16" t="s">
        <v>74</v>
      </c>
      <c r="B42" s="16" t="s">
        <v>809</v>
      </c>
      <c r="C42" s="153">
        <v>24</v>
      </c>
      <c r="D42" s="153">
        <v>58.8</v>
      </c>
      <c r="E42" s="153">
        <v>11.55</v>
      </c>
      <c r="F42" s="153">
        <v>23.79</v>
      </c>
      <c r="G42" s="153">
        <v>20.631879999999999</v>
      </c>
      <c r="H42" s="153">
        <v>55.734999999999999</v>
      </c>
      <c r="I42" s="153">
        <v>10.59</v>
      </c>
      <c r="J42" s="153">
        <v>10.82</v>
      </c>
      <c r="K42" s="153">
        <v>9.17</v>
      </c>
      <c r="L42" s="153">
        <v>9.6</v>
      </c>
      <c r="M42" s="153">
        <v>9.6</v>
      </c>
      <c r="N42" s="153">
        <v>9.6</v>
      </c>
      <c r="O42" s="153">
        <v>9.6</v>
      </c>
      <c r="P42" s="153">
        <v>161.1</v>
      </c>
      <c r="Q42" s="153">
        <v>182.09</v>
      </c>
      <c r="R42" s="153">
        <v>9.6</v>
      </c>
      <c r="S42" s="153">
        <v>5</v>
      </c>
      <c r="T42" s="153">
        <v>65.916330000000002</v>
      </c>
      <c r="U42" s="153">
        <v>74.174000000000007</v>
      </c>
      <c r="V42" s="153">
        <v>74.174000000000007</v>
      </c>
      <c r="W42" s="153">
        <v>112.82384999999999</v>
      </c>
      <c r="X42" s="153">
        <v>66.98</v>
      </c>
      <c r="Y42" s="153">
        <v>105.395</v>
      </c>
      <c r="Z42" s="153">
        <v>10.301</v>
      </c>
      <c r="AA42" s="153">
        <v>10.978999999999999</v>
      </c>
      <c r="AB42" s="153">
        <v>256.80900000000003</v>
      </c>
      <c r="AC42" s="153">
        <v>274.01299999999998</v>
      </c>
      <c r="AD42" s="153">
        <v>89.808000000000007</v>
      </c>
      <c r="AE42" s="153">
        <v>8.7100000000000009</v>
      </c>
      <c r="AF42" s="153">
        <v>9.17</v>
      </c>
      <c r="AG42" s="153">
        <v>439.20562000000001</v>
      </c>
      <c r="AH42" s="153">
        <v>458.58233999999999</v>
      </c>
      <c r="AI42" s="153">
        <v>0</v>
      </c>
      <c r="AJ42" s="153">
        <v>0</v>
      </c>
      <c r="AK42" s="153">
        <v>419.82889999999998</v>
      </c>
      <c r="AL42" s="153">
        <v>244.66798</v>
      </c>
      <c r="AM42" s="153">
        <v>293.60156999999998</v>
      </c>
      <c r="AN42" s="153">
        <v>268.8</v>
      </c>
      <c r="AO42" s="153">
        <v>0</v>
      </c>
      <c r="AP42" s="153">
        <v>57.88</v>
      </c>
      <c r="AQ42" s="153">
        <v>49.302999999999997</v>
      </c>
    </row>
    <row r="43" spans="1:43" ht="24" customHeight="1" x14ac:dyDescent="0.3">
      <c r="A43" s="16" t="s">
        <v>74</v>
      </c>
      <c r="B43" s="16" t="s">
        <v>810</v>
      </c>
      <c r="C43" s="153">
        <v>24</v>
      </c>
      <c r="D43" s="153">
        <v>52.09</v>
      </c>
      <c r="E43" s="153">
        <v>11.49</v>
      </c>
      <c r="F43" s="153">
        <v>23.81</v>
      </c>
      <c r="G43" s="153">
        <v>20.631879999999999</v>
      </c>
      <c r="H43" s="153">
        <v>23.363</v>
      </c>
      <c r="I43" s="153">
        <v>10.39</v>
      </c>
      <c r="J43" s="153">
        <v>11.11</v>
      </c>
      <c r="K43" s="153">
        <v>9.9540000000000006</v>
      </c>
      <c r="L43" s="153">
        <v>10</v>
      </c>
      <c r="M43" s="153">
        <v>10</v>
      </c>
      <c r="N43" s="153">
        <v>10</v>
      </c>
      <c r="O43" s="153">
        <v>10</v>
      </c>
      <c r="P43" s="153">
        <v>4.99</v>
      </c>
      <c r="Q43" s="153">
        <v>4</v>
      </c>
      <c r="R43" s="153">
        <v>10</v>
      </c>
      <c r="S43" s="153">
        <v>5</v>
      </c>
      <c r="T43" s="153">
        <v>7.2100000000000003E-3</v>
      </c>
      <c r="U43" s="153">
        <v>0.746</v>
      </c>
      <c r="V43" s="153">
        <v>0.746</v>
      </c>
      <c r="W43" s="153">
        <v>26.955909999999999</v>
      </c>
      <c r="X43" s="153">
        <v>6.46</v>
      </c>
      <c r="Y43" s="153">
        <v>0</v>
      </c>
      <c r="Z43" s="153">
        <v>9.0169999999999995</v>
      </c>
      <c r="AA43" s="153">
        <v>11.170999999999999</v>
      </c>
      <c r="AB43" s="153">
        <v>39.835000000000001</v>
      </c>
      <c r="AC43" s="153">
        <v>42.1</v>
      </c>
      <c r="AD43" s="153">
        <v>0</v>
      </c>
      <c r="AE43" s="153">
        <v>8.51</v>
      </c>
      <c r="AF43" s="153">
        <v>9.25</v>
      </c>
      <c r="AG43" s="153">
        <v>342.32202999999998</v>
      </c>
      <c r="AH43" s="153">
        <v>374.61655999999999</v>
      </c>
      <c r="AI43" s="153">
        <v>0</v>
      </c>
      <c r="AJ43" s="153">
        <v>0</v>
      </c>
      <c r="AK43" s="153">
        <v>329.40422000000001</v>
      </c>
      <c r="AL43" s="153">
        <v>244.66798</v>
      </c>
      <c r="AM43" s="153">
        <v>293.60156999999998</v>
      </c>
      <c r="AN43" s="153">
        <v>257.60000000000002</v>
      </c>
      <c r="AO43" s="153">
        <v>179.2</v>
      </c>
      <c r="AP43" s="153">
        <v>2.39</v>
      </c>
      <c r="AQ43" s="153">
        <v>0</v>
      </c>
    </row>
    <row r="44" spans="1:43" ht="24" customHeight="1" x14ac:dyDescent="0.3">
      <c r="A44" s="16" t="s">
        <v>74</v>
      </c>
      <c r="B44" s="16" t="s">
        <v>811</v>
      </c>
      <c r="C44" s="153">
        <v>23</v>
      </c>
      <c r="D44" s="153">
        <v>58.76</v>
      </c>
      <c r="E44" s="153">
        <v>13.03</v>
      </c>
      <c r="F44" s="153">
        <v>23.72</v>
      </c>
      <c r="G44" s="153">
        <v>20.631879999999999</v>
      </c>
      <c r="H44" s="153">
        <v>0</v>
      </c>
      <c r="I44" s="153">
        <v>10.67</v>
      </c>
      <c r="J44" s="153">
        <v>9.85</v>
      </c>
      <c r="K44" s="153">
        <v>8.9819999999999993</v>
      </c>
      <c r="L44" s="153">
        <v>9.1</v>
      </c>
      <c r="M44" s="153">
        <v>9.1</v>
      </c>
      <c r="N44" s="153">
        <v>9.1</v>
      </c>
      <c r="O44" s="153">
        <v>9.1</v>
      </c>
      <c r="P44" s="153">
        <v>0</v>
      </c>
      <c r="Q44" s="153">
        <v>0</v>
      </c>
      <c r="R44" s="153">
        <v>9.1</v>
      </c>
      <c r="S44" s="153">
        <v>4</v>
      </c>
      <c r="T44" s="153">
        <v>0</v>
      </c>
      <c r="U44" s="153">
        <v>0</v>
      </c>
      <c r="V44" s="153">
        <v>0</v>
      </c>
      <c r="W44" s="153">
        <v>6.8865699999999999</v>
      </c>
      <c r="X44" s="153">
        <v>0</v>
      </c>
      <c r="Y44" s="153">
        <v>0</v>
      </c>
      <c r="Z44" s="153">
        <v>9.6069999999999993</v>
      </c>
      <c r="AA44" s="153">
        <v>10.298999999999999</v>
      </c>
      <c r="AB44" s="153">
        <v>0</v>
      </c>
      <c r="AC44" s="153">
        <v>0</v>
      </c>
      <c r="AD44" s="153">
        <v>0</v>
      </c>
      <c r="AE44" s="153">
        <v>8.27</v>
      </c>
      <c r="AF44" s="153">
        <v>8.82</v>
      </c>
      <c r="AG44" s="153">
        <v>439.20562000000001</v>
      </c>
      <c r="AH44" s="153">
        <v>474.7296</v>
      </c>
      <c r="AI44" s="153">
        <v>0</v>
      </c>
      <c r="AJ44" s="153">
        <v>0</v>
      </c>
      <c r="AK44" s="153">
        <v>329.40422000000001</v>
      </c>
      <c r="AL44" s="153">
        <v>244.66798</v>
      </c>
      <c r="AM44" s="153">
        <v>293.60156999999998</v>
      </c>
      <c r="AN44" s="153">
        <v>271.60000000000002</v>
      </c>
      <c r="AO44" s="153">
        <v>288.39999999999998</v>
      </c>
      <c r="AP44" s="153">
        <v>0</v>
      </c>
      <c r="AQ44" s="153">
        <v>0</v>
      </c>
    </row>
    <row r="45" spans="1:43" ht="24" customHeight="1" x14ac:dyDescent="0.3">
      <c r="A45" s="16" t="s">
        <v>74</v>
      </c>
      <c r="B45" s="16" t="s">
        <v>812</v>
      </c>
      <c r="C45" s="153">
        <v>23</v>
      </c>
      <c r="D45" s="153">
        <v>58.8</v>
      </c>
      <c r="E45" s="153">
        <v>13.47</v>
      </c>
      <c r="F45" s="153">
        <v>22.69</v>
      </c>
      <c r="G45" s="153">
        <v>20.631879999999999</v>
      </c>
      <c r="H45" s="153">
        <v>0</v>
      </c>
      <c r="I45" s="153">
        <v>9.3000000000000007</v>
      </c>
      <c r="J45" s="153">
        <v>9.24</v>
      </c>
      <c r="K45" s="153">
        <v>8.5649999999999995</v>
      </c>
      <c r="L45" s="153">
        <v>9.8000000000000007</v>
      </c>
      <c r="M45" s="153">
        <v>9.8000000000000007</v>
      </c>
      <c r="N45" s="153">
        <v>9.8000000000000007</v>
      </c>
      <c r="O45" s="153">
        <v>9.8000000000000007</v>
      </c>
      <c r="P45" s="153">
        <v>0</v>
      </c>
      <c r="Q45" s="153">
        <v>0</v>
      </c>
      <c r="R45" s="153">
        <v>9.8000000000000007</v>
      </c>
      <c r="S45" s="153">
        <v>1</v>
      </c>
      <c r="T45" s="153">
        <v>0</v>
      </c>
      <c r="U45" s="153">
        <v>0</v>
      </c>
      <c r="V45" s="153">
        <v>0</v>
      </c>
      <c r="W45" s="153">
        <v>0</v>
      </c>
      <c r="X45" s="153">
        <v>0</v>
      </c>
      <c r="Y45" s="153">
        <v>0</v>
      </c>
      <c r="Z45" s="153">
        <v>8.0350000000000001</v>
      </c>
      <c r="AA45" s="153">
        <v>10.856</v>
      </c>
      <c r="AB45" s="153">
        <v>0</v>
      </c>
      <c r="AC45" s="153">
        <v>0</v>
      </c>
      <c r="AD45" s="153">
        <v>0</v>
      </c>
      <c r="AE45" s="153">
        <v>7.99</v>
      </c>
      <c r="AF45" s="153">
        <v>8.8000000000000007</v>
      </c>
      <c r="AG45" s="153">
        <v>439.20562000000001</v>
      </c>
      <c r="AH45" s="153">
        <v>474.7296</v>
      </c>
      <c r="AI45" s="153">
        <v>0</v>
      </c>
      <c r="AJ45" s="153">
        <v>0</v>
      </c>
      <c r="AK45" s="153">
        <v>329.40422000000001</v>
      </c>
      <c r="AL45" s="153">
        <v>244.66798</v>
      </c>
      <c r="AM45" s="153">
        <v>293.60156999999998</v>
      </c>
      <c r="AN45" s="153">
        <v>257.60000000000002</v>
      </c>
      <c r="AO45" s="153">
        <v>288.39999999999998</v>
      </c>
      <c r="AP45" s="153">
        <v>0</v>
      </c>
      <c r="AQ45" s="153">
        <v>0</v>
      </c>
    </row>
    <row r="46" spans="1:43" ht="24" customHeight="1" x14ac:dyDescent="0.3">
      <c r="A46" s="16" t="s">
        <v>74</v>
      </c>
      <c r="B46" s="16" t="s">
        <v>813</v>
      </c>
      <c r="C46" s="153">
        <v>23</v>
      </c>
      <c r="D46" s="153">
        <v>58.8</v>
      </c>
      <c r="E46" s="153">
        <v>13.13</v>
      </c>
      <c r="F46" s="153">
        <v>24.81</v>
      </c>
      <c r="G46" s="153">
        <v>20.631879999999999</v>
      </c>
      <c r="H46" s="153">
        <v>0</v>
      </c>
      <c r="I46" s="153">
        <v>8.51</v>
      </c>
      <c r="J46" s="153">
        <v>9.2899999999999991</v>
      </c>
      <c r="K46" s="153">
        <v>7.8710000000000004</v>
      </c>
      <c r="L46" s="153">
        <v>9.1</v>
      </c>
      <c r="M46" s="153">
        <v>9.1</v>
      </c>
      <c r="N46" s="153">
        <v>9.1</v>
      </c>
      <c r="O46" s="153">
        <v>9.1</v>
      </c>
      <c r="P46" s="153">
        <v>0</v>
      </c>
      <c r="Q46" s="153">
        <v>0</v>
      </c>
      <c r="R46" s="153">
        <v>9.1</v>
      </c>
      <c r="S46" s="153">
        <v>1</v>
      </c>
      <c r="T46" s="153">
        <v>0</v>
      </c>
      <c r="U46" s="153">
        <v>0</v>
      </c>
      <c r="V46" s="153">
        <v>0</v>
      </c>
      <c r="W46" s="153">
        <v>0</v>
      </c>
      <c r="X46" s="153">
        <v>0</v>
      </c>
      <c r="Y46" s="153">
        <v>0</v>
      </c>
      <c r="Z46" s="153">
        <v>8.4390000000000001</v>
      </c>
      <c r="AA46" s="153">
        <v>9.0850000000000009</v>
      </c>
      <c r="AB46" s="153">
        <v>0</v>
      </c>
      <c r="AC46" s="153">
        <v>0</v>
      </c>
      <c r="AD46" s="153">
        <v>0</v>
      </c>
      <c r="AE46" s="153">
        <v>8.0500000000000007</v>
      </c>
      <c r="AF46" s="153">
        <v>8.85</v>
      </c>
      <c r="AG46" s="153">
        <v>439.20562000000001</v>
      </c>
      <c r="AH46" s="153">
        <v>474.7296</v>
      </c>
      <c r="AI46" s="153">
        <v>0</v>
      </c>
      <c r="AJ46" s="153">
        <v>0</v>
      </c>
      <c r="AK46" s="153">
        <v>426.28780999999998</v>
      </c>
      <c r="AL46" s="153">
        <v>244.66798</v>
      </c>
      <c r="AM46" s="153">
        <v>293.60156999999998</v>
      </c>
      <c r="AN46" s="153">
        <v>257.60000000000002</v>
      </c>
      <c r="AO46" s="153">
        <v>288.39999999999998</v>
      </c>
      <c r="AP46" s="153">
        <v>0</v>
      </c>
      <c r="AQ46" s="153">
        <v>0</v>
      </c>
    </row>
    <row r="47" spans="1:43" ht="24" customHeight="1" x14ac:dyDescent="0.3">
      <c r="A47" s="18" t="s">
        <v>74</v>
      </c>
      <c r="B47" s="18" t="s">
        <v>814</v>
      </c>
      <c r="C47" s="154">
        <v>23</v>
      </c>
      <c r="D47" s="154">
        <v>58.76</v>
      </c>
      <c r="E47" s="154">
        <v>12.07</v>
      </c>
      <c r="F47" s="154">
        <v>24.81</v>
      </c>
      <c r="G47" s="154">
        <v>20.631879999999999</v>
      </c>
      <c r="H47" s="154"/>
      <c r="I47" s="154">
        <v>8.66</v>
      </c>
      <c r="J47" s="154">
        <v>8.6999999999999993</v>
      </c>
      <c r="K47" s="154">
        <v>7.38</v>
      </c>
      <c r="L47" s="154">
        <v>9.5</v>
      </c>
      <c r="M47" s="154">
        <v>9.5</v>
      </c>
      <c r="N47" s="154">
        <v>9.5</v>
      </c>
      <c r="O47" s="154">
        <v>9.5</v>
      </c>
      <c r="P47" s="154"/>
      <c r="Q47" s="154"/>
      <c r="R47" s="154">
        <v>9.5</v>
      </c>
      <c r="S47" s="154">
        <v>1</v>
      </c>
      <c r="T47" s="154"/>
      <c r="U47" s="154"/>
      <c r="V47" s="154"/>
      <c r="W47" s="154"/>
      <c r="X47" s="154"/>
      <c r="Y47" s="154"/>
      <c r="Z47" s="154">
        <v>5.4320000000000004</v>
      </c>
      <c r="AA47" s="154">
        <v>6.9210000000000003</v>
      </c>
      <c r="AB47" s="154"/>
      <c r="AC47" s="154"/>
      <c r="AD47" s="154"/>
      <c r="AE47" s="154">
        <v>8.2899999999999991</v>
      </c>
      <c r="AF47" s="154">
        <v>9.01</v>
      </c>
      <c r="AG47" s="154">
        <v>439.20562000000001</v>
      </c>
      <c r="AH47" s="154">
        <v>474.7296</v>
      </c>
      <c r="AI47" s="154">
        <v>0</v>
      </c>
      <c r="AJ47" s="154">
        <v>0</v>
      </c>
      <c r="AK47" s="154">
        <v>426.28780999999998</v>
      </c>
      <c r="AL47" s="154">
        <v>244.66798</v>
      </c>
      <c r="AM47" s="154">
        <v>293.60156999999998</v>
      </c>
      <c r="AN47" s="154">
        <v>285.60000000000002</v>
      </c>
      <c r="AO47" s="154">
        <v>288.39999999999998</v>
      </c>
      <c r="AP47" s="154"/>
      <c r="AQ47" s="154"/>
    </row>
    <row r="48" spans="1:43" ht="24" customHeight="1" x14ac:dyDescent="0.3">
      <c r="A48" s="13" t="s">
        <v>74</v>
      </c>
      <c r="B48" s="13" t="s">
        <v>815</v>
      </c>
      <c r="C48" s="152">
        <v>23</v>
      </c>
      <c r="D48" s="152">
        <v>58.77</v>
      </c>
      <c r="E48" s="152">
        <v>11.7</v>
      </c>
      <c r="F48" s="152">
        <v>24.89</v>
      </c>
      <c r="G48" s="152">
        <v>20.631879999999999</v>
      </c>
      <c r="H48" s="152"/>
      <c r="I48" s="152">
        <v>8.42</v>
      </c>
      <c r="J48" s="152">
        <v>9.24</v>
      </c>
      <c r="K48" s="152">
        <v>7.8860000000000001</v>
      </c>
      <c r="L48" s="152">
        <v>8.6999999999999993</v>
      </c>
      <c r="M48" s="152">
        <v>8.6999999999999993</v>
      </c>
      <c r="N48" s="152">
        <v>8.6999999999999993</v>
      </c>
      <c r="O48" s="152">
        <v>8.6999999999999993</v>
      </c>
      <c r="P48" s="152"/>
      <c r="Q48" s="152"/>
      <c r="R48" s="152">
        <v>8.6999999999999993</v>
      </c>
      <c r="S48" s="152">
        <v>1</v>
      </c>
      <c r="T48" s="152"/>
      <c r="U48" s="152"/>
      <c r="V48" s="152"/>
      <c r="W48" s="152"/>
      <c r="X48" s="152"/>
      <c r="Y48" s="152"/>
      <c r="Z48" s="152">
        <v>3.7559999999999998</v>
      </c>
      <c r="AA48" s="152">
        <v>5.9740000000000002</v>
      </c>
      <c r="AB48" s="152"/>
      <c r="AC48" s="152"/>
      <c r="AD48" s="152"/>
      <c r="AE48" s="152">
        <v>8.16</v>
      </c>
      <c r="AF48" s="152">
        <v>8.94</v>
      </c>
      <c r="AG48" s="152">
        <v>342.32202999999998</v>
      </c>
      <c r="AH48" s="152">
        <v>377.84600999999998</v>
      </c>
      <c r="AI48" s="152">
        <v>0</v>
      </c>
      <c r="AJ48" s="152">
        <v>0</v>
      </c>
      <c r="AK48" s="152">
        <v>329.40422000000001</v>
      </c>
      <c r="AL48" s="152">
        <v>244.66798</v>
      </c>
      <c r="AM48" s="152">
        <v>293.60156999999998</v>
      </c>
      <c r="AN48" s="152">
        <v>257.60000000000002</v>
      </c>
      <c r="AO48" s="152">
        <v>288.39999999999998</v>
      </c>
      <c r="AP48" s="152"/>
      <c r="AQ48" s="152"/>
    </row>
    <row r="49" spans="1:43" ht="24" customHeight="1" x14ac:dyDescent="0.3">
      <c r="A49" s="16" t="s">
        <v>74</v>
      </c>
      <c r="B49" s="16" t="s">
        <v>816</v>
      </c>
      <c r="C49" s="153">
        <v>23</v>
      </c>
      <c r="D49" s="153">
        <v>58.79</v>
      </c>
      <c r="E49" s="153">
        <v>13.08</v>
      </c>
      <c r="F49" s="153">
        <v>24.91</v>
      </c>
      <c r="G49" s="153">
        <v>20.631879999999999</v>
      </c>
      <c r="H49" s="153"/>
      <c r="I49" s="153">
        <v>8.23</v>
      </c>
      <c r="J49" s="153">
        <v>9.32</v>
      </c>
      <c r="K49" s="153">
        <v>7.77</v>
      </c>
      <c r="L49" s="153">
        <v>8.3000000000000007</v>
      </c>
      <c r="M49" s="153">
        <v>8.3000000000000007</v>
      </c>
      <c r="N49" s="153">
        <v>8.3000000000000007</v>
      </c>
      <c r="O49" s="153">
        <v>8.3000000000000007</v>
      </c>
      <c r="P49" s="153"/>
      <c r="Q49" s="153"/>
      <c r="R49" s="153">
        <v>8.3000000000000007</v>
      </c>
      <c r="S49" s="153">
        <v>1</v>
      </c>
      <c r="T49" s="153"/>
      <c r="U49" s="153"/>
      <c r="V49" s="153"/>
      <c r="W49" s="153"/>
      <c r="X49" s="153"/>
      <c r="Y49" s="153"/>
      <c r="Z49" s="153">
        <v>4.7039999999999997</v>
      </c>
      <c r="AA49" s="153">
        <v>5.6020000000000003</v>
      </c>
      <c r="AB49" s="153"/>
      <c r="AC49" s="153"/>
      <c r="AD49" s="153"/>
      <c r="AE49" s="153">
        <v>8.4700000000000006</v>
      </c>
      <c r="AF49" s="153">
        <v>9.14</v>
      </c>
      <c r="AG49" s="153">
        <v>439.20562000000001</v>
      </c>
      <c r="AH49" s="153">
        <v>474.7296</v>
      </c>
      <c r="AI49" s="153">
        <v>0</v>
      </c>
      <c r="AJ49" s="153">
        <v>0</v>
      </c>
      <c r="AK49" s="153">
        <v>426.28780999999998</v>
      </c>
      <c r="AL49" s="153">
        <v>244.66798</v>
      </c>
      <c r="AM49" s="153">
        <v>293.60156999999998</v>
      </c>
      <c r="AN49" s="153">
        <v>285.60000000000002</v>
      </c>
      <c r="AO49" s="153">
        <v>288.39999999999998</v>
      </c>
      <c r="AP49" s="153"/>
      <c r="AQ49" s="153"/>
    </row>
    <row r="50" spans="1:43" ht="24" customHeight="1" x14ac:dyDescent="0.3">
      <c r="A50" s="16" t="s">
        <v>74</v>
      </c>
      <c r="B50" s="16" t="s">
        <v>817</v>
      </c>
      <c r="C50" s="153">
        <v>23</v>
      </c>
      <c r="D50" s="153">
        <v>58.76</v>
      </c>
      <c r="E50" s="153">
        <v>11.32</v>
      </c>
      <c r="F50" s="153">
        <v>25.42</v>
      </c>
      <c r="G50" s="153">
        <v>20.631879999999999</v>
      </c>
      <c r="H50" s="153"/>
      <c r="I50" s="153">
        <v>8.24</v>
      </c>
      <c r="J50" s="153">
        <v>8.1999999999999993</v>
      </c>
      <c r="K50" s="153">
        <v>8.2870000000000008</v>
      </c>
      <c r="L50" s="153">
        <v>7.9</v>
      </c>
      <c r="M50" s="153">
        <v>7.9</v>
      </c>
      <c r="N50" s="153">
        <v>7.9</v>
      </c>
      <c r="O50" s="153">
        <v>7.9</v>
      </c>
      <c r="P50" s="153"/>
      <c r="Q50" s="153"/>
      <c r="R50" s="153">
        <v>7.9</v>
      </c>
      <c r="S50" s="153">
        <v>1</v>
      </c>
      <c r="T50" s="153"/>
      <c r="U50" s="153"/>
      <c r="V50" s="153"/>
      <c r="W50" s="153"/>
      <c r="X50" s="153"/>
      <c r="Y50" s="153"/>
      <c r="Z50" s="153">
        <v>3.2749999999999999</v>
      </c>
      <c r="AA50" s="153">
        <v>5.71</v>
      </c>
      <c r="AB50" s="153"/>
      <c r="AC50" s="153"/>
      <c r="AD50" s="153"/>
      <c r="AE50" s="153">
        <v>7.93</v>
      </c>
      <c r="AF50" s="153">
        <v>8.1300000000000008</v>
      </c>
      <c r="AG50" s="153">
        <v>439.20562000000001</v>
      </c>
      <c r="AH50" s="153">
        <v>474.7296</v>
      </c>
      <c r="AI50" s="153">
        <v>0</v>
      </c>
      <c r="AJ50" s="153">
        <v>0</v>
      </c>
      <c r="AK50" s="153">
        <v>329.40422000000001</v>
      </c>
      <c r="AL50" s="153">
        <v>244.66798</v>
      </c>
      <c r="AM50" s="153">
        <v>293.60156999999998</v>
      </c>
      <c r="AN50" s="153">
        <v>327.60000000000002</v>
      </c>
      <c r="AO50" s="153">
        <v>330.4</v>
      </c>
      <c r="AP50" s="153"/>
      <c r="AQ50" s="153"/>
    </row>
    <row r="51" spans="1:43" ht="24" customHeight="1" x14ac:dyDescent="0.3">
      <c r="A51" s="16" t="s">
        <v>74</v>
      </c>
      <c r="B51" s="16" t="s">
        <v>818</v>
      </c>
      <c r="C51" s="153">
        <v>23</v>
      </c>
      <c r="D51" s="153">
        <v>58.76</v>
      </c>
      <c r="E51" s="153">
        <v>12.16</v>
      </c>
      <c r="F51" s="153">
        <v>25.51</v>
      </c>
      <c r="G51" s="153">
        <v>20.631879999999999</v>
      </c>
      <c r="H51" s="153"/>
      <c r="I51" s="153">
        <v>8.15</v>
      </c>
      <c r="J51" s="153">
        <v>8.82</v>
      </c>
      <c r="K51" s="153">
        <v>9.5719999999999992</v>
      </c>
      <c r="L51" s="153">
        <v>7.6</v>
      </c>
      <c r="M51" s="153">
        <v>7.6</v>
      </c>
      <c r="N51" s="153">
        <v>7.6</v>
      </c>
      <c r="O51" s="153">
        <v>7.6</v>
      </c>
      <c r="P51" s="153"/>
      <c r="Q51" s="153"/>
      <c r="R51" s="153">
        <v>7.6</v>
      </c>
      <c r="S51" s="153">
        <v>1</v>
      </c>
      <c r="T51" s="153"/>
      <c r="U51" s="153"/>
      <c r="V51" s="153"/>
      <c r="W51" s="153"/>
      <c r="X51" s="153"/>
      <c r="Y51" s="153"/>
      <c r="Z51" s="153">
        <v>2.4980000000000002</v>
      </c>
      <c r="AA51" s="153">
        <v>4.1980000000000004</v>
      </c>
      <c r="AB51" s="153"/>
      <c r="AC51" s="153"/>
      <c r="AD51" s="153"/>
      <c r="AE51" s="153">
        <v>8</v>
      </c>
      <c r="AF51" s="153">
        <v>7.99</v>
      </c>
      <c r="AG51" s="153">
        <v>439.20562000000001</v>
      </c>
      <c r="AH51" s="153">
        <v>474.7296</v>
      </c>
      <c r="AI51" s="153">
        <v>0</v>
      </c>
      <c r="AJ51" s="153">
        <v>0</v>
      </c>
      <c r="AK51" s="153">
        <v>329.40422000000001</v>
      </c>
      <c r="AL51" s="153">
        <v>244.66798</v>
      </c>
      <c r="AM51" s="153">
        <v>293.60156999999998</v>
      </c>
      <c r="AN51" s="153">
        <v>327.60000000000002</v>
      </c>
      <c r="AO51" s="153">
        <v>330.4</v>
      </c>
      <c r="AP51" s="153"/>
      <c r="AQ51" s="153"/>
    </row>
    <row r="52" spans="1:43" ht="24" customHeight="1" x14ac:dyDescent="0.3">
      <c r="A52" s="16" t="s">
        <v>74</v>
      </c>
      <c r="B52" s="16" t="s">
        <v>819</v>
      </c>
      <c r="C52" s="153">
        <v>23</v>
      </c>
      <c r="D52" s="153">
        <v>58.77</v>
      </c>
      <c r="E52" s="153">
        <v>12.71</v>
      </c>
      <c r="F52" s="153">
        <v>26.55</v>
      </c>
      <c r="G52" s="153">
        <v>20.631879999999999</v>
      </c>
      <c r="H52" s="153"/>
      <c r="I52" s="153">
        <v>7.97</v>
      </c>
      <c r="J52" s="153">
        <v>8.2899999999999991</v>
      </c>
      <c r="K52" s="153">
        <v>8.1470000000000002</v>
      </c>
      <c r="L52" s="153">
        <v>7.4</v>
      </c>
      <c r="M52" s="153">
        <v>7.4</v>
      </c>
      <c r="N52" s="153">
        <v>7.4</v>
      </c>
      <c r="O52" s="153">
        <v>7.4</v>
      </c>
      <c r="P52" s="153"/>
      <c r="Q52" s="153"/>
      <c r="R52" s="153">
        <v>7.4</v>
      </c>
      <c r="S52" s="153">
        <v>1</v>
      </c>
      <c r="T52" s="153"/>
      <c r="U52" s="153"/>
      <c r="V52" s="153"/>
      <c r="W52" s="153"/>
      <c r="X52" s="153"/>
      <c r="Y52" s="153"/>
      <c r="Z52" s="153">
        <v>2.4969999999999999</v>
      </c>
      <c r="AA52" s="153">
        <v>3.9159999999999999</v>
      </c>
      <c r="AB52" s="153"/>
      <c r="AC52" s="153"/>
      <c r="AD52" s="153"/>
      <c r="AE52" s="153">
        <v>7.9</v>
      </c>
      <c r="AF52" s="153">
        <v>7.82</v>
      </c>
      <c r="AG52" s="153">
        <v>439.20562000000001</v>
      </c>
      <c r="AH52" s="153">
        <v>474.7296</v>
      </c>
      <c r="AI52" s="153">
        <v>0</v>
      </c>
      <c r="AJ52" s="153">
        <v>0</v>
      </c>
      <c r="AK52" s="153">
        <v>329.40422000000001</v>
      </c>
      <c r="AL52" s="153">
        <v>244.66798</v>
      </c>
      <c r="AM52" s="153">
        <v>293.60156999999998</v>
      </c>
      <c r="AN52" s="153">
        <v>327.60000000000002</v>
      </c>
      <c r="AO52" s="153">
        <v>330.4</v>
      </c>
      <c r="AP52" s="153"/>
      <c r="AQ52" s="153"/>
    </row>
    <row r="53" spans="1:43" ht="24" customHeight="1" x14ac:dyDescent="0.3">
      <c r="A53" s="16" t="s">
        <v>74</v>
      </c>
      <c r="B53" s="16" t="s">
        <v>820</v>
      </c>
      <c r="C53" s="153">
        <v>23</v>
      </c>
      <c r="D53" s="153">
        <v>58.75</v>
      </c>
      <c r="E53" s="153">
        <v>12.94</v>
      </c>
      <c r="F53" s="153">
        <v>26.54</v>
      </c>
      <c r="G53" s="153">
        <v>20.631879999999999</v>
      </c>
      <c r="H53" s="153"/>
      <c r="I53" s="153">
        <v>8.23</v>
      </c>
      <c r="J53" s="153">
        <v>7.75</v>
      </c>
      <c r="K53" s="153">
        <v>7.1950000000000003</v>
      </c>
      <c r="L53" s="153">
        <v>7.6</v>
      </c>
      <c r="M53" s="153">
        <v>7.6</v>
      </c>
      <c r="N53" s="153">
        <v>7.6</v>
      </c>
      <c r="O53" s="153">
        <v>7.6</v>
      </c>
      <c r="P53" s="153"/>
      <c r="Q53" s="153"/>
      <c r="R53" s="153">
        <v>7.6</v>
      </c>
      <c r="S53" s="153">
        <v>4</v>
      </c>
      <c r="T53" s="153"/>
      <c r="U53" s="153"/>
      <c r="V53" s="153"/>
      <c r="W53" s="153"/>
      <c r="X53" s="153"/>
      <c r="Y53" s="153"/>
      <c r="Z53" s="153">
        <v>1.5620000000000001</v>
      </c>
      <c r="AA53" s="153">
        <v>2.7290000000000001</v>
      </c>
      <c r="AB53" s="153"/>
      <c r="AC53" s="153"/>
      <c r="AD53" s="153"/>
      <c r="AE53" s="153">
        <v>7.47</v>
      </c>
      <c r="AF53" s="153">
        <v>7.21</v>
      </c>
      <c r="AG53" s="153">
        <v>439.20562000000001</v>
      </c>
      <c r="AH53" s="153">
        <v>474.7296</v>
      </c>
      <c r="AI53" s="153">
        <v>0</v>
      </c>
      <c r="AJ53" s="153">
        <v>0</v>
      </c>
      <c r="AK53" s="153">
        <v>329.40422000000001</v>
      </c>
      <c r="AL53" s="153">
        <v>244.66798</v>
      </c>
      <c r="AM53" s="153">
        <v>293.60156999999998</v>
      </c>
      <c r="AN53" s="153">
        <v>327.60000000000002</v>
      </c>
      <c r="AO53" s="153">
        <v>330.4</v>
      </c>
      <c r="AP53" s="153"/>
      <c r="AQ53" s="153"/>
    </row>
    <row r="54" spans="1:43" ht="24" customHeight="1" x14ac:dyDescent="0.3">
      <c r="A54" s="16" t="s">
        <v>74</v>
      </c>
      <c r="B54" s="16" t="s">
        <v>821</v>
      </c>
      <c r="C54" s="153">
        <v>24</v>
      </c>
      <c r="D54" s="153">
        <v>58.77</v>
      </c>
      <c r="E54" s="153">
        <v>13.92</v>
      </c>
      <c r="F54" s="153">
        <v>25.99</v>
      </c>
      <c r="G54" s="153">
        <v>20.631879999999999</v>
      </c>
      <c r="H54" s="153"/>
      <c r="I54" s="153">
        <v>7.98</v>
      </c>
      <c r="J54" s="153">
        <v>9.16</v>
      </c>
      <c r="K54" s="153">
        <v>6.6929999999999996</v>
      </c>
      <c r="L54" s="153">
        <v>8.1</v>
      </c>
      <c r="M54" s="153">
        <v>8.1</v>
      </c>
      <c r="N54" s="153">
        <v>8.1</v>
      </c>
      <c r="O54" s="153">
        <v>8.1</v>
      </c>
      <c r="P54" s="153"/>
      <c r="Q54" s="153"/>
      <c r="R54" s="153">
        <v>8.1</v>
      </c>
      <c r="S54" s="153">
        <v>5</v>
      </c>
      <c r="T54" s="153"/>
      <c r="U54" s="153"/>
      <c r="V54" s="153"/>
      <c r="W54" s="153"/>
      <c r="X54" s="153"/>
      <c r="Y54" s="153"/>
      <c r="Z54" s="153">
        <v>2.1549999999999998</v>
      </c>
      <c r="AA54" s="153">
        <v>2.4289999999999998</v>
      </c>
      <c r="AB54" s="153"/>
      <c r="AC54" s="153"/>
      <c r="AD54" s="153"/>
      <c r="AE54" s="153">
        <v>7.38</v>
      </c>
      <c r="AF54" s="153">
        <v>7.48</v>
      </c>
      <c r="AG54" s="153">
        <v>439.20562000000001</v>
      </c>
      <c r="AH54" s="153">
        <v>474.7296</v>
      </c>
      <c r="AI54" s="153">
        <v>0</v>
      </c>
      <c r="AJ54" s="153">
        <v>0</v>
      </c>
      <c r="AK54" s="153">
        <v>329.40422000000001</v>
      </c>
      <c r="AL54" s="153">
        <v>244.66798</v>
      </c>
      <c r="AM54" s="153">
        <v>293.60156999999998</v>
      </c>
      <c r="AN54" s="153">
        <v>327.60000000000002</v>
      </c>
      <c r="AO54" s="153">
        <v>330.4</v>
      </c>
      <c r="AP54" s="153"/>
      <c r="AQ54" s="153"/>
    </row>
    <row r="55" spans="1:43" ht="24" customHeight="1" x14ac:dyDescent="0.3">
      <c r="A55" s="18" t="s">
        <v>822</v>
      </c>
      <c r="B55" s="18" t="s">
        <v>75</v>
      </c>
      <c r="C55" s="154">
        <v>24</v>
      </c>
      <c r="D55" s="154">
        <v>58.75</v>
      </c>
      <c r="E55" s="154">
        <v>11.3</v>
      </c>
      <c r="F55" s="154">
        <v>26.05</v>
      </c>
      <c r="G55" s="154">
        <v>20.631879999999999</v>
      </c>
      <c r="H55" s="154"/>
      <c r="I55" s="154">
        <v>8.1</v>
      </c>
      <c r="J55" s="154">
        <v>9.1</v>
      </c>
      <c r="K55" s="154">
        <v>6.1189999999999998</v>
      </c>
      <c r="L55" s="154">
        <v>7.5</v>
      </c>
      <c r="M55" s="154">
        <v>7.5</v>
      </c>
      <c r="N55" s="154">
        <v>7.5</v>
      </c>
      <c r="O55" s="154">
        <v>7.5</v>
      </c>
      <c r="P55" s="154"/>
      <c r="Q55" s="154"/>
      <c r="R55" s="154">
        <v>7.5</v>
      </c>
      <c r="S55" s="154">
        <v>7</v>
      </c>
      <c r="T55" s="154"/>
      <c r="U55" s="154"/>
      <c r="V55" s="154"/>
      <c r="W55" s="154"/>
      <c r="X55" s="154"/>
      <c r="Y55" s="154"/>
      <c r="Z55" s="154">
        <v>2.7040000000000002</v>
      </c>
      <c r="AA55" s="154">
        <v>3.5619999999999998</v>
      </c>
      <c r="AB55" s="154"/>
      <c r="AC55" s="154"/>
      <c r="AD55" s="154"/>
      <c r="AE55" s="154">
        <v>7.66</v>
      </c>
      <c r="AF55" s="154">
        <v>7.88</v>
      </c>
      <c r="AG55" s="154">
        <v>439.20562000000001</v>
      </c>
      <c r="AH55" s="154">
        <v>474.7296</v>
      </c>
      <c r="AI55" s="154">
        <v>0</v>
      </c>
      <c r="AJ55" s="154">
        <v>0</v>
      </c>
      <c r="AK55" s="154">
        <v>329.40422000000001</v>
      </c>
      <c r="AL55" s="154">
        <v>244.66798</v>
      </c>
      <c r="AM55" s="154">
        <v>293.60156999999998</v>
      </c>
      <c r="AN55" s="154">
        <v>327.60000000000002</v>
      </c>
      <c r="AO55" s="154">
        <v>330.4</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7" t="s">
        <v>0</v>
      </c>
      <c r="B3" s="198"/>
      <c r="C3" s="198"/>
      <c r="D3" s="198"/>
      <c r="E3" s="198"/>
      <c r="F3" s="198"/>
      <c r="G3" s="1"/>
      <c r="H3" s="1"/>
      <c r="I3" s="1"/>
    </row>
    <row r="4" spans="1:9" ht="30" customHeight="1" x14ac:dyDescent="0.3">
      <c r="A4" s="230" t="s">
        <v>1680</v>
      </c>
      <c r="B4" s="205"/>
      <c r="C4" s="205"/>
      <c r="D4" s="205"/>
      <c r="E4" s="205"/>
      <c r="F4" s="205"/>
      <c r="G4" s="205"/>
      <c r="H4" s="205"/>
      <c r="I4" s="205"/>
    </row>
    <row r="5" spans="1:9" ht="22.05" hidden="1" customHeight="1" x14ac:dyDescent="0.3">
      <c r="A5" s="205" t="s">
        <v>70</v>
      </c>
      <c r="B5" s="205" t="s">
        <v>557</v>
      </c>
      <c r="C5" s="9">
        <v>42879</v>
      </c>
      <c r="D5" s="9">
        <v>42880</v>
      </c>
      <c r="E5" s="9">
        <v>46665</v>
      </c>
      <c r="F5" s="9">
        <v>70163</v>
      </c>
      <c r="G5" s="9">
        <v>47090</v>
      </c>
      <c r="H5" s="9">
        <v>62201</v>
      </c>
      <c r="I5" s="205" t="s">
        <v>1681</v>
      </c>
    </row>
    <row r="6" spans="1:9" ht="40.049999999999997" customHeight="1" x14ac:dyDescent="0.3">
      <c r="A6" s="205"/>
      <c r="B6" s="205"/>
      <c r="C6" s="229" t="s">
        <v>611</v>
      </c>
      <c r="D6" s="229" t="s">
        <v>612</v>
      </c>
      <c r="E6" s="229" t="s">
        <v>613</v>
      </c>
      <c r="F6" s="229" t="s">
        <v>614</v>
      </c>
      <c r="G6" s="229" t="s">
        <v>609</v>
      </c>
      <c r="H6" s="229" t="s">
        <v>610</v>
      </c>
      <c r="I6" s="205"/>
    </row>
    <row r="7" spans="1:9" ht="57" customHeight="1" x14ac:dyDescent="0.3">
      <c r="A7" s="205"/>
      <c r="B7" s="205"/>
      <c r="C7" s="9" t="s">
        <v>1682</v>
      </c>
      <c r="D7" s="9" t="s">
        <v>1683</v>
      </c>
      <c r="E7" s="9" t="s">
        <v>1684</v>
      </c>
      <c r="F7" s="9" t="s">
        <v>1685</v>
      </c>
      <c r="G7" s="9" t="s">
        <v>1686</v>
      </c>
      <c r="H7" s="9" t="s">
        <v>1687</v>
      </c>
      <c r="I7" s="205" t="s">
        <v>766</v>
      </c>
    </row>
    <row r="8" spans="1:9" ht="24" customHeight="1" x14ac:dyDescent="0.3">
      <c r="A8" s="13" t="s">
        <v>74</v>
      </c>
      <c r="B8" s="13" t="s">
        <v>775</v>
      </c>
      <c r="C8" s="152">
        <v>31</v>
      </c>
      <c r="D8" s="152">
        <v>14.45</v>
      </c>
      <c r="E8" s="152">
        <v>56.01</v>
      </c>
      <c r="F8" s="152">
        <v>59.7</v>
      </c>
      <c r="G8" s="152">
        <v>74.75</v>
      </c>
      <c r="H8" s="152">
        <v>317.86</v>
      </c>
      <c r="I8" s="152">
        <v>553.77</v>
      </c>
    </row>
    <row r="9" spans="1:9" ht="24" customHeight="1" x14ac:dyDescent="0.3">
      <c r="A9" s="16" t="s">
        <v>74</v>
      </c>
      <c r="B9" s="16" t="s">
        <v>776</v>
      </c>
      <c r="C9" s="153">
        <v>31</v>
      </c>
      <c r="D9" s="153">
        <v>14.67</v>
      </c>
      <c r="E9" s="153">
        <v>56.38</v>
      </c>
      <c r="F9" s="153">
        <v>59.66</v>
      </c>
      <c r="G9" s="153">
        <v>74.75</v>
      </c>
      <c r="H9" s="153">
        <v>328.46</v>
      </c>
      <c r="I9" s="153">
        <v>564.91999999999996</v>
      </c>
    </row>
    <row r="10" spans="1:9" ht="24" customHeight="1" x14ac:dyDescent="0.3">
      <c r="A10" s="16" t="s">
        <v>74</v>
      </c>
      <c r="B10" s="16" t="s">
        <v>777</v>
      </c>
      <c r="C10" s="153">
        <v>29</v>
      </c>
      <c r="D10" s="153">
        <v>14.67</v>
      </c>
      <c r="E10" s="153">
        <v>61.12</v>
      </c>
      <c r="F10" s="153">
        <v>59.41</v>
      </c>
      <c r="G10" s="153">
        <v>74.75</v>
      </c>
      <c r="H10" s="153">
        <v>326.97000000000003</v>
      </c>
      <c r="I10" s="153">
        <v>565.91999999999996</v>
      </c>
    </row>
    <row r="11" spans="1:9" ht="24" customHeight="1" x14ac:dyDescent="0.3">
      <c r="A11" s="16" t="s">
        <v>74</v>
      </c>
      <c r="B11" s="16" t="s">
        <v>778</v>
      </c>
      <c r="C11" s="153">
        <v>29</v>
      </c>
      <c r="D11" s="153">
        <v>14.42</v>
      </c>
      <c r="E11" s="153">
        <v>54.96</v>
      </c>
      <c r="F11" s="153">
        <v>59.9</v>
      </c>
      <c r="G11" s="153">
        <v>74.75</v>
      </c>
      <c r="H11" s="153">
        <v>325.98</v>
      </c>
      <c r="I11" s="153">
        <v>559.01</v>
      </c>
    </row>
    <row r="12" spans="1:9" ht="24" customHeight="1" x14ac:dyDescent="0.3">
      <c r="A12" s="16" t="s">
        <v>74</v>
      </c>
      <c r="B12" s="16" t="s">
        <v>779</v>
      </c>
      <c r="C12" s="153">
        <v>32</v>
      </c>
      <c r="D12" s="153">
        <v>14.41</v>
      </c>
      <c r="E12" s="153">
        <v>57.33</v>
      </c>
      <c r="F12" s="153">
        <v>60.32</v>
      </c>
      <c r="G12" s="153">
        <v>74.75</v>
      </c>
      <c r="H12" s="153">
        <v>323.12</v>
      </c>
      <c r="I12" s="153">
        <v>561.92999999999995</v>
      </c>
    </row>
    <row r="13" spans="1:9" ht="24" customHeight="1" x14ac:dyDescent="0.3">
      <c r="A13" s="16" t="s">
        <v>74</v>
      </c>
      <c r="B13" s="16" t="s">
        <v>780</v>
      </c>
      <c r="C13" s="153">
        <v>32</v>
      </c>
      <c r="D13" s="153">
        <v>14.43</v>
      </c>
      <c r="E13" s="153">
        <v>53.86</v>
      </c>
      <c r="F13" s="153">
        <v>60.39</v>
      </c>
      <c r="G13" s="153">
        <v>74.75</v>
      </c>
      <c r="H13" s="153">
        <v>325.77999999999997</v>
      </c>
      <c r="I13" s="153">
        <v>561.21</v>
      </c>
    </row>
    <row r="14" spans="1:9" ht="24" customHeight="1" x14ac:dyDescent="0.3">
      <c r="A14" s="16" t="s">
        <v>74</v>
      </c>
      <c r="B14" s="16" t="s">
        <v>781</v>
      </c>
      <c r="C14" s="153">
        <v>32</v>
      </c>
      <c r="D14" s="153">
        <v>14.43</v>
      </c>
      <c r="E14" s="153">
        <v>54.65</v>
      </c>
      <c r="F14" s="153">
        <v>57.98</v>
      </c>
      <c r="G14" s="153">
        <v>74.75</v>
      </c>
      <c r="H14" s="153">
        <v>325.32</v>
      </c>
      <c r="I14" s="153">
        <v>559.13</v>
      </c>
    </row>
    <row r="15" spans="1:9" ht="24" customHeight="1" x14ac:dyDescent="0.3">
      <c r="A15" s="18" t="s">
        <v>74</v>
      </c>
      <c r="B15" s="18" t="s">
        <v>782</v>
      </c>
      <c r="C15" s="154">
        <v>32</v>
      </c>
      <c r="D15" s="154">
        <v>13.96</v>
      </c>
      <c r="E15" s="154">
        <v>58.42</v>
      </c>
      <c r="F15" s="154">
        <v>57.95</v>
      </c>
      <c r="G15" s="154">
        <v>74.75</v>
      </c>
      <c r="H15" s="154">
        <v>327.08</v>
      </c>
      <c r="I15" s="154">
        <v>564.16</v>
      </c>
    </row>
    <row r="16" spans="1:9" ht="24" customHeight="1" x14ac:dyDescent="0.3">
      <c r="A16" s="13" t="s">
        <v>74</v>
      </c>
      <c r="B16" s="13" t="s">
        <v>783</v>
      </c>
      <c r="C16" s="152">
        <v>33</v>
      </c>
      <c r="D16" s="152">
        <v>13.96</v>
      </c>
      <c r="E16" s="152">
        <v>50.56</v>
      </c>
      <c r="F16" s="152">
        <v>59.21</v>
      </c>
      <c r="G16" s="152">
        <v>74.75</v>
      </c>
      <c r="H16" s="152">
        <v>327.12</v>
      </c>
      <c r="I16" s="152">
        <v>558.6</v>
      </c>
    </row>
    <row r="17" spans="1:9" ht="24" customHeight="1" x14ac:dyDescent="0.3">
      <c r="A17" s="16" t="s">
        <v>74</v>
      </c>
      <c r="B17" s="16" t="s">
        <v>784</v>
      </c>
      <c r="C17" s="153">
        <v>33</v>
      </c>
      <c r="D17" s="153">
        <v>14.13</v>
      </c>
      <c r="E17" s="153">
        <v>48.65</v>
      </c>
      <c r="F17" s="153">
        <v>59.39</v>
      </c>
      <c r="G17" s="153">
        <v>74.75</v>
      </c>
      <c r="H17" s="153">
        <v>326.25</v>
      </c>
      <c r="I17" s="153">
        <v>556.16999999999996</v>
      </c>
    </row>
    <row r="18" spans="1:9" ht="24" customHeight="1" x14ac:dyDescent="0.3">
      <c r="A18" s="16" t="s">
        <v>74</v>
      </c>
      <c r="B18" s="16" t="s">
        <v>785</v>
      </c>
      <c r="C18" s="153">
        <v>33</v>
      </c>
      <c r="D18" s="153">
        <v>14.12</v>
      </c>
      <c r="E18" s="153">
        <v>55.59</v>
      </c>
      <c r="F18" s="153">
        <v>58.59</v>
      </c>
      <c r="G18" s="153">
        <v>74.75</v>
      </c>
      <c r="H18" s="153">
        <v>327.64</v>
      </c>
      <c r="I18" s="153">
        <v>563.69000000000005</v>
      </c>
    </row>
    <row r="19" spans="1:9" ht="24" customHeight="1" x14ac:dyDescent="0.3">
      <c r="A19" s="16" t="s">
        <v>74</v>
      </c>
      <c r="B19" s="16" t="s">
        <v>786</v>
      </c>
      <c r="C19" s="153">
        <v>33</v>
      </c>
      <c r="D19" s="153">
        <v>13.78</v>
      </c>
      <c r="E19" s="153">
        <v>52.93</v>
      </c>
      <c r="F19" s="153">
        <v>58.57</v>
      </c>
      <c r="G19" s="153">
        <v>74.75</v>
      </c>
      <c r="H19" s="153">
        <v>324.22000000000003</v>
      </c>
      <c r="I19" s="153">
        <v>557.25</v>
      </c>
    </row>
    <row r="20" spans="1:9" ht="24" customHeight="1" x14ac:dyDescent="0.3">
      <c r="A20" s="16" t="s">
        <v>74</v>
      </c>
      <c r="B20" s="16" t="s">
        <v>787</v>
      </c>
      <c r="C20" s="153">
        <v>32</v>
      </c>
      <c r="D20" s="153">
        <v>13.79</v>
      </c>
      <c r="E20" s="153">
        <v>52.62</v>
      </c>
      <c r="F20" s="153">
        <v>78.39</v>
      </c>
      <c r="G20" s="153">
        <v>74.75</v>
      </c>
      <c r="H20" s="153">
        <v>324.97000000000003</v>
      </c>
      <c r="I20" s="153">
        <v>576.52</v>
      </c>
    </row>
    <row r="21" spans="1:9" ht="24" customHeight="1" x14ac:dyDescent="0.3">
      <c r="A21" s="16" t="s">
        <v>74</v>
      </c>
      <c r="B21" s="16" t="s">
        <v>788</v>
      </c>
      <c r="C21" s="153">
        <v>32</v>
      </c>
      <c r="D21" s="153">
        <v>14.79</v>
      </c>
      <c r="E21" s="153">
        <v>56</v>
      </c>
      <c r="F21" s="153">
        <v>78.459999999999994</v>
      </c>
      <c r="G21" s="153">
        <v>74.75</v>
      </c>
      <c r="H21" s="153">
        <v>327.3</v>
      </c>
      <c r="I21" s="153">
        <v>583.29999999999995</v>
      </c>
    </row>
    <row r="22" spans="1:9" ht="24" customHeight="1" x14ac:dyDescent="0.3">
      <c r="A22" s="16" t="s">
        <v>74</v>
      </c>
      <c r="B22" s="16" t="s">
        <v>789</v>
      </c>
      <c r="C22" s="153">
        <v>32</v>
      </c>
      <c r="D22" s="153">
        <v>12.52</v>
      </c>
      <c r="E22" s="153">
        <v>50.5</v>
      </c>
      <c r="F22" s="153">
        <v>78.66</v>
      </c>
      <c r="G22" s="153">
        <v>74.75</v>
      </c>
      <c r="H22" s="153">
        <v>327.05</v>
      </c>
      <c r="I22" s="153">
        <v>575.48</v>
      </c>
    </row>
    <row r="23" spans="1:9" ht="24" customHeight="1" x14ac:dyDescent="0.3">
      <c r="A23" s="18" t="s">
        <v>74</v>
      </c>
      <c r="B23" s="18" t="s">
        <v>790</v>
      </c>
      <c r="C23" s="154">
        <v>32</v>
      </c>
      <c r="D23" s="154">
        <v>9.1199999999999992</v>
      </c>
      <c r="E23" s="154">
        <v>44.79</v>
      </c>
      <c r="F23" s="154">
        <v>79.64</v>
      </c>
      <c r="G23" s="154">
        <v>74.75</v>
      </c>
      <c r="H23" s="154">
        <v>328.18</v>
      </c>
      <c r="I23" s="154">
        <v>568.48</v>
      </c>
    </row>
    <row r="24" spans="1:9" ht="24" customHeight="1" x14ac:dyDescent="0.3">
      <c r="A24" s="13" t="s">
        <v>74</v>
      </c>
      <c r="B24" s="13" t="s">
        <v>791</v>
      </c>
      <c r="C24" s="152">
        <v>32</v>
      </c>
      <c r="D24" s="152">
        <v>9.1199999999999992</v>
      </c>
      <c r="E24" s="152">
        <v>56.39</v>
      </c>
      <c r="F24" s="152">
        <v>79.569999999999993</v>
      </c>
      <c r="G24" s="152">
        <v>75.88</v>
      </c>
      <c r="H24" s="152">
        <v>328.02</v>
      </c>
      <c r="I24" s="152">
        <v>580.98</v>
      </c>
    </row>
    <row r="25" spans="1:9" ht="24" customHeight="1" x14ac:dyDescent="0.3">
      <c r="A25" s="16" t="s">
        <v>74</v>
      </c>
      <c r="B25" s="16" t="s">
        <v>792</v>
      </c>
      <c r="C25" s="153">
        <v>32</v>
      </c>
      <c r="D25" s="153">
        <v>13.92</v>
      </c>
      <c r="E25" s="153">
        <v>57.21</v>
      </c>
      <c r="F25" s="153">
        <v>79.45</v>
      </c>
      <c r="G25" s="153">
        <v>75.88</v>
      </c>
      <c r="H25" s="153">
        <v>329.57</v>
      </c>
      <c r="I25" s="153">
        <v>588.03</v>
      </c>
    </row>
    <row r="26" spans="1:9" ht="24" customHeight="1" x14ac:dyDescent="0.3">
      <c r="A26" s="16" t="s">
        <v>74</v>
      </c>
      <c r="B26" s="16" t="s">
        <v>793</v>
      </c>
      <c r="C26" s="153">
        <v>32</v>
      </c>
      <c r="D26" s="153">
        <v>15.6</v>
      </c>
      <c r="E26" s="153">
        <v>53.19</v>
      </c>
      <c r="F26" s="153">
        <v>66.89</v>
      </c>
      <c r="G26" s="153">
        <v>75.88</v>
      </c>
      <c r="H26" s="153">
        <v>329.16</v>
      </c>
      <c r="I26" s="153">
        <v>572.72</v>
      </c>
    </row>
    <row r="27" spans="1:9" ht="24" customHeight="1" x14ac:dyDescent="0.3">
      <c r="A27" s="16" t="s">
        <v>74</v>
      </c>
      <c r="B27" s="16" t="s">
        <v>794</v>
      </c>
      <c r="C27" s="153">
        <v>32</v>
      </c>
      <c r="D27" s="153">
        <v>14.47</v>
      </c>
      <c r="E27" s="153">
        <v>54.21</v>
      </c>
      <c r="F27" s="153">
        <v>65.91</v>
      </c>
      <c r="G27" s="153">
        <v>75.88</v>
      </c>
      <c r="H27" s="153">
        <v>325.45</v>
      </c>
      <c r="I27" s="153">
        <v>567.91999999999996</v>
      </c>
    </row>
    <row r="28" spans="1:9" ht="24" customHeight="1" x14ac:dyDescent="0.3">
      <c r="A28" s="16" t="s">
        <v>74</v>
      </c>
      <c r="B28" s="16" t="s">
        <v>795</v>
      </c>
      <c r="C28" s="153">
        <v>32</v>
      </c>
      <c r="D28" s="153">
        <v>14.65</v>
      </c>
      <c r="E28" s="153">
        <v>64.09</v>
      </c>
      <c r="F28" s="153">
        <v>68.02</v>
      </c>
      <c r="G28" s="153">
        <v>75.88</v>
      </c>
      <c r="H28" s="153">
        <v>326.55</v>
      </c>
      <c r="I28" s="153">
        <v>581.19000000000005</v>
      </c>
    </row>
    <row r="29" spans="1:9" ht="24" customHeight="1" x14ac:dyDescent="0.3">
      <c r="A29" s="16" t="s">
        <v>74</v>
      </c>
      <c r="B29" s="16" t="s">
        <v>796</v>
      </c>
      <c r="C29" s="153">
        <v>32</v>
      </c>
      <c r="D29" s="153">
        <v>14.84</v>
      </c>
      <c r="E29" s="153">
        <v>54.09</v>
      </c>
      <c r="F29" s="153">
        <v>68.14</v>
      </c>
      <c r="G29" s="153">
        <v>75.88</v>
      </c>
      <c r="H29" s="153">
        <v>328.46</v>
      </c>
      <c r="I29" s="153">
        <v>573.41</v>
      </c>
    </row>
    <row r="30" spans="1:9" ht="24" customHeight="1" x14ac:dyDescent="0.3">
      <c r="A30" s="16" t="s">
        <v>74</v>
      </c>
      <c r="B30" s="16" t="s">
        <v>797</v>
      </c>
      <c r="C30" s="153">
        <v>32</v>
      </c>
      <c r="D30" s="153">
        <v>14.85</v>
      </c>
      <c r="E30" s="153">
        <v>55.41</v>
      </c>
      <c r="F30" s="153">
        <v>67.14</v>
      </c>
      <c r="G30" s="153">
        <v>75.88</v>
      </c>
      <c r="H30" s="153">
        <v>327.81</v>
      </c>
      <c r="I30" s="153">
        <v>573.09</v>
      </c>
    </row>
    <row r="31" spans="1:9" ht="24" customHeight="1" x14ac:dyDescent="0.3">
      <c r="A31" s="18" t="s">
        <v>74</v>
      </c>
      <c r="B31" s="18" t="s">
        <v>798</v>
      </c>
      <c r="C31" s="154">
        <v>32</v>
      </c>
      <c r="D31" s="154">
        <v>14.14</v>
      </c>
      <c r="E31" s="154">
        <v>51.94</v>
      </c>
      <c r="F31" s="154">
        <v>67.319999999999993</v>
      </c>
      <c r="G31" s="154">
        <v>75.88</v>
      </c>
      <c r="H31" s="154">
        <v>325.73</v>
      </c>
      <c r="I31" s="154">
        <v>567.01</v>
      </c>
    </row>
    <row r="32" spans="1:9" ht="24" customHeight="1" x14ac:dyDescent="0.3">
      <c r="A32" s="13" t="s">
        <v>74</v>
      </c>
      <c r="B32" s="13" t="s">
        <v>799</v>
      </c>
      <c r="C32" s="152">
        <v>32</v>
      </c>
      <c r="D32" s="152">
        <v>14.14</v>
      </c>
      <c r="E32" s="152">
        <v>50.4</v>
      </c>
      <c r="F32" s="152">
        <v>62.73</v>
      </c>
      <c r="G32" s="152">
        <v>75.88</v>
      </c>
      <c r="H32" s="152">
        <v>326.39</v>
      </c>
      <c r="I32" s="152">
        <v>561.54</v>
      </c>
    </row>
    <row r="33" spans="1:9" ht="24" customHeight="1" x14ac:dyDescent="0.3">
      <c r="A33" s="16" t="s">
        <v>74</v>
      </c>
      <c r="B33" s="16" t="s">
        <v>800</v>
      </c>
      <c r="C33" s="153">
        <v>32</v>
      </c>
      <c r="D33" s="153">
        <v>14.06</v>
      </c>
      <c r="E33" s="153">
        <v>50.57</v>
      </c>
      <c r="F33" s="153">
        <v>61.7</v>
      </c>
      <c r="G33" s="153">
        <v>75.88</v>
      </c>
      <c r="H33" s="153">
        <v>325.02</v>
      </c>
      <c r="I33" s="153">
        <v>559.23</v>
      </c>
    </row>
    <row r="34" spans="1:9" ht="24" customHeight="1" x14ac:dyDescent="0.3">
      <c r="A34" s="16" t="s">
        <v>74</v>
      </c>
      <c r="B34" s="16" t="s">
        <v>801</v>
      </c>
      <c r="C34" s="153">
        <v>32</v>
      </c>
      <c r="D34" s="153">
        <v>14.06</v>
      </c>
      <c r="E34" s="153">
        <v>52.23</v>
      </c>
      <c r="F34" s="153">
        <v>62.11</v>
      </c>
      <c r="G34" s="153">
        <v>75.88</v>
      </c>
      <c r="H34" s="153">
        <v>326.51</v>
      </c>
      <c r="I34" s="153">
        <v>562.79</v>
      </c>
    </row>
    <row r="35" spans="1:9" ht="24" customHeight="1" x14ac:dyDescent="0.3">
      <c r="A35" s="16" t="s">
        <v>74</v>
      </c>
      <c r="B35" s="16" t="s">
        <v>802</v>
      </c>
      <c r="C35" s="153">
        <v>32</v>
      </c>
      <c r="D35" s="153">
        <v>14.26</v>
      </c>
      <c r="E35" s="153">
        <v>55.42</v>
      </c>
      <c r="F35" s="153">
        <v>63.04</v>
      </c>
      <c r="G35" s="153">
        <v>75.88</v>
      </c>
      <c r="H35" s="153">
        <v>323.7</v>
      </c>
      <c r="I35" s="153">
        <v>564.29999999999995</v>
      </c>
    </row>
    <row r="36" spans="1:9" ht="24" customHeight="1" x14ac:dyDescent="0.3">
      <c r="A36" s="16" t="s">
        <v>74</v>
      </c>
      <c r="B36" s="16" t="s">
        <v>803</v>
      </c>
      <c r="C36" s="153">
        <v>32</v>
      </c>
      <c r="D36" s="153">
        <v>14.26</v>
      </c>
      <c r="E36" s="153">
        <v>48.68</v>
      </c>
      <c r="F36" s="153">
        <v>62.89</v>
      </c>
      <c r="G36" s="153">
        <v>75.88</v>
      </c>
      <c r="H36" s="153">
        <v>321.05</v>
      </c>
      <c r="I36" s="153">
        <v>554.76</v>
      </c>
    </row>
    <row r="37" spans="1:9" ht="24" customHeight="1" x14ac:dyDescent="0.3">
      <c r="A37" s="16" t="s">
        <v>74</v>
      </c>
      <c r="B37" s="16" t="s">
        <v>804</v>
      </c>
      <c r="C37" s="153">
        <v>32</v>
      </c>
      <c r="D37" s="153">
        <v>14.52</v>
      </c>
      <c r="E37" s="153">
        <v>58</v>
      </c>
      <c r="F37" s="153">
        <v>64.31</v>
      </c>
      <c r="G37" s="153">
        <v>75.88</v>
      </c>
      <c r="H37" s="153">
        <v>324.32</v>
      </c>
      <c r="I37" s="153">
        <v>569.03</v>
      </c>
    </row>
    <row r="38" spans="1:9" ht="24" customHeight="1" x14ac:dyDescent="0.3">
      <c r="A38" s="16" t="s">
        <v>74</v>
      </c>
      <c r="B38" s="16" t="s">
        <v>805</v>
      </c>
      <c r="C38" s="153">
        <v>32</v>
      </c>
      <c r="D38" s="153">
        <v>14.52</v>
      </c>
      <c r="E38" s="153">
        <v>54.81</v>
      </c>
      <c r="F38" s="153">
        <v>59.73</v>
      </c>
      <c r="G38" s="153">
        <v>75.88</v>
      </c>
      <c r="H38" s="153">
        <v>322.61</v>
      </c>
      <c r="I38" s="153">
        <v>559.54999999999995</v>
      </c>
    </row>
    <row r="39" spans="1:9" ht="24" customHeight="1" x14ac:dyDescent="0.3">
      <c r="A39" s="18" t="s">
        <v>74</v>
      </c>
      <c r="B39" s="18" t="s">
        <v>806</v>
      </c>
      <c r="C39" s="154">
        <v>32</v>
      </c>
      <c r="D39" s="154">
        <v>14.9</v>
      </c>
      <c r="E39" s="154">
        <v>61.31</v>
      </c>
      <c r="F39" s="154">
        <v>62.36</v>
      </c>
      <c r="G39" s="154">
        <v>75.88</v>
      </c>
      <c r="H39" s="154">
        <v>321.64</v>
      </c>
      <c r="I39" s="154">
        <v>568.09</v>
      </c>
    </row>
    <row r="40" spans="1:9" ht="24" customHeight="1" x14ac:dyDescent="0.3">
      <c r="A40" s="13" t="s">
        <v>74</v>
      </c>
      <c r="B40" s="13" t="s">
        <v>807</v>
      </c>
      <c r="C40" s="152">
        <v>32</v>
      </c>
      <c r="D40" s="152">
        <v>14.88</v>
      </c>
      <c r="E40" s="152">
        <v>49.48</v>
      </c>
      <c r="F40" s="152">
        <v>62.16</v>
      </c>
      <c r="G40" s="152">
        <v>77.39</v>
      </c>
      <c r="H40" s="152">
        <v>322.47000000000003</v>
      </c>
      <c r="I40" s="152">
        <v>558.38</v>
      </c>
    </row>
    <row r="41" spans="1:9" ht="24" customHeight="1" x14ac:dyDescent="0.3">
      <c r="A41" s="16" t="s">
        <v>74</v>
      </c>
      <c r="B41" s="16" t="s">
        <v>808</v>
      </c>
      <c r="C41" s="153">
        <v>32</v>
      </c>
      <c r="D41" s="153">
        <v>14.61</v>
      </c>
      <c r="E41" s="153">
        <v>50.34</v>
      </c>
      <c r="F41" s="153">
        <v>62.42</v>
      </c>
      <c r="G41" s="153">
        <v>77.39</v>
      </c>
      <c r="H41" s="153">
        <v>323.77999999999997</v>
      </c>
      <c r="I41" s="153">
        <v>560.54</v>
      </c>
    </row>
    <row r="42" spans="1:9" ht="24" customHeight="1" x14ac:dyDescent="0.3">
      <c r="A42" s="16" t="s">
        <v>74</v>
      </c>
      <c r="B42" s="16" t="s">
        <v>809</v>
      </c>
      <c r="C42" s="153">
        <v>32</v>
      </c>
      <c r="D42" s="153">
        <v>14.59</v>
      </c>
      <c r="E42" s="153">
        <v>51.15</v>
      </c>
      <c r="F42" s="153">
        <v>61.18</v>
      </c>
      <c r="G42" s="153">
        <v>77.39</v>
      </c>
      <c r="H42" s="153">
        <v>323.79000000000002</v>
      </c>
      <c r="I42" s="153">
        <v>560.1</v>
      </c>
    </row>
    <row r="43" spans="1:9" ht="24" customHeight="1" x14ac:dyDescent="0.3">
      <c r="A43" s="16" t="s">
        <v>74</v>
      </c>
      <c r="B43" s="16" t="s">
        <v>810</v>
      </c>
      <c r="C43" s="153">
        <v>32</v>
      </c>
      <c r="D43" s="153">
        <v>12.6</v>
      </c>
      <c r="E43" s="153">
        <v>50.86</v>
      </c>
      <c r="F43" s="153">
        <v>61.23</v>
      </c>
      <c r="G43" s="153">
        <v>77.39</v>
      </c>
      <c r="H43" s="153">
        <v>325.18</v>
      </c>
      <c r="I43" s="153">
        <v>559.26</v>
      </c>
    </row>
    <row r="44" spans="1:9" ht="24" customHeight="1" x14ac:dyDescent="0.3">
      <c r="A44" s="16" t="s">
        <v>74</v>
      </c>
      <c r="B44" s="16" t="s">
        <v>811</v>
      </c>
      <c r="C44" s="153">
        <v>32</v>
      </c>
      <c r="D44" s="153">
        <v>14.22</v>
      </c>
      <c r="E44" s="153">
        <v>49.49</v>
      </c>
      <c r="F44" s="153">
        <v>80.900000000000006</v>
      </c>
      <c r="G44" s="153">
        <v>77.39</v>
      </c>
      <c r="H44" s="153">
        <v>326.48</v>
      </c>
      <c r="I44" s="153">
        <v>580.48</v>
      </c>
    </row>
    <row r="45" spans="1:9" ht="24" customHeight="1" x14ac:dyDescent="0.3">
      <c r="A45" s="16" t="s">
        <v>74</v>
      </c>
      <c r="B45" s="16" t="s">
        <v>812</v>
      </c>
      <c r="C45" s="153">
        <v>32</v>
      </c>
      <c r="D45" s="153">
        <v>14.57</v>
      </c>
      <c r="E45" s="153">
        <v>51.15</v>
      </c>
      <c r="F45" s="153">
        <v>77.25</v>
      </c>
      <c r="G45" s="153">
        <v>77.39</v>
      </c>
      <c r="H45" s="153">
        <v>325.62</v>
      </c>
      <c r="I45" s="153">
        <v>577.98</v>
      </c>
    </row>
    <row r="46" spans="1:9" ht="24" customHeight="1" x14ac:dyDescent="0.3">
      <c r="A46" s="16" t="s">
        <v>74</v>
      </c>
      <c r="B46" s="16" t="s">
        <v>813</v>
      </c>
      <c r="C46" s="153">
        <v>32</v>
      </c>
      <c r="D46" s="153">
        <v>14.57</v>
      </c>
      <c r="E46" s="153">
        <v>56.58</v>
      </c>
      <c r="F46" s="153">
        <v>79.64</v>
      </c>
      <c r="G46" s="153">
        <v>77.39</v>
      </c>
      <c r="H46" s="153">
        <v>328.83</v>
      </c>
      <c r="I46" s="153">
        <v>589.01</v>
      </c>
    </row>
    <row r="47" spans="1:9" ht="24" customHeight="1" x14ac:dyDescent="0.3">
      <c r="A47" s="18" t="s">
        <v>74</v>
      </c>
      <c r="B47" s="18" t="s">
        <v>814</v>
      </c>
      <c r="C47" s="154">
        <v>32</v>
      </c>
      <c r="D47" s="154">
        <v>14.13</v>
      </c>
      <c r="E47" s="154">
        <v>51.98</v>
      </c>
      <c r="F47" s="154">
        <v>79.680000000000007</v>
      </c>
      <c r="G47" s="154">
        <v>77.39</v>
      </c>
      <c r="H47" s="154">
        <v>326.66000000000003</v>
      </c>
      <c r="I47" s="154">
        <v>581.84</v>
      </c>
    </row>
    <row r="48" spans="1:9" ht="24" customHeight="1" x14ac:dyDescent="0.3">
      <c r="A48" s="13" t="s">
        <v>74</v>
      </c>
      <c r="B48" s="13" t="s">
        <v>815</v>
      </c>
      <c r="C48" s="152">
        <v>30</v>
      </c>
      <c r="D48" s="152">
        <v>14.13</v>
      </c>
      <c r="E48" s="152">
        <v>52.29</v>
      </c>
      <c r="F48" s="152">
        <v>66.08</v>
      </c>
      <c r="G48" s="152">
        <v>77.39</v>
      </c>
      <c r="H48" s="152">
        <v>325.64999999999998</v>
      </c>
      <c r="I48" s="152">
        <v>565.54</v>
      </c>
    </row>
    <row r="49" spans="1:9" ht="24" customHeight="1" x14ac:dyDescent="0.3">
      <c r="A49" s="16" t="s">
        <v>74</v>
      </c>
      <c r="B49" s="16" t="s">
        <v>816</v>
      </c>
      <c r="C49" s="153">
        <v>30</v>
      </c>
      <c r="D49" s="153">
        <v>14.64</v>
      </c>
      <c r="E49" s="153">
        <v>58.46</v>
      </c>
      <c r="F49" s="153">
        <v>66.12</v>
      </c>
      <c r="G49" s="153">
        <v>77.39</v>
      </c>
      <c r="H49" s="153">
        <v>326.24</v>
      </c>
      <c r="I49" s="153">
        <v>572.85</v>
      </c>
    </row>
    <row r="50" spans="1:9" ht="24" customHeight="1" x14ac:dyDescent="0.3">
      <c r="A50" s="16" t="s">
        <v>74</v>
      </c>
      <c r="B50" s="16" t="s">
        <v>817</v>
      </c>
      <c r="C50" s="153">
        <v>30</v>
      </c>
      <c r="D50" s="153">
        <v>14.63</v>
      </c>
      <c r="E50" s="153">
        <v>56.29</v>
      </c>
      <c r="F50" s="153">
        <v>72.31</v>
      </c>
      <c r="G50" s="153">
        <v>77.39</v>
      </c>
      <c r="H50" s="153">
        <v>322.97000000000003</v>
      </c>
      <c r="I50" s="153">
        <v>573.59</v>
      </c>
    </row>
    <row r="51" spans="1:9" ht="24" customHeight="1" x14ac:dyDescent="0.3">
      <c r="A51" s="16" t="s">
        <v>74</v>
      </c>
      <c r="B51" s="16" t="s">
        <v>818</v>
      </c>
      <c r="C51" s="153">
        <v>30</v>
      </c>
      <c r="D51" s="153">
        <v>14.69</v>
      </c>
      <c r="E51" s="153">
        <v>60.46</v>
      </c>
      <c r="F51" s="153">
        <v>72.55</v>
      </c>
      <c r="G51" s="153">
        <v>77.39</v>
      </c>
      <c r="H51" s="153">
        <v>325.81</v>
      </c>
      <c r="I51" s="153">
        <v>580.9</v>
      </c>
    </row>
    <row r="52" spans="1:9" ht="24" customHeight="1" x14ac:dyDescent="0.3">
      <c r="A52" s="16" t="s">
        <v>74</v>
      </c>
      <c r="B52" s="16" t="s">
        <v>819</v>
      </c>
      <c r="C52" s="153">
        <v>30</v>
      </c>
      <c r="D52" s="153">
        <v>14.69</v>
      </c>
      <c r="E52" s="153">
        <v>52.03</v>
      </c>
      <c r="F52" s="153">
        <v>58.02</v>
      </c>
      <c r="G52" s="153">
        <v>77.39</v>
      </c>
      <c r="H52" s="153">
        <v>322.76</v>
      </c>
      <c r="I52" s="153">
        <v>554.89</v>
      </c>
    </row>
    <row r="53" spans="1:9" ht="24" customHeight="1" x14ac:dyDescent="0.3">
      <c r="A53" s="16" t="s">
        <v>74</v>
      </c>
      <c r="B53" s="16" t="s">
        <v>820</v>
      </c>
      <c r="C53" s="153">
        <v>30</v>
      </c>
      <c r="D53" s="153">
        <v>14.63</v>
      </c>
      <c r="E53" s="153">
        <v>53.01</v>
      </c>
      <c r="F53" s="153">
        <v>58</v>
      </c>
      <c r="G53" s="153">
        <v>77.39</v>
      </c>
      <c r="H53" s="153">
        <v>328.83</v>
      </c>
      <c r="I53" s="153">
        <v>561.86</v>
      </c>
    </row>
    <row r="54" spans="1:9" ht="24" customHeight="1" x14ac:dyDescent="0.3">
      <c r="A54" s="16" t="s">
        <v>74</v>
      </c>
      <c r="B54" s="16" t="s">
        <v>821</v>
      </c>
      <c r="C54" s="153">
        <v>31</v>
      </c>
      <c r="D54" s="153">
        <v>14.64</v>
      </c>
      <c r="E54" s="153">
        <v>57.95</v>
      </c>
      <c r="F54" s="153">
        <v>58.65</v>
      </c>
      <c r="G54" s="153">
        <v>77.39</v>
      </c>
      <c r="H54" s="153">
        <v>327.64</v>
      </c>
      <c r="I54" s="153">
        <v>567.27</v>
      </c>
    </row>
    <row r="55" spans="1:9" ht="24" customHeight="1" x14ac:dyDescent="0.3">
      <c r="A55" s="18" t="s">
        <v>822</v>
      </c>
      <c r="B55" s="18" t="s">
        <v>75</v>
      </c>
      <c r="C55" s="154">
        <v>31</v>
      </c>
      <c r="D55" s="154">
        <v>13.44</v>
      </c>
      <c r="E55" s="154">
        <v>47.06</v>
      </c>
      <c r="F55" s="154">
        <v>58.76</v>
      </c>
      <c r="G55" s="154">
        <v>77.39</v>
      </c>
      <c r="H55" s="154">
        <v>326.27</v>
      </c>
      <c r="I55" s="154">
        <v>553.91999999999996</v>
      </c>
    </row>
    <row r="56" spans="1:9" ht="15.6" x14ac:dyDescent="0.3">
      <c r="A56" s="203" t="s">
        <v>1043</v>
      </c>
      <c r="B56" s="204"/>
      <c r="C56" s="156">
        <v>759</v>
      </c>
      <c r="D56" s="156">
        <v>338.81</v>
      </c>
      <c r="E56" s="156">
        <v>1295.45</v>
      </c>
      <c r="F56" s="156">
        <v>1581.24</v>
      </c>
      <c r="G56" s="156">
        <v>1824.16</v>
      </c>
      <c r="H56" s="156">
        <v>7817.1350000000002</v>
      </c>
      <c r="I56" s="156">
        <v>13615.795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1688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1689</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2" t="s">
        <v>1690</v>
      </c>
      <c r="B6" s="232"/>
      <c r="C6" s="158" t="s">
        <v>1691</v>
      </c>
      <c r="D6" s="158" t="s">
        <v>1692</v>
      </c>
      <c r="E6" s="158" t="s">
        <v>1693</v>
      </c>
      <c r="F6" s="158" t="s">
        <v>1694</v>
      </c>
      <c r="G6" s="158" t="s">
        <v>1695</v>
      </c>
      <c r="H6" s="158" t="s">
        <v>1696</v>
      </c>
      <c r="I6" s="158" t="s">
        <v>1697</v>
      </c>
      <c r="J6" s="158" t="s">
        <v>1698</v>
      </c>
      <c r="K6" s="158" t="s">
        <v>1699</v>
      </c>
      <c r="L6" s="158" t="s">
        <v>1700</v>
      </c>
      <c r="M6" s="158" t="s">
        <v>1701</v>
      </c>
      <c r="N6" s="158" t="s">
        <v>1702</v>
      </c>
      <c r="O6" s="158" t="s">
        <v>1703</v>
      </c>
      <c r="P6" s="158" t="s">
        <v>1704</v>
      </c>
      <c r="Q6" s="158" t="s">
        <v>1705</v>
      </c>
      <c r="R6" s="158" t="s">
        <v>1706</v>
      </c>
      <c r="S6" s="158" t="s">
        <v>1707</v>
      </c>
      <c r="T6" s="158" t="s">
        <v>1708</v>
      </c>
      <c r="U6" s="158" t="s">
        <v>1709</v>
      </c>
      <c r="V6" s="158" t="s">
        <v>1710</v>
      </c>
      <c r="W6" s="158" t="s">
        <v>1711</v>
      </c>
      <c r="X6" s="158" t="s">
        <v>1712</v>
      </c>
      <c r="Y6" s="158" t="s">
        <v>1713</v>
      </c>
      <c r="Z6" s="158" t="s">
        <v>1714</v>
      </c>
      <c r="AA6" s="158" t="s">
        <v>1715</v>
      </c>
      <c r="AB6" s="158" t="s">
        <v>1716</v>
      </c>
      <c r="AC6" s="158" t="s">
        <v>1717</v>
      </c>
      <c r="AD6" s="158" t="s">
        <v>1718</v>
      </c>
      <c r="AE6" s="158" t="s">
        <v>1719</v>
      </c>
      <c r="AF6" s="158" t="s">
        <v>1720</v>
      </c>
      <c r="AG6" s="158" t="s">
        <v>1721</v>
      </c>
      <c r="AH6" s="158" t="s">
        <v>1722</v>
      </c>
      <c r="AI6" s="158" t="s">
        <v>1723</v>
      </c>
      <c r="AJ6" s="158" t="s">
        <v>1724</v>
      </c>
      <c r="AK6" s="158" t="s">
        <v>1725</v>
      </c>
      <c r="AL6" s="158" t="s">
        <v>1726</v>
      </c>
      <c r="AM6" s="158" t="s">
        <v>1727</v>
      </c>
      <c r="AN6" s="158" t="s">
        <v>1728</v>
      </c>
      <c r="AO6" s="158" t="s">
        <v>1729</v>
      </c>
      <c r="AP6" s="158" t="s">
        <v>1730</v>
      </c>
      <c r="AQ6" s="158" t="s">
        <v>1731</v>
      </c>
      <c r="AR6" s="158" t="s">
        <v>1732</v>
      </c>
      <c r="AS6" s="158" t="s">
        <v>1733</v>
      </c>
      <c r="AT6" s="158" t="s">
        <v>1734</v>
      </c>
      <c r="AU6" s="158" t="s">
        <v>1735</v>
      </c>
      <c r="AV6" s="158" t="s">
        <v>1736</v>
      </c>
      <c r="AW6" s="158" t="s">
        <v>1737</v>
      </c>
      <c r="AX6" s="158" t="s">
        <v>1738</v>
      </c>
      <c r="AY6" s="158" t="s">
        <v>1739</v>
      </c>
      <c r="AZ6" s="158" t="s">
        <v>1740</v>
      </c>
      <c r="BA6" s="158" t="s">
        <v>1741</v>
      </c>
      <c r="BB6" s="158" t="s">
        <v>1742</v>
      </c>
      <c r="BC6" s="158" t="s">
        <v>1743</v>
      </c>
      <c r="BD6" s="158" t="s">
        <v>1744</v>
      </c>
      <c r="BE6" s="158" t="s">
        <v>1745</v>
      </c>
      <c r="BF6" s="158" t="s">
        <v>1746</v>
      </c>
      <c r="BG6" s="158" t="s">
        <v>1747</v>
      </c>
      <c r="BH6" s="158" t="s">
        <v>1748</v>
      </c>
      <c r="BI6" s="158" t="s">
        <v>1749</v>
      </c>
      <c r="BJ6" s="158" t="s">
        <v>1750</v>
      </c>
      <c r="BK6" s="158" t="s">
        <v>1751</v>
      </c>
      <c r="BL6" s="158" t="s">
        <v>1752</v>
      </c>
      <c r="BM6" s="158" t="s">
        <v>1753</v>
      </c>
      <c r="BN6" s="158" t="s">
        <v>1754</v>
      </c>
      <c r="BO6" s="158" t="s">
        <v>1755</v>
      </c>
      <c r="BP6" s="158" t="s">
        <v>1756</v>
      </c>
      <c r="BQ6" s="158" t="s">
        <v>1757</v>
      </c>
      <c r="BR6" s="158" t="s">
        <v>1758</v>
      </c>
      <c r="BS6" s="158" t="s">
        <v>1759</v>
      </c>
      <c r="BT6" s="158" t="s">
        <v>1760</v>
      </c>
      <c r="BU6" s="158" t="s">
        <v>1761</v>
      </c>
      <c r="BV6" s="158" t="s">
        <v>1762</v>
      </c>
      <c r="BW6" s="158" t="s">
        <v>1763</v>
      </c>
      <c r="BX6" s="158" t="s">
        <v>1764</v>
      </c>
      <c r="BY6" s="158" t="s">
        <v>1765</v>
      </c>
      <c r="BZ6" s="158" t="s">
        <v>1766</v>
      </c>
      <c r="CA6" s="158" t="s">
        <v>1767</v>
      </c>
      <c r="CB6" s="158" t="s">
        <v>1768</v>
      </c>
      <c r="CC6" s="158" t="s">
        <v>1769</v>
      </c>
      <c r="CD6" s="158" t="s">
        <v>1770</v>
      </c>
      <c r="CE6" s="158" t="s">
        <v>1771</v>
      </c>
      <c r="CF6" s="158" t="s">
        <v>1772</v>
      </c>
      <c r="CG6" s="158" t="s">
        <v>1773</v>
      </c>
      <c r="CH6" s="158" t="s">
        <v>1774</v>
      </c>
      <c r="CI6" s="158" t="s">
        <v>1775</v>
      </c>
      <c r="CJ6" s="158" t="s">
        <v>1776</v>
      </c>
      <c r="CK6" s="158" t="s">
        <v>1777</v>
      </c>
      <c r="CL6" s="158" t="s">
        <v>1778</v>
      </c>
      <c r="CM6" s="158" t="s">
        <v>1779</v>
      </c>
      <c r="CN6" s="158" t="s">
        <v>1780</v>
      </c>
      <c r="CO6" s="158" t="s">
        <v>1781</v>
      </c>
      <c r="CP6" s="158" t="s">
        <v>1782</v>
      </c>
      <c r="CQ6" s="158" t="s">
        <v>1783</v>
      </c>
      <c r="CR6" s="158" t="s">
        <v>1784</v>
      </c>
      <c r="CS6" s="158" t="s">
        <v>1785</v>
      </c>
      <c r="CT6" s="158" t="s">
        <v>1786</v>
      </c>
      <c r="CU6" s="158" t="s">
        <v>1787</v>
      </c>
      <c r="CV6" s="158" t="s">
        <v>1788</v>
      </c>
      <c r="CW6" s="158" t="s">
        <v>1789</v>
      </c>
      <c r="CX6" s="158" t="s">
        <v>1790</v>
      </c>
      <c r="CY6" s="158" t="s">
        <v>1791</v>
      </c>
      <c r="CZ6" s="158" t="s">
        <v>1792</v>
      </c>
      <c r="DA6" s="158" t="s">
        <v>1793</v>
      </c>
      <c r="DB6" s="158" t="s">
        <v>1794</v>
      </c>
      <c r="DC6" s="158" t="s">
        <v>1795</v>
      </c>
      <c r="DD6" s="158" t="s">
        <v>1796</v>
      </c>
      <c r="DE6" s="158" t="s">
        <v>1797</v>
      </c>
      <c r="DF6" s="158" t="s">
        <v>1798</v>
      </c>
      <c r="DG6" s="158" t="s">
        <v>1799</v>
      </c>
      <c r="DH6" s="158" t="s">
        <v>1800</v>
      </c>
      <c r="DI6" s="158" t="s">
        <v>1801</v>
      </c>
      <c r="DJ6" s="158" t="s">
        <v>1802</v>
      </c>
      <c r="DK6" s="158" t="s">
        <v>1803</v>
      </c>
      <c r="DL6" s="158" t="s">
        <v>1804</v>
      </c>
      <c r="DM6" s="158" t="s">
        <v>1805</v>
      </c>
      <c r="DN6" s="158" t="s">
        <v>1806</v>
      </c>
      <c r="DO6" s="158" t="s">
        <v>1807</v>
      </c>
      <c r="DP6" s="158" t="s">
        <v>1808</v>
      </c>
      <c r="DQ6" s="158" t="s">
        <v>1809</v>
      </c>
      <c r="DR6" s="158" t="s">
        <v>1810</v>
      </c>
      <c r="DS6" s="158" t="s">
        <v>1811</v>
      </c>
      <c r="DT6" s="158" t="s">
        <v>1812</v>
      </c>
      <c r="DU6" s="158" t="s">
        <v>1813</v>
      </c>
      <c r="DV6" s="158" t="s">
        <v>1814</v>
      </c>
      <c r="DW6" s="158" t="s">
        <v>1815</v>
      </c>
      <c r="DX6" s="158" t="s">
        <v>1816</v>
      </c>
      <c r="DY6" s="158" t="s">
        <v>1817</v>
      </c>
      <c r="DZ6" s="158" t="s">
        <v>1818</v>
      </c>
      <c r="EA6" s="158" t="s">
        <v>1819</v>
      </c>
      <c r="EB6" s="158" t="s">
        <v>1820</v>
      </c>
      <c r="EC6" s="158" t="s">
        <v>1821</v>
      </c>
      <c r="ED6" s="158" t="s">
        <v>1822</v>
      </c>
      <c r="EE6" s="158" t="s">
        <v>1823</v>
      </c>
      <c r="EF6" s="158" t="s">
        <v>1824</v>
      </c>
      <c r="EG6" s="158" t="s">
        <v>1825</v>
      </c>
      <c r="EH6" s="158" t="s">
        <v>1826</v>
      </c>
      <c r="EI6" s="158" t="s">
        <v>1827</v>
      </c>
      <c r="EJ6" s="158" t="s">
        <v>1828</v>
      </c>
      <c r="EK6" s="158" t="s">
        <v>1829</v>
      </c>
      <c r="EL6" s="158" t="s">
        <v>1830</v>
      </c>
      <c r="EM6" s="158" t="s">
        <v>1831</v>
      </c>
      <c r="EN6" s="158" t="s">
        <v>1832</v>
      </c>
      <c r="EO6" s="158" t="s">
        <v>1833</v>
      </c>
      <c r="EP6" s="158" t="s">
        <v>1834</v>
      </c>
      <c r="EQ6" s="158" t="s">
        <v>1835</v>
      </c>
      <c r="ER6" s="158" t="s">
        <v>1836</v>
      </c>
      <c r="ES6" s="158" t="s">
        <v>1837</v>
      </c>
      <c r="ET6" s="158" t="s">
        <v>1838</v>
      </c>
      <c r="EU6" s="158" t="s">
        <v>1839</v>
      </c>
      <c r="EV6" s="158" t="s">
        <v>1840</v>
      </c>
      <c r="EW6" s="158" t="s">
        <v>1841</v>
      </c>
      <c r="EX6" s="158" t="s">
        <v>1842</v>
      </c>
      <c r="EY6" s="158" t="s">
        <v>1843</v>
      </c>
      <c r="EZ6" s="158" t="s">
        <v>1844</v>
      </c>
      <c r="FA6" s="158" t="s">
        <v>1845</v>
      </c>
      <c r="FB6" s="158" t="s">
        <v>1846</v>
      </c>
      <c r="FC6" s="158" t="s">
        <v>1847</v>
      </c>
      <c r="FD6" s="158" t="s">
        <v>1848</v>
      </c>
      <c r="FE6" s="158" t="s">
        <v>1849</v>
      </c>
      <c r="FF6" s="158" t="s">
        <v>1850</v>
      </c>
      <c r="FG6" s="158" t="s">
        <v>1851</v>
      </c>
      <c r="FH6" s="158" t="s">
        <v>1852</v>
      </c>
      <c r="FI6" s="158" t="s">
        <v>1853</v>
      </c>
      <c r="FJ6" s="158" t="s">
        <v>1854</v>
      </c>
      <c r="FK6" s="158" t="s">
        <v>1855</v>
      </c>
      <c r="FL6" s="158" t="s">
        <v>1856</v>
      </c>
      <c r="FM6" s="158" t="s">
        <v>1857</v>
      </c>
      <c r="FN6" s="158" t="s">
        <v>1858</v>
      </c>
      <c r="FO6" s="158" t="s">
        <v>1859</v>
      </c>
      <c r="FP6" s="158" t="s">
        <v>1860</v>
      </c>
      <c r="FQ6" s="158" t="s">
        <v>1861</v>
      </c>
      <c r="FR6" s="158" t="s">
        <v>1862</v>
      </c>
      <c r="FS6" s="158" t="s">
        <v>1863</v>
      </c>
      <c r="FT6" s="158" t="s">
        <v>1864</v>
      </c>
      <c r="FU6" s="158" t="s">
        <v>1865</v>
      </c>
      <c r="FV6" s="158" t="s">
        <v>1866</v>
      </c>
      <c r="FW6" s="158" t="s">
        <v>1867</v>
      </c>
      <c r="FX6" s="158" t="s">
        <v>1868</v>
      </c>
      <c r="FY6" s="158" t="s">
        <v>1869</v>
      </c>
      <c r="FZ6" s="158" t="s">
        <v>1870</v>
      </c>
      <c r="GA6" s="158" t="s">
        <v>1871</v>
      </c>
      <c r="GB6" s="158" t="s">
        <v>1872</v>
      </c>
      <c r="GC6" s="158" t="s">
        <v>1873</v>
      </c>
      <c r="GD6" s="158" t="s">
        <v>1874</v>
      </c>
      <c r="GE6" s="158" t="s">
        <v>1875</v>
      </c>
      <c r="GF6" s="158" t="s">
        <v>1876</v>
      </c>
      <c r="GG6" s="158" t="s">
        <v>1877</v>
      </c>
      <c r="GH6" s="158" t="s">
        <v>1878</v>
      </c>
      <c r="GI6" s="158" t="s">
        <v>1879</v>
      </c>
      <c r="GJ6" s="158" t="s">
        <v>1880</v>
      </c>
      <c r="GK6" s="158" t="s">
        <v>1881</v>
      </c>
      <c r="GL6" s="158" t="s">
        <v>1882</v>
      </c>
      <c r="GM6" s="158" t="s">
        <v>1883</v>
      </c>
      <c r="GN6" s="158" t="s">
        <v>1884</v>
      </c>
      <c r="GO6" s="158" t="s">
        <v>1885</v>
      </c>
      <c r="GP6" s="158" t="s">
        <v>1886</v>
      </c>
      <c r="GQ6" s="158" t="s">
        <v>1887</v>
      </c>
      <c r="GR6" s="158" t="s">
        <v>1888</v>
      </c>
      <c r="GS6" s="158" t="s">
        <v>1889</v>
      </c>
      <c r="GT6" s="158" t="s">
        <v>1890</v>
      </c>
      <c r="GU6" s="158" t="s">
        <v>1891</v>
      </c>
      <c r="GV6" s="158" t="s">
        <v>1892</v>
      </c>
      <c r="GW6" s="158" t="s">
        <v>1893</v>
      </c>
      <c r="GX6" s="158" t="s">
        <v>1894</v>
      </c>
      <c r="GY6" s="158" t="s">
        <v>1895</v>
      </c>
      <c r="GZ6" s="158" t="s">
        <v>1896</v>
      </c>
      <c r="HA6" s="158" t="s">
        <v>1897</v>
      </c>
      <c r="HB6" s="158" t="s">
        <v>1898</v>
      </c>
      <c r="HC6" s="158" t="s">
        <v>1899</v>
      </c>
      <c r="HD6" s="158" t="s">
        <v>1900</v>
      </c>
      <c r="HE6" s="158" t="s">
        <v>1901</v>
      </c>
      <c r="HF6" s="158" t="s">
        <v>1902</v>
      </c>
      <c r="HG6" s="158" t="s">
        <v>1903</v>
      </c>
      <c r="HH6" s="158" t="s">
        <v>1904</v>
      </c>
      <c r="HI6" s="158" t="s">
        <v>1905</v>
      </c>
      <c r="HJ6" s="158" t="s">
        <v>1906</v>
      </c>
      <c r="HK6" s="158" t="s">
        <v>1907</v>
      </c>
      <c r="HL6" s="158" t="s">
        <v>1908</v>
      </c>
      <c r="HM6" s="158" t="s">
        <v>1909</v>
      </c>
      <c r="HN6" s="158" t="s">
        <v>1910</v>
      </c>
      <c r="HO6" s="158" t="s">
        <v>1911</v>
      </c>
      <c r="HP6" s="158" t="s">
        <v>1912</v>
      </c>
      <c r="HQ6" s="158" t="s">
        <v>1913</v>
      </c>
      <c r="HR6" s="158" t="s">
        <v>1914</v>
      </c>
      <c r="HS6" s="158" t="s">
        <v>1915</v>
      </c>
      <c r="HT6" s="158" t="s">
        <v>1916</v>
      </c>
      <c r="HU6" s="158" t="s">
        <v>1917</v>
      </c>
      <c r="HV6" s="158" t="s">
        <v>1918</v>
      </c>
      <c r="HW6" s="158" t="s">
        <v>1919</v>
      </c>
      <c r="HX6" s="158" t="s">
        <v>1920</v>
      </c>
      <c r="HY6" s="158" t="s">
        <v>1921</v>
      </c>
      <c r="HZ6" s="158" t="s">
        <v>1922</v>
      </c>
      <c r="IA6" s="158" t="s">
        <v>1923</v>
      </c>
      <c r="IB6" s="158" t="s">
        <v>1924</v>
      </c>
      <c r="IC6" s="158" t="s">
        <v>1925</v>
      </c>
      <c r="ID6" s="158" t="s">
        <v>1926</v>
      </c>
      <c r="IE6" s="158" t="s">
        <v>1927</v>
      </c>
      <c r="IF6" s="158" t="s">
        <v>1928</v>
      </c>
      <c r="IG6" s="158" t="s">
        <v>1929</v>
      </c>
      <c r="IH6" s="158" t="s">
        <v>1930</v>
      </c>
      <c r="II6" s="158" t="s">
        <v>1931</v>
      </c>
      <c r="IJ6" s="158" t="s">
        <v>1932</v>
      </c>
      <c r="IK6" s="158" t="s">
        <v>1933</v>
      </c>
      <c r="IL6" s="158" t="s">
        <v>1934</v>
      </c>
      <c r="IM6" s="158" t="s">
        <v>1935</v>
      </c>
      <c r="IN6" s="158" t="s">
        <v>1936</v>
      </c>
      <c r="IO6" s="158" t="s">
        <v>1937</v>
      </c>
      <c r="IP6" s="158" t="s">
        <v>1938</v>
      </c>
      <c r="IQ6" s="158" t="s">
        <v>1939</v>
      </c>
      <c r="IR6" s="158" t="s">
        <v>1940</v>
      </c>
      <c r="IS6" s="158" t="s">
        <v>1941</v>
      </c>
      <c r="IT6" s="158" t="s">
        <v>1942</v>
      </c>
      <c r="IU6" s="158" t="s">
        <v>1943</v>
      </c>
      <c r="IV6" s="158" t="s">
        <v>1944</v>
      </c>
      <c r="IW6" s="158" t="s">
        <v>1945</v>
      </c>
      <c r="IX6" s="158" t="s">
        <v>1946</v>
      </c>
      <c r="IY6" s="158" t="s">
        <v>1947</v>
      </c>
      <c r="IZ6" s="158" t="s">
        <v>1948</v>
      </c>
      <c r="JA6" s="158" t="s">
        <v>1949</v>
      </c>
      <c r="JB6" s="158" t="s">
        <v>1950</v>
      </c>
      <c r="JC6" s="158" t="s">
        <v>1951</v>
      </c>
      <c r="JD6" s="158" t="s">
        <v>1952</v>
      </c>
      <c r="JE6" s="158" t="s">
        <v>1953</v>
      </c>
      <c r="JF6" s="158" t="s">
        <v>1954</v>
      </c>
      <c r="JG6" s="158" t="s">
        <v>1955</v>
      </c>
      <c r="JH6" s="158" t="s">
        <v>1956</v>
      </c>
      <c r="JI6" s="158" t="s">
        <v>1957</v>
      </c>
      <c r="JJ6" s="158" t="s">
        <v>1958</v>
      </c>
      <c r="JK6" s="158" t="s">
        <v>1959</v>
      </c>
      <c r="JL6" s="158" t="s">
        <v>1960</v>
      </c>
      <c r="JM6" s="158" t="s">
        <v>1961</v>
      </c>
      <c r="JN6" s="158" t="s">
        <v>1962</v>
      </c>
      <c r="JO6" s="158" t="s">
        <v>1963</v>
      </c>
      <c r="JP6" s="158" t="s">
        <v>1964</v>
      </c>
      <c r="JQ6" s="158" t="s">
        <v>1965</v>
      </c>
      <c r="JR6" s="158" t="s">
        <v>1966</v>
      </c>
      <c r="JS6" s="158" t="s">
        <v>1967</v>
      </c>
      <c r="JT6" s="158" t="s">
        <v>1968</v>
      </c>
      <c r="JU6" s="158" t="s">
        <v>1969</v>
      </c>
      <c r="JV6" s="158" t="s">
        <v>1970</v>
      </c>
      <c r="JW6" s="158" t="s">
        <v>1971</v>
      </c>
      <c r="JX6" s="158" t="s">
        <v>1972</v>
      </c>
      <c r="JY6" s="158" t="s">
        <v>1973</v>
      </c>
      <c r="JZ6" s="158" t="s">
        <v>1974</v>
      </c>
      <c r="KA6" s="158" t="s">
        <v>1975</v>
      </c>
      <c r="KB6" s="158" t="s">
        <v>1976</v>
      </c>
      <c r="KC6" s="158" t="s">
        <v>1977</v>
      </c>
      <c r="KD6" s="158" t="s">
        <v>1978</v>
      </c>
      <c r="KE6" s="158" t="s">
        <v>1979</v>
      </c>
      <c r="KF6" s="158" t="s">
        <v>1980</v>
      </c>
      <c r="KG6" s="158" t="s">
        <v>1981</v>
      </c>
      <c r="KH6" s="158" t="s">
        <v>1982</v>
      </c>
      <c r="KI6" s="158" t="s">
        <v>1983</v>
      </c>
    </row>
    <row r="7" spans="1:295" ht="27" customHeight="1" x14ac:dyDescent="0.3">
      <c r="A7" s="232" t="s">
        <v>40</v>
      </c>
      <c r="B7" s="232"/>
      <c r="C7" s="231" t="s">
        <v>1984</v>
      </c>
      <c r="D7" s="231"/>
      <c r="E7" s="231"/>
      <c r="F7" s="231" t="s">
        <v>1985</v>
      </c>
      <c r="G7" s="231" t="s">
        <v>1986</v>
      </c>
      <c r="H7" s="231"/>
      <c r="I7" s="231"/>
      <c r="J7" s="231"/>
      <c r="K7" s="231" t="s">
        <v>1987</v>
      </c>
      <c r="L7" s="231"/>
      <c r="M7" s="231"/>
      <c r="N7" s="231" t="s">
        <v>1988</v>
      </c>
      <c r="O7" s="231" t="s">
        <v>1989</v>
      </c>
      <c r="P7" s="231"/>
      <c r="Q7" s="231" t="s">
        <v>1990</v>
      </c>
      <c r="R7" s="231"/>
      <c r="S7" s="231" t="s">
        <v>1991</v>
      </c>
      <c r="T7" s="231"/>
      <c r="U7" s="231" t="s">
        <v>1992</v>
      </c>
      <c r="V7" s="231"/>
      <c r="W7" s="231"/>
      <c r="X7" s="231" t="s">
        <v>1993</v>
      </c>
      <c r="Y7" s="231"/>
      <c r="Z7" s="231"/>
      <c r="AA7" s="231" t="s">
        <v>1994</v>
      </c>
      <c r="AB7" s="231"/>
      <c r="AC7" s="231"/>
      <c r="AD7" s="231"/>
      <c r="AE7" s="231"/>
      <c r="AF7" s="231"/>
      <c r="AG7" s="231"/>
      <c r="AH7" s="231"/>
      <c r="AI7" s="231"/>
      <c r="AJ7" s="231" t="s">
        <v>1995</v>
      </c>
      <c r="AK7" s="231"/>
      <c r="AL7" s="231"/>
      <c r="AM7" s="231" t="s">
        <v>1996</v>
      </c>
      <c r="AN7" s="231"/>
      <c r="AO7" s="231" t="s">
        <v>1997</v>
      </c>
      <c r="AP7" s="231"/>
      <c r="AQ7" s="231" t="s">
        <v>1998</v>
      </c>
      <c r="AR7" s="231"/>
      <c r="AS7" s="231"/>
      <c r="AT7" s="231" t="s">
        <v>1999</v>
      </c>
      <c r="AU7" s="231"/>
      <c r="AV7" s="231" t="s">
        <v>2000</v>
      </c>
      <c r="AW7" s="231"/>
      <c r="AX7" s="231" t="s">
        <v>1999</v>
      </c>
      <c r="AY7" s="231"/>
      <c r="AZ7" s="231"/>
      <c r="BA7" s="231" t="s">
        <v>2001</v>
      </c>
      <c r="BB7" s="231" t="s">
        <v>2002</v>
      </c>
      <c r="BC7" s="231" t="s">
        <v>2003</v>
      </c>
      <c r="BD7" s="231"/>
      <c r="BE7" s="231"/>
      <c r="BF7" s="231" t="s">
        <v>2004</v>
      </c>
      <c r="BG7" s="231"/>
      <c r="BH7" s="231"/>
      <c r="BI7" s="231"/>
      <c r="BJ7" s="231"/>
      <c r="BK7" s="231" t="s">
        <v>2005</v>
      </c>
      <c r="BL7" s="231" t="s">
        <v>2006</v>
      </c>
      <c r="BM7" s="231"/>
      <c r="BN7" s="231" t="s">
        <v>2007</v>
      </c>
      <c r="BO7" s="231"/>
      <c r="BP7" s="231"/>
      <c r="BQ7" s="231" t="s">
        <v>2008</v>
      </c>
      <c r="BR7" s="231"/>
      <c r="BS7" s="231"/>
      <c r="BT7" s="231"/>
      <c r="BU7" s="231" t="s">
        <v>2009</v>
      </c>
      <c r="BV7" s="231" t="s">
        <v>2010</v>
      </c>
      <c r="BW7" s="231" t="s">
        <v>2011</v>
      </c>
      <c r="BX7" s="231"/>
      <c r="BY7" s="231"/>
      <c r="BZ7" s="231"/>
      <c r="CA7" s="231" t="s">
        <v>2012</v>
      </c>
      <c r="CB7" s="231"/>
      <c r="CC7" s="231"/>
      <c r="CD7" s="231"/>
      <c r="CE7" s="231"/>
      <c r="CF7" s="231" t="s">
        <v>2013</v>
      </c>
      <c r="CG7" s="231"/>
      <c r="CH7" s="231"/>
      <c r="CI7" s="231"/>
      <c r="CJ7" s="231" t="s">
        <v>2014</v>
      </c>
      <c r="CK7" s="231"/>
      <c r="CL7" s="231" t="s">
        <v>2015</v>
      </c>
      <c r="CM7" s="231"/>
      <c r="CN7" s="231" t="s">
        <v>2016</v>
      </c>
      <c r="CO7" s="231" t="s">
        <v>2017</v>
      </c>
      <c r="CP7" s="231"/>
      <c r="CQ7" s="231"/>
      <c r="CR7" s="231" t="s">
        <v>2018</v>
      </c>
      <c r="CS7" s="231"/>
      <c r="CT7" s="231"/>
      <c r="CU7" s="231"/>
      <c r="CV7" s="231"/>
      <c r="CW7" s="231" t="s">
        <v>2019</v>
      </c>
      <c r="CX7" s="231" t="s">
        <v>2020</v>
      </c>
      <c r="CY7" s="231"/>
      <c r="CZ7" s="231"/>
      <c r="DA7" s="231"/>
      <c r="DB7" s="231"/>
      <c r="DC7" s="231"/>
      <c r="DD7" s="231" t="s">
        <v>2021</v>
      </c>
      <c r="DE7" s="231"/>
      <c r="DF7" s="231"/>
      <c r="DG7" s="231" t="s">
        <v>2022</v>
      </c>
      <c r="DH7" s="231"/>
      <c r="DI7" s="231" t="s">
        <v>2023</v>
      </c>
      <c r="DJ7" s="231"/>
      <c r="DK7" s="231" t="s">
        <v>2024</v>
      </c>
      <c r="DL7" s="231" t="s">
        <v>2025</v>
      </c>
      <c r="DM7" s="231"/>
      <c r="DN7" s="231"/>
      <c r="DO7" s="231"/>
      <c r="DP7" s="231"/>
      <c r="DQ7" s="231" t="s">
        <v>2026</v>
      </c>
      <c r="DR7" s="231" t="s">
        <v>2027</v>
      </c>
      <c r="DS7" s="231" t="s">
        <v>2028</v>
      </c>
      <c r="DT7" s="231"/>
      <c r="DU7" s="231"/>
      <c r="DV7" s="231"/>
      <c r="DW7" s="231"/>
      <c r="DX7" s="231"/>
      <c r="DY7" s="231"/>
      <c r="DZ7" s="231"/>
      <c r="EA7" s="231" t="s">
        <v>2029</v>
      </c>
      <c r="EB7" s="231" t="s">
        <v>2030</v>
      </c>
      <c r="EC7" s="231"/>
      <c r="ED7" s="231"/>
      <c r="EE7" s="231" t="s">
        <v>2029</v>
      </c>
      <c r="EF7" s="231"/>
      <c r="EG7" s="231" t="s">
        <v>2031</v>
      </c>
      <c r="EH7" s="231" t="s">
        <v>2032</v>
      </c>
      <c r="EI7" s="231"/>
      <c r="EJ7" s="231" t="s">
        <v>2033</v>
      </c>
      <c r="EK7" s="231"/>
      <c r="EL7" s="231"/>
      <c r="EM7" s="231"/>
      <c r="EN7" s="231"/>
      <c r="EO7" s="231"/>
      <c r="EP7" s="231"/>
      <c r="EQ7" s="231"/>
      <c r="ER7" s="231"/>
      <c r="ES7" s="231"/>
      <c r="ET7" s="231" t="s">
        <v>2034</v>
      </c>
      <c r="EU7" s="231" t="s">
        <v>2035</v>
      </c>
      <c r="EV7" s="231" t="s">
        <v>2036</v>
      </c>
      <c r="EW7" s="231" t="s">
        <v>2037</v>
      </c>
      <c r="EX7" s="231" t="s">
        <v>2038</v>
      </c>
      <c r="EY7" s="231" t="s">
        <v>2039</v>
      </c>
      <c r="EZ7" s="231" t="s">
        <v>2040</v>
      </c>
      <c r="FA7" s="231"/>
      <c r="FB7" s="231" t="s">
        <v>2041</v>
      </c>
      <c r="FC7" s="231"/>
      <c r="FD7" s="231" t="s">
        <v>2042</v>
      </c>
      <c r="FE7" s="231"/>
      <c r="FF7" s="231"/>
      <c r="FG7" s="231" t="s">
        <v>2043</v>
      </c>
      <c r="FH7" s="231"/>
      <c r="FI7" s="231"/>
      <c r="FJ7" s="231" t="s">
        <v>2044</v>
      </c>
      <c r="FK7" s="231"/>
      <c r="FL7" s="231"/>
      <c r="FM7" s="231" t="s">
        <v>2045</v>
      </c>
      <c r="FN7" s="231"/>
      <c r="FO7" s="231"/>
      <c r="FP7" s="231" t="s">
        <v>2046</v>
      </c>
      <c r="FQ7" s="231"/>
      <c r="FR7" s="231"/>
      <c r="FS7" s="231" t="s">
        <v>2047</v>
      </c>
      <c r="FT7" s="231" t="s">
        <v>2046</v>
      </c>
      <c r="FU7" s="231"/>
      <c r="FV7" s="231"/>
      <c r="FW7" s="231"/>
      <c r="FX7" s="231" t="s">
        <v>2048</v>
      </c>
      <c r="FY7" s="231" t="s">
        <v>2049</v>
      </c>
      <c r="FZ7" s="231" t="s">
        <v>2050</v>
      </c>
      <c r="GA7" s="231" t="s">
        <v>2051</v>
      </c>
      <c r="GB7" s="231" t="s">
        <v>2052</v>
      </c>
      <c r="GC7" s="231" t="s">
        <v>2053</v>
      </c>
      <c r="GD7" s="231"/>
      <c r="GE7" s="231" t="s">
        <v>2054</v>
      </c>
      <c r="GF7" s="231" t="s">
        <v>2055</v>
      </c>
      <c r="GG7" s="231" t="s">
        <v>2056</v>
      </c>
      <c r="GH7" s="231" t="s">
        <v>2057</v>
      </c>
      <c r="GI7" s="231" t="s">
        <v>2058</v>
      </c>
      <c r="GJ7" s="231"/>
      <c r="GK7" s="231" t="s">
        <v>2057</v>
      </c>
      <c r="GL7" s="231" t="s">
        <v>2059</v>
      </c>
      <c r="GM7" s="231"/>
      <c r="GN7" s="231" t="s">
        <v>2060</v>
      </c>
      <c r="GO7" s="231" t="s">
        <v>2061</v>
      </c>
      <c r="GP7" s="231" t="s">
        <v>2056</v>
      </c>
      <c r="GQ7" s="231"/>
      <c r="GR7" s="231" t="s">
        <v>2062</v>
      </c>
      <c r="GS7" s="231"/>
      <c r="GT7" s="231"/>
      <c r="GU7" s="231" t="s">
        <v>2063</v>
      </c>
      <c r="GV7" s="231" t="s">
        <v>2058</v>
      </c>
      <c r="GW7" s="231"/>
      <c r="GX7" s="231" t="s">
        <v>2064</v>
      </c>
      <c r="GY7" s="231" t="s">
        <v>2065</v>
      </c>
      <c r="GZ7" s="231"/>
      <c r="HA7" s="231" t="s">
        <v>2064</v>
      </c>
      <c r="HB7" s="231" t="s">
        <v>2066</v>
      </c>
      <c r="HC7" s="231"/>
      <c r="HD7" s="231" t="s">
        <v>2067</v>
      </c>
      <c r="HE7" s="231" t="s">
        <v>2068</v>
      </c>
      <c r="HF7" s="231" t="s">
        <v>2069</v>
      </c>
      <c r="HG7" s="231" t="s">
        <v>2070</v>
      </c>
      <c r="HH7" s="231" t="s">
        <v>2068</v>
      </c>
      <c r="HI7" s="231" t="s">
        <v>2071</v>
      </c>
      <c r="HJ7" s="231"/>
      <c r="HK7" s="231"/>
      <c r="HL7" s="231"/>
      <c r="HM7" s="231"/>
      <c r="HN7" s="231"/>
      <c r="HO7" s="231" t="s">
        <v>2072</v>
      </c>
      <c r="HP7" s="231"/>
      <c r="HQ7" s="231"/>
      <c r="HR7" s="231"/>
      <c r="HS7" s="231"/>
      <c r="HT7" s="231"/>
      <c r="HU7" s="231"/>
      <c r="HV7" s="231"/>
      <c r="HW7" s="231"/>
      <c r="HX7" s="231"/>
      <c r="HY7" s="231" t="s">
        <v>2073</v>
      </c>
      <c r="HZ7" s="231"/>
      <c r="IA7" s="231" t="s">
        <v>2074</v>
      </c>
      <c r="IB7" s="231"/>
      <c r="IC7" s="231"/>
      <c r="ID7" s="231"/>
      <c r="IE7" s="231"/>
      <c r="IF7" s="231"/>
      <c r="IG7" s="231"/>
      <c r="IH7" s="231"/>
      <c r="II7" s="231"/>
      <c r="IJ7" s="231" t="s">
        <v>2075</v>
      </c>
      <c r="IK7" s="231"/>
      <c r="IL7" s="231"/>
      <c r="IM7" s="231"/>
      <c r="IN7" s="231"/>
      <c r="IO7" s="231" t="s">
        <v>2076</v>
      </c>
      <c r="IP7" s="231"/>
      <c r="IQ7" s="231" t="s">
        <v>2077</v>
      </c>
      <c r="IR7" s="231"/>
      <c r="IS7" s="231" t="s">
        <v>2078</v>
      </c>
      <c r="IT7" s="231"/>
      <c r="IU7" s="231"/>
      <c r="IV7" s="231"/>
      <c r="IW7" s="231" t="s">
        <v>2079</v>
      </c>
      <c r="IX7" s="231"/>
      <c r="IY7" s="231" t="s">
        <v>2080</v>
      </c>
      <c r="IZ7" s="231" t="s">
        <v>2081</v>
      </c>
      <c r="JA7" s="231" t="s">
        <v>2082</v>
      </c>
      <c r="JB7" s="231" t="s">
        <v>2083</v>
      </c>
      <c r="JC7" s="231"/>
      <c r="JD7" s="231" t="s">
        <v>2084</v>
      </c>
      <c r="JE7" s="231"/>
      <c r="JF7" s="231" t="s">
        <v>2085</v>
      </c>
      <c r="JG7" s="231"/>
      <c r="JH7" s="231"/>
      <c r="JI7" s="231" t="s">
        <v>2086</v>
      </c>
      <c r="JJ7" s="231"/>
      <c r="JK7" s="231"/>
      <c r="JL7" s="231"/>
      <c r="JM7" s="231"/>
      <c r="JN7" s="231"/>
      <c r="JO7" s="231" t="s">
        <v>2087</v>
      </c>
      <c r="JP7" s="231"/>
      <c r="JQ7" s="231" t="s">
        <v>2088</v>
      </c>
      <c r="JR7" s="231"/>
      <c r="JS7" s="231"/>
      <c r="JT7" s="231" t="s">
        <v>2089</v>
      </c>
      <c r="JU7" s="231" t="s">
        <v>2090</v>
      </c>
      <c r="JV7" s="231" t="s">
        <v>2091</v>
      </c>
      <c r="JW7" s="231" t="s">
        <v>2074</v>
      </c>
      <c r="JX7" s="231" t="s">
        <v>2092</v>
      </c>
      <c r="JY7" s="231" t="s">
        <v>2093</v>
      </c>
      <c r="JZ7" s="231" t="s">
        <v>2094</v>
      </c>
      <c r="KA7" s="231"/>
      <c r="KB7" s="231"/>
      <c r="KC7" s="231" t="s">
        <v>2095</v>
      </c>
      <c r="KD7" s="231"/>
      <c r="KE7" s="231"/>
      <c r="KF7" s="231" t="s">
        <v>2090</v>
      </c>
      <c r="KG7" s="231" t="s">
        <v>2096</v>
      </c>
      <c r="KH7" s="231" t="s">
        <v>2097</v>
      </c>
      <c r="KI7" s="231"/>
    </row>
    <row r="8" spans="1:295" ht="27" customHeight="1" x14ac:dyDescent="0.3">
      <c r="A8" s="157" t="s">
        <v>70</v>
      </c>
      <c r="B8" s="157" t="s">
        <v>557</v>
      </c>
      <c r="C8" s="158" t="s">
        <v>375</v>
      </c>
      <c r="D8" s="158" t="s">
        <v>444</v>
      </c>
      <c r="E8" s="158" t="s">
        <v>2098</v>
      </c>
      <c r="F8" s="158" t="s">
        <v>2099</v>
      </c>
      <c r="G8" s="158" t="s">
        <v>2100</v>
      </c>
      <c r="H8" s="158" t="s">
        <v>420</v>
      </c>
      <c r="I8" s="158" t="s">
        <v>2101</v>
      </c>
      <c r="J8" s="158" t="s">
        <v>2102</v>
      </c>
      <c r="K8" s="158" t="s">
        <v>2103</v>
      </c>
      <c r="L8" s="158" t="s">
        <v>2104</v>
      </c>
      <c r="M8" s="158" t="s">
        <v>391</v>
      </c>
      <c r="N8" s="158" t="s">
        <v>2105</v>
      </c>
      <c r="O8" s="159" t="s">
        <v>2106</v>
      </c>
      <c r="P8" s="158" t="s">
        <v>2107</v>
      </c>
      <c r="Q8" s="158" t="s">
        <v>2108</v>
      </c>
      <c r="R8" s="158" t="s">
        <v>2107</v>
      </c>
      <c r="S8" s="158" t="s">
        <v>2109</v>
      </c>
      <c r="T8" s="158" t="s">
        <v>2102</v>
      </c>
      <c r="U8" s="158" t="s">
        <v>2110</v>
      </c>
      <c r="V8" s="158" t="s">
        <v>2111</v>
      </c>
      <c r="W8" s="158" t="s">
        <v>2112</v>
      </c>
      <c r="X8" s="158" t="s">
        <v>2113</v>
      </c>
      <c r="Y8" s="158" t="s">
        <v>2114</v>
      </c>
      <c r="Z8" s="158" t="s">
        <v>2115</v>
      </c>
      <c r="AA8" s="158" t="s">
        <v>2116</v>
      </c>
      <c r="AB8" s="158" t="s">
        <v>2117</v>
      </c>
      <c r="AC8" s="158" t="s">
        <v>2118</v>
      </c>
      <c r="AD8" s="158" t="s">
        <v>2119</v>
      </c>
      <c r="AE8" s="158" t="s">
        <v>2120</v>
      </c>
      <c r="AF8" s="158" t="s">
        <v>2105</v>
      </c>
      <c r="AG8" s="158" t="s">
        <v>2106</v>
      </c>
      <c r="AH8" s="158" t="s">
        <v>2121</v>
      </c>
      <c r="AI8" s="158" t="s">
        <v>2122</v>
      </c>
      <c r="AJ8" s="159" t="s">
        <v>2123</v>
      </c>
      <c r="AK8" s="159" t="s">
        <v>2124</v>
      </c>
      <c r="AL8" s="158" t="s">
        <v>2125</v>
      </c>
      <c r="AM8" s="158" t="s">
        <v>2123</v>
      </c>
      <c r="AN8" s="158" t="s">
        <v>2124</v>
      </c>
      <c r="AO8" s="158" t="s">
        <v>2126</v>
      </c>
      <c r="AP8" s="158" t="s">
        <v>2127</v>
      </c>
      <c r="AQ8" s="158" t="s">
        <v>2128</v>
      </c>
      <c r="AR8" s="158" t="s">
        <v>2129</v>
      </c>
      <c r="AS8" s="158" t="s">
        <v>2130</v>
      </c>
      <c r="AT8" s="159" t="s">
        <v>2131</v>
      </c>
      <c r="AU8" s="159" t="s">
        <v>2132</v>
      </c>
      <c r="AV8" s="158" t="s">
        <v>2133</v>
      </c>
      <c r="AW8" s="158" t="s">
        <v>2134</v>
      </c>
      <c r="AX8" s="158" t="s">
        <v>2135</v>
      </c>
      <c r="AY8" s="158" t="s">
        <v>2136</v>
      </c>
      <c r="AZ8" s="158" t="s">
        <v>2137</v>
      </c>
      <c r="BA8" s="158" t="s">
        <v>2138</v>
      </c>
      <c r="BB8" s="159" t="s">
        <v>2139</v>
      </c>
      <c r="BC8" s="158" t="s">
        <v>308</v>
      </c>
      <c r="BD8" s="158" t="s">
        <v>2140</v>
      </c>
      <c r="BE8" s="158" t="s">
        <v>2141</v>
      </c>
      <c r="BF8" s="158" t="s">
        <v>2131</v>
      </c>
      <c r="BG8" s="158" t="s">
        <v>2132</v>
      </c>
      <c r="BH8" s="158" t="s">
        <v>2142</v>
      </c>
      <c r="BI8" s="158" t="s">
        <v>2143</v>
      </c>
      <c r="BJ8" s="158" t="s">
        <v>2144</v>
      </c>
      <c r="BK8" s="158" t="s">
        <v>2145</v>
      </c>
      <c r="BL8" s="158" t="s">
        <v>2146</v>
      </c>
      <c r="BM8" s="158" t="s">
        <v>2147</v>
      </c>
      <c r="BN8" s="158" t="s">
        <v>2139</v>
      </c>
      <c r="BO8" s="158" t="s">
        <v>2148</v>
      </c>
      <c r="BP8" s="158" t="s">
        <v>2149</v>
      </c>
      <c r="BQ8" s="158" t="s">
        <v>2150</v>
      </c>
      <c r="BR8" s="158" t="s">
        <v>2151</v>
      </c>
      <c r="BS8" s="158" t="s">
        <v>2152</v>
      </c>
      <c r="BT8" s="158" t="s">
        <v>2153</v>
      </c>
      <c r="BU8" s="158" t="s">
        <v>2153</v>
      </c>
      <c r="BV8" s="158" t="s">
        <v>2154</v>
      </c>
      <c r="BW8" s="158" t="s">
        <v>2155</v>
      </c>
      <c r="BX8" s="158" t="s">
        <v>2156</v>
      </c>
      <c r="BY8" s="158" t="s">
        <v>2157</v>
      </c>
      <c r="BZ8" s="158" t="s">
        <v>2158</v>
      </c>
      <c r="CA8" s="158" t="s">
        <v>2159</v>
      </c>
      <c r="CB8" s="158" t="s">
        <v>2160</v>
      </c>
      <c r="CC8" s="158" t="s">
        <v>2161</v>
      </c>
      <c r="CD8" s="158" t="s">
        <v>2162</v>
      </c>
      <c r="CE8" s="158" t="s">
        <v>2163</v>
      </c>
      <c r="CF8" s="158" t="s">
        <v>2164</v>
      </c>
      <c r="CG8" s="158" t="s">
        <v>2165</v>
      </c>
      <c r="CH8" s="158" t="s">
        <v>2166</v>
      </c>
      <c r="CI8" s="158" t="s">
        <v>2167</v>
      </c>
      <c r="CJ8" s="158" t="s">
        <v>2168</v>
      </c>
      <c r="CK8" s="158" t="s">
        <v>2169</v>
      </c>
      <c r="CL8" s="158" t="s">
        <v>2170</v>
      </c>
      <c r="CM8" s="158" t="s">
        <v>2171</v>
      </c>
      <c r="CN8" s="158" t="s">
        <v>2172</v>
      </c>
      <c r="CO8" s="158" t="s">
        <v>2173</v>
      </c>
      <c r="CP8" s="158" t="s">
        <v>2174</v>
      </c>
      <c r="CQ8" s="158" t="s">
        <v>2175</v>
      </c>
      <c r="CR8" s="158" t="s">
        <v>2176</v>
      </c>
      <c r="CS8" s="158" t="s">
        <v>2177</v>
      </c>
      <c r="CT8" s="158" t="s">
        <v>2178</v>
      </c>
      <c r="CU8" s="158" t="s">
        <v>2179</v>
      </c>
      <c r="CV8" s="158" t="s">
        <v>2180</v>
      </c>
      <c r="CW8" s="158" t="s">
        <v>2181</v>
      </c>
      <c r="CX8" s="158" t="s">
        <v>2182</v>
      </c>
      <c r="CY8" s="158" t="s">
        <v>2183</v>
      </c>
      <c r="CZ8" s="158" t="s">
        <v>2184</v>
      </c>
      <c r="DA8" s="158" t="s">
        <v>2185</v>
      </c>
      <c r="DB8" s="158" t="s">
        <v>2186</v>
      </c>
      <c r="DC8" s="158" t="s">
        <v>2187</v>
      </c>
      <c r="DD8" s="158" t="s">
        <v>2166</v>
      </c>
      <c r="DE8" s="158" t="s">
        <v>2167</v>
      </c>
      <c r="DF8" s="158" t="s">
        <v>2188</v>
      </c>
      <c r="DG8" s="158" t="s">
        <v>2189</v>
      </c>
      <c r="DH8" s="158" t="s">
        <v>2190</v>
      </c>
      <c r="DI8" s="158" t="s">
        <v>2191</v>
      </c>
      <c r="DJ8" s="158" t="s">
        <v>2192</v>
      </c>
      <c r="DK8" s="158" t="s">
        <v>2193</v>
      </c>
      <c r="DL8" s="158" t="s">
        <v>2183</v>
      </c>
      <c r="DM8" s="158" t="s">
        <v>2184</v>
      </c>
      <c r="DN8" s="158" t="s">
        <v>2185</v>
      </c>
      <c r="DO8" s="158" t="s">
        <v>2194</v>
      </c>
      <c r="DP8" s="158" t="s">
        <v>2195</v>
      </c>
      <c r="DQ8" s="158" t="s">
        <v>2196</v>
      </c>
      <c r="DR8" s="158" t="s">
        <v>2197</v>
      </c>
      <c r="DS8" s="158" t="s">
        <v>2198</v>
      </c>
      <c r="DT8" s="158" t="s">
        <v>2199</v>
      </c>
      <c r="DU8" s="158" t="s">
        <v>2182</v>
      </c>
      <c r="DV8" s="158" t="s">
        <v>2183</v>
      </c>
      <c r="DW8" s="158" t="s">
        <v>2188</v>
      </c>
      <c r="DX8" s="158" t="s">
        <v>2197</v>
      </c>
      <c r="DY8" s="158" t="s">
        <v>2200</v>
      </c>
      <c r="DZ8" s="158" t="s">
        <v>2201</v>
      </c>
      <c r="EA8" s="158" t="s">
        <v>2202</v>
      </c>
      <c r="EB8" s="158" t="s">
        <v>2203</v>
      </c>
      <c r="EC8" s="158" t="s">
        <v>2204</v>
      </c>
      <c r="ED8" s="158" t="s">
        <v>2205</v>
      </c>
      <c r="EE8" s="158" t="s">
        <v>2206</v>
      </c>
      <c r="EF8" s="158" t="s">
        <v>2207</v>
      </c>
      <c r="EG8" s="158" t="s">
        <v>2140</v>
      </c>
      <c r="EH8" s="158" t="s">
        <v>2150</v>
      </c>
      <c r="EI8" s="158" t="s">
        <v>177</v>
      </c>
      <c r="EJ8" s="158" t="s">
        <v>2208</v>
      </c>
      <c r="EK8" s="158" t="s">
        <v>2209</v>
      </c>
      <c r="EL8" s="158" t="s">
        <v>2210</v>
      </c>
      <c r="EM8" s="158" t="s">
        <v>2211</v>
      </c>
      <c r="EN8" s="158" t="s">
        <v>2212</v>
      </c>
      <c r="EO8" s="158" t="s">
        <v>2213</v>
      </c>
      <c r="EP8" s="158" t="s">
        <v>2214</v>
      </c>
      <c r="EQ8" s="158" t="s">
        <v>2215</v>
      </c>
      <c r="ER8" s="158" t="s">
        <v>2216</v>
      </c>
      <c r="ES8" s="158" t="s">
        <v>2217</v>
      </c>
      <c r="ET8" s="158" t="s">
        <v>2218</v>
      </c>
      <c r="EU8" s="158" t="s">
        <v>2219</v>
      </c>
      <c r="EV8" s="158" t="s">
        <v>2220</v>
      </c>
      <c r="EW8" s="158" t="s">
        <v>2221</v>
      </c>
      <c r="EX8" s="158" t="s">
        <v>2222</v>
      </c>
      <c r="EY8" s="158" t="s">
        <v>414</v>
      </c>
      <c r="EZ8" s="158" t="s">
        <v>2223</v>
      </c>
      <c r="FA8" s="158" t="s">
        <v>2224</v>
      </c>
      <c r="FB8" s="158" t="s">
        <v>2207</v>
      </c>
      <c r="FC8" s="158" t="s">
        <v>2211</v>
      </c>
      <c r="FD8" s="158" t="s">
        <v>2225</v>
      </c>
      <c r="FE8" s="158" t="s">
        <v>2226</v>
      </c>
      <c r="FF8" s="158" t="s">
        <v>2227</v>
      </c>
      <c r="FG8" s="158" t="s">
        <v>2228</v>
      </c>
      <c r="FH8" s="158" t="s">
        <v>2229</v>
      </c>
      <c r="FI8" s="158" t="s">
        <v>2230</v>
      </c>
      <c r="FJ8" s="158" t="s">
        <v>2159</v>
      </c>
      <c r="FK8" s="158" t="s">
        <v>2160</v>
      </c>
      <c r="FL8" s="158" t="s">
        <v>2231</v>
      </c>
      <c r="FM8" s="158" t="s">
        <v>2200</v>
      </c>
      <c r="FN8" s="158" t="s">
        <v>2201</v>
      </c>
      <c r="FO8" s="158" t="s">
        <v>2232</v>
      </c>
      <c r="FP8" s="158" t="s">
        <v>2233</v>
      </c>
      <c r="FQ8" s="159" t="s">
        <v>2234</v>
      </c>
      <c r="FR8" s="158" t="s">
        <v>2235</v>
      </c>
      <c r="FS8" s="158" t="s">
        <v>2236</v>
      </c>
      <c r="FT8" s="158" t="s">
        <v>2237</v>
      </c>
      <c r="FU8" s="158" t="s">
        <v>2238</v>
      </c>
      <c r="FV8" s="158" t="s">
        <v>2239</v>
      </c>
      <c r="FW8" s="158" t="s">
        <v>2240</v>
      </c>
      <c r="FX8" s="158" t="s">
        <v>2241</v>
      </c>
      <c r="FY8" s="158" t="s">
        <v>2242</v>
      </c>
      <c r="FZ8" s="158" t="s">
        <v>2243</v>
      </c>
      <c r="GA8" s="158" t="s">
        <v>2208</v>
      </c>
      <c r="GB8" s="159" t="s">
        <v>2244</v>
      </c>
      <c r="GC8" s="158" t="s">
        <v>2233</v>
      </c>
      <c r="GD8" s="158" t="s">
        <v>2232</v>
      </c>
      <c r="GE8" s="158" t="s">
        <v>2245</v>
      </c>
      <c r="GF8" s="159" t="s">
        <v>2246</v>
      </c>
      <c r="GG8" s="158" t="s">
        <v>2247</v>
      </c>
      <c r="GH8" s="158" t="s">
        <v>2248</v>
      </c>
      <c r="GI8" s="158" t="s">
        <v>2182</v>
      </c>
      <c r="GJ8" s="158" t="s">
        <v>2249</v>
      </c>
      <c r="GK8" s="158" t="s">
        <v>2250</v>
      </c>
      <c r="GL8" s="158" t="s">
        <v>2251</v>
      </c>
      <c r="GM8" s="158" t="s">
        <v>2252</v>
      </c>
      <c r="GN8" s="158" t="s">
        <v>2253</v>
      </c>
      <c r="GO8" s="158" t="s">
        <v>2254</v>
      </c>
      <c r="GP8" s="158" t="s">
        <v>2255</v>
      </c>
      <c r="GQ8" s="159" t="s">
        <v>2254</v>
      </c>
      <c r="GR8" s="158" t="s">
        <v>2256</v>
      </c>
      <c r="GS8" s="158" t="s">
        <v>2257</v>
      </c>
      <c r="GT8" s="158" t="s">
        <v>2258</v>
      </c>
      <c r="GU8" s="158" t="s">
        <v>2259</v>
      </c>
      <c r="GV8" s="158" t="s">
        <v>2260</v>
      </c>
      <c r="GW8" s="158" t="s">
        <v>2261</v>
      </c>
      <c r="GX8" s="158" t="s">
        <v>2262</v>
      </c>
      <c r="GY8" s="158" t="s">
        <v>2263</v>
      </c>
      <c r="GZ8" s="158" t="s">
        <v>2264</v>
      </c>
      <c r="HA8" s="158" t="s">
        <v>2265</v>
      </c>
      <c r="HB8" s="159" t="s">
        <v>528</v>
      </c>
      <c r="HC8" s="159" t="s">
        <v>2266</v>
      </c>
      <c r="HD8" s="158" t="s">
        <v>2267</v>
      </c>
      <c r="HE8" s="158" t="s">
        <v>2267</v>
      </c>
      <c r="HF8" s="158" t="s">
        <v>515</v>
      </c>
      <c r="HG8" s="158" t="s">
        <v>515</v>
      </c>
      <c r="HH8" s="158" t="s">
        <v>2268</v>
      </c>
      <c r="HI8" s="159" t="s">
        <v>528</v>
      </c>
      <c r="HJ8" s="159" t="s">
        <v>2266</v>
      </c>
      <c r="HK8" s="158" t="s">
        <v>2269</v>
      </c>
      <c r="HL8" s="158" t="s">
        <v>2270</v>
      </c>
      <c r="HM8" s="158" t="s">
        <v>2271</v>
      </c>
      <c r="HN8" s="158" t="s">
        <v>204</v>
      </c>
      <c r="HO8" s="158" t="s">
        <v>2272</v>
      </c>
      <c r="HP8" s="158" t="s">
        <v>2273</v>
      </c>
      <c r="HQ8" s="158" t="s">
        <v>2274</v>
      </c>
      <c r="HR8" s="158" t="s">
        <v>2275</v>
      </c>
      <c r="HS8" s="158" t="s">
        <v>2276</v>
      </c>
      <c r="HT8" s="158" t="s">
        <v>2277</v>
      </c>
      <c r="HU8" s="158" t="s">
        <v>2278</v>
      </c>
      <c r="HV8" s="158" t="s">
        <v>2279</v>
      </c>
      <c r="HW8" s="158" t="s">
        <v>2280</v>
      </c>
      <c r="HX8" s="158" t="s">
        <v>2281</v>
      </c>
      <c r="HY8" s="158" t="s">
        <v>2282</v>
      </c>
      <c r="HZ8" s="158" t="s">
        <v>2283</v>
      </c>
      <c r="IA8" s="158" t="s">
        <v>2284</v>
      </c>
      <c r="IB8" s="158" t="s">
        <v>2285</v>
      </c>
      <c r="IC8" s="158" t="s">
        <v>279</v>
      </c>
      <c r="ID8" s="158" t="s">
        <v>2286</v>
      </c>
      <c r="IE8" s="158" t="s">
        <v>2287</v>
      </c>
      <c r="IF8" s="158" t="s">
        <v>2274</v>
      </c>
      <c r="IG8" s="158" t="s">
        <v>2275</v>
      </c>
      <c r="IH8" s="158" t="s">
        <v>2288</v>
      </c>
      <c r="II8" s="158" t="s">
        <v>2289</v>
      </c>
      <c r="IJ8" s="158" t="s">
        <v>2268</v>
      </c>
      <c r="IK8" s="158" t="s">
        <v>177</v>
      </c>
      <c r="IL8" s="159" t="s">
        <v>2290</v>
      </c>
      <c r="IM8" s="159" t="s">
        <v>2291</v>
      </c>
      <c r="IN8" s="158" t="s">
        <v>2292</v>
      </c>
      <c r="IO8" s="158" t="s">
        <v>2291</v>
      </c>
      <c r="IP8" s="158" t="s">
        <v>2293</v>
      </c>
      <c r="IQ8" s="158" t="s">
        <v>2294</v>
      </c>
      <c r="IR8" s="158" t="s">
        <v>2295</v>
      </c>
      <c r="IS8" s="159" t="s">
        <v>2293</v>
      </c>
      <c r="IT8" s="158" t="s">
        <v>2296</v>
      </c>
      <c r="IU8" s="158" t="s">
        <v>2297</v>
      </c>
      <c r="IV8" s="158" t="s">
        <v>2294</v>
      </c>
      <c r="IW8" s="159" t="s">
        <v>2290</v>
      </c>
      <c r="IX8" s="158" t="s">
        <v>2295</v>
      </c>
      <c r="IY8" s="158" t="s">
        <v>541</v>
      </c>
      <c r="IZ8" s="158" t="s">
        <v>541</v>
      </c>
      <c r="JA8" s="158" t="s">
        <v>2298</v>
      </c>
      <c r="JB8" s="158" t="s">
        <v>2299</v>
      </c>
      <c r="JC8" s="158" t="s">
        <v>2300</v>
      </c>
      <c r="JD8" s="158" t="s">
        <v>2301</v>
      </c>
      <c r="JE8" s="158" t="s">
        <v>2302</v>
      </c>
      <c r="JF8" s="158" t="s">
        <v>2300</v>
      </c>
      <c r="JG8" s="158" t="s">
        <v>2303</v>
      </c>
      <c r="JH8" s="158" t="s">
        <v>2304</v>
      </c>
      <c r="JI8" s="158" t="s">
        <v>2303</v>
      </c>
      <c r="JJ8" s="158" t="s">
        <v>2305</v>
      </c>
      <c r="JK8" s="158" t="s">
        <v>2306</v>
      </c>
      <c r="JL8" s="158" t="s">
        <v>2307</v>
      </c>
      <c r="JM8" s="158" t="s">
        <v>2308</v>
      </c>
      <c r="JN8" s="158" t="s">
        <v>2309</v>
      </c>
      <c r="JO8" s="158" t="s">
        <v>2310</v>
      </c>
      <c r="JP8" s="158" t="s">
        <v>2311</v>
      </c>
      <c r="JQ8" s="158" t="s">
        <v>2312</v>
      </c>
      <c r="JR8" s="158" t="s">
        <v>2313</v>
      </c>
      <c r="JS8" s="158" t="s">
        <v>2314</v>
      </c>
      <c r="JT8" s="158" t="s">
        <v>2315</v>
      </c>
      <c r="JU8" s="158" t="s">
        <v>2287</v>
      </c>
      <c r="JV8" s="158" t="s">
        <v>448</v>
      </c>
      <c r="JW8" s="158" t="s">
        <v>2316</v>
      </c>
      <c r="JX8" s="158" t="s">
        <v>2317</v>
      </c>
      <c r="JY8" s="158" t="s">
        <v>2318</v>
      </c>
      <c r="JZ8" s="158" t="s">
        <v>2319</v>
      </c>
      <c r="KA8" s="158" t="s">
        <v>2269</v>
      </c>
      <c r="KB8" s="158" t="s">
        <v>2320</v>
      </c>
      <c r="KC8" s="158" t="s">
        <v>2319</v>
      </c>
      <c r="KD8" s="158" t="s">
        <v>2270</v>
      </c>
      <c r="KE8" s="158" t="s">
        <v>2321</v>
      </c>
      <c r="KF8" s="158" t="s">
        <v>2322</v>
      </c>
      <c r="KG8" s="158" t="s">
        <v>2322</v>
      </c>
      <c r="KH8" s="158" t="s">
        <v>2323</v>
      </c>
      <c r="KI8" s="158" t="s">
        <v>2152</v>
      </c>
    </row>
    <row r="9" spans="1:295" ht="18" customHeight="1" x14ac:dyDescent="0.3">
      <c r="A9" s="160" t="s">
        <v>74</v>
      </c>
      <c r="B9" s="160" t="s">
        <v>775</v>
      </c>
      <c r="C9" s="161"/>
      <c r="D9" s="161"/>
      <c r="E9" s="162">
        <v>-21.558900000000001</v>
      </c>
      <c r="F9" s="162">
        <v>-39.0732</v>
      </c>
      <c r="G9" s="162">
        <v>11.924799999999999</v>
      </c>
      <c r="H9" s="161"/>
      <c r="I9" s="162">
        <v>40.380099999999999</v>
      </c>
      <c r="J9" s="162">
        <v>-58.170699999999997</v>
      </c>
      <c r="K9" s="162">
        <v>43.412399999999998</v>
      </c>
      <c r="L9" s="162">
        <v>21.959299999999999</v>
      </c>
      <c r="M9" s="161"/>
      <c r="N9" s="162">
        <v>11.1</v>
      </c>
      <c r="O9" s="162">
        <v>-31.196000000000002</v>
      </c>
      <c r="P9" s="162">
        <v>26.4</v>
      </c>
      <c r="Q9" s="162">
        <v>10.763999999999999</v>
      </c>
      <c r="R9" s="162">
        <v>-26.4</v>
      </c>
      <c r="S9" s="162">
        <v>14.1874</v>
      </c>
      <c r="T9" s="162">
        <v>33.651200000000003</v>
      </c>
      <c r="U9" s="162">
        <v>7.0027999999999997</v>
      </c>
      <c r="V9" s="162">
        <v>7.1813000000000002</v>
      </c>
      <c r="W9" s="162">
        <v>11.5364</v>
      </c>
      <c r="X9" s="162">
        <v>11.596299999999999</v>
      </c>
      <c r="Y9" s="162">
        <v>0.33660000000000001</v>
      </c>
      <c r="Z9" s="162">
        <v>7.0236000000000001</v>
      </c>
      <c r="AA9" s="161"/>
      <c r="AB9" s="161"/>
      <c r="AC9" s="162">
        <v>-49.07</v>
      </c>
      <c r="AD9" s="162">
        <v>-49.55</v>
      </c>
      <c r="AE9" s="161"/>
      <c r="AF9" s="162">
        <v>-11.1</v>
      </c>
      <c r="AG9" s="162">
        <v>28.6</v>
      </c>
      <c r="AH9" s="162">
        <v>3.992</v>
      </c>
      <c r="AI9" s="162">
        <v>0.155</v>
      </c>
      <c r="AJ9" s="163">
        <v>-50</v>
      </c>
      <c r="AK9" s="162">
        <v>-50.63</v>
      </c>
      <c r="AL9" s="162">
        <v>-34.17</v>
      </c>
      <c r="AM9" s="162">
        <v>50.5</v>
      </c>
      <c r="AN9" s="162">
        <v>52.23</v>
      </c>
      <c r="AO9" s="162">
        <v>14.2599</v>
      </c>
      <c r="AP9" s="162">
        <v>6.9664000000000001</v>
      </c>
      <c r="AQ9" s="162">
        <v>59.121899999999997</v>
      </c>
      <c r="AR9" s="162">
        <v>61.162300000000002</v>
      </c>
      <c r="AS9" s="162">
        <v>19.1434</v>
      </c>
      <c r="AT9" s="162">
        <v>-45.144199999999998</v>
      </c>
      <c r="AU9" s="162">
        <v>-46.063299999999998</v>
      </c>
      <c r="AV9" s="162">
        <v>25.392800000000001</v>
      </c>
      <c r="AW9" s="162">
        <v>26.158300000000001</v>
      </c>
      <c r="AX9" s="162">
        <v>50.770499999999998</v>
      </c>
      <c r="AY9" s="162">
        <v>50.904499999999999</v>
      </c>
      <c r="AZ9" s="162">
        <v>22.5413</v>
      </c>
      <c r="BA9" s="162">
        <v>19.734500000000001</v>
      </c>
      <c r="BB9" s="162">
        <v>-329.07569999999998</v>
      </c>
      <c r="BC9" s="162">
        <v>-7.6699000000000002</v>
      </c>
      <c r="BD9" s="162">
        <v>-13.8</v>
      </c>
      <c r="BE9" s="162">
        <v>-13.9</v>
      </c>
      <c r="BF9" s="162">
        <v>52.944800000000001</v>
      </c>
      <c r="BG9" s="162">
        <v>51.5396</v>
      </c>
      <c r="BH9" s="162">
        <v>-4.5880000000000001</v>
      </c>
      <c r="BI9" s="161"/>
      <c r="BJ9" s="162">
        <v>-39.417499999999997</v>
      </c>
      <c r="BK9" s="162">
        <v>7.5288000000000004</v>
      </c>
      <c r="BL9" s="162">
        <v>0</v>
      </c>
      <c r="BM9" s="162">
        <v>3.6150000000000002</v>
      </c>
      <c r="BN9" s="162">
        <v>373.76010000000002</v>
      </c>
      <c r="BO9" s="162">
        <v>53.376899999999999</v>
      </c>
      <c r="BP9" s="162">
        <v>53.56</v>
      </c>
      <c r="BQ9" s="162">
        <v>-287.7045</v>
      </c>
      <c r="BR9" s="162">
        <v>355.01049999999998</v>
      </c>
      <c r="BS9" s="161"/>
      <c r="BT9" s="162">
        <v>-113.6669</v>
      </c>
      <c r="BU9" s="162">
        <v>115.93819999999999</v>
      </c>
      <c r="BV9" s="162">
        <v>83.289299999999997</v>
      </c>
      <c r="BW9" s="162">
        <v>32.54</v>
      </c>
      <c r="BX9" s="162">
        <v>0</v>
      </c>
      <c r="BY9" s="162">
        <v>58.95</v>
      </c>
      <c r="BZ9" s="162">
        <v>58.04</v>
      </c>
      <c r="CA9" s="162">
        <v>-36.968000000000004</v>
      </c>
      <c r="CB9" s="162">
        <v>-37.369799999999998</v>
      </c>
      <c r="CC9" s="162">
        <v>89.090900000000005</v>
      </c>
      <c r="CD9" s="162">
        <v>89.647199999999998</v>
      </c>
      <c r="CE9" s="162">
        <v>21.7182</v>
      </c>
      <c r="CF9" s="162">
        <v>-75.360200000000006</v>
      </c>
      <c r="CG9" s="162">
        <v>-75.220100000000002</v>
      </c>
      <c r="CH9" s="162">
        <v>-2.7172000000000001</v>
      </c>
      <c r="CI9" s="162">
        <v>0</v>
      </c>
      <c r="CJ9" s="161"/>
      <c r="CK9" s="161"/>
      <c r="CL9" s="161"/>
      <c r="CM9" s="162">
        <v>172.5</v>
      </c>
      <c r="CN9" s="162">
        <v>-13.71</v>
      </c>
      <c r="CO9" s="162">
        <v>62.481000000000002</v>
      </c>
      <c r="CP9" s="162">
        <v>62.152900000000002</v>
      </c>
      <c r="CQ9" s="162">
        <v>60.879899999999999</v>
      </c>
      <c r="CR9" s="162">
        <v>-35.261800000000001</v>
      </c>
      <c r="CS9" s="162">
        <v>-34.800699999999999</v>
      </c>
      <c r="CT9" s="162">
        <v>16.3249</v>
      </c>
      <c r="CU9" s="162">
        <v>-27.135100000000001</v>
      </c>
      <c r="CV9" s="162">
        <v>23.3188</v>
      </c>
      <c r="CW9" s="162">
        <v>11.487500000000001</v>
      </c>
      <c r="CX9" s="162">
        <v>61.03</v>
      </c>
      <c r="CY9" s="162">
        <v>31.59</v>
      </c>
      <c r="CZ9" s="162">
        <v>42.663600000000002</v>
      </c>
      <c r="DA9" s="162">
        <v>40.4343</v>
      </c>
      <c r="DB9" s="162">
        <v>-22.42</v>
      </c>
      <c r="DC9" s="162">
        <v>-6.9119999999999999</v>
      </c>
      <c r="DD9" s="161"/>
      <c r="DE9" s="161"/>
      <c r="DF9" s="162">
        <v>-69.4054</v>
      </c>
      <c r="DG9" s="162">
        <v>-10.3048</v>
      </c>
      <c r="DH9" s="162">
        <v>-13.9217</v>
      </c>
      <c r="DI9" s="162">
        <v>-82</v>
      </c>
      <c r="DJ9" s="162">
        <v>-81.400000000000006</v>
      </c>
      <c r="DK9" s="162">
        <v>19.91</v>
      </c>
      <c r="DL9" s="162">
        <v>36.923200000000001</v>
      </c>
      <c r="DM9" s="162">
        <v>42.282800000000002</v>
      </c>
      <c r="DN9" s="162">
        <v>52.166699999999999</v>
      </c>
      <c r="DO9" s="162">
        <v>36.65</v>
      </c>
      <c r="DP9" s="162">
        <v>-4.93</v>
      </c>
      <c r="DQ9" s="162">
        <v>42.888500000000001</v>
      </c>
      <c r="DR9" s="162">
        <v>69.759</v>
      </c>
      <c r="DS9" s="162">
        <v>-19.809999999999999</v>
      </c>
      <c r="DT9" s="162">
        <v>-19.95</v>
      </c>
      <c r="DU9" s="162">
        <v>83.94</v>
      </c>
      <c r="DV9" s="162">
        <v>56.81</v>
      </c>
      <c r="DW9" s="162">
        <v>69.454499999999996</v>
      </c>
      <c r="DX9" s="162">
        <v>68.472700000000003</v>
      </c>
      <c r="DY9" s="162">
        <v>-23.014099999999999</v>
      </c>
      <c r="DZ9" s="162">
        <v>-21.954499999999999</v>
      </c>
      <c r="EA9" s="162">
        <v>165.9572</v>
      </c>
      <c r="EB9" s="162">
        <v>120.3334</v>
      </c>
      <c r="EC9" s="162">
        <v>114.2637</v>
      </c>
      <c r="ED9" s="162">
        <v>117.5288</v>
      </c>
      <c r="EE9" s="162">
        <v>80.062100000000001</v>
      </c>
      <c r="EF9" s="162">
        <v>67.004999999999995</v>
      </c>
      <c r="EG9" s="162">
        <v>-23.928000000000001</v>
      </c>
      <c r="EH9" s="162">
        <v>299.77519999999998</v>
      </c>
      <c r="EI9" s="162">
        <v>365.34519999999998</v>
      </c>
      <c r="EJ9" s="161"/>
      <c r="EK9" s="162">
        <v>-32.279400000000003</v>
      </c>
      <c r="EL9" s="162">
        <v>-29.323699999999999</v>
      </c>
      <c r="EM9" s="162">
        <v>9.0741999999999994</v>
      </c>
      <c r="EN9" s="162">
        <v>43.056800000000003</v>
      </c>
      <c r="EO9" s="162">
        <v>40.8919</v>
      </c>
      <c r="EP9" s="162">
        <v>35.375999999999998</v>
      </c>
      <c r="EQ9" s="162">
        <v>-60.8992</v>
      </c>
      <c r="ER9" s="162">
        <v>-61.615699999999997</v>
      </c>
      <c r="ES9" s="162">
        <v>-28.193200000000001</v>
      </c>
      <c r="ET9" s="162">
        <v>0</v>
      </c>
      <c r="EU9" s="162">
        <v>-11.01</v>
      </c>
      <c r="EV9" s="162">
        <v>1</v>
      </c>
      <c r="EW9" s="162">
        <v>14.664</v>
      </c>
      <c r="EX9" s="162">
        <v>21.5532</v>
      </c>
      <c r="EY9" s="162">
        <v>-37.558999999999997</v>
      </c>
      <c r="EZ9" s="162">
        <v>-36.942799999999998</v>
      </c>
      <c r="FA9" s="162">
        <v>7.2558999999999996</v>
      </c>
      <c r="FB9" s="162">
        <v>-64.2393</v>
      </c>
      <c r="FC9" s="162">
        <v>27.893599999999999</v>
      </c>
      <c r="FD9" s="162">
        <v>23.742899999999999</v>
      </c>
      <c r="FE9" s="161"/>
      <c r="FF9" s="162">
        <v>23.220400000000001</v>
      </c>
      <c r="FG9" s="162">
        <v>41.774700000000003</v>
      </c>
      <c r="FH9" s="162">
        <v>42.433599999999998</v>
      </c>
      <c r="FI9" s="162">
        <v>40.477699999999999</v>
      </c>
      <c r="FJ9" s="162">
        <v>37.007800000000003</v>
      </c>
      <c r="FK9" s="162">
        <v>37.510199999999998</v>
      </c>
      <c r="FL9" s="162">
        <v>-62.293799999999997</v>
      </c>
      <c r="FM9" s="162">
        <v>24.748100000000001</v>
      </c>
      <c r="FN9" s="162">
        <v>24.861499999999999</v>
      </c>
      <c r="FO9" s="162">
        <v>-63.772300000000001</v>
      </c>
      <c r="FP9" s="162">
        <v>-57.909399999999998</v>
      </c>
      <c r="FQ9" s="162">
        <v>0.49990000000000001</v>
      </c>
      <c r="FR9" s="162">
        <v>-16.18</v>
      </c>
      <c r="FS9" s="162">
        <v>12.6717</v>
      </c>
      <c r="FT9" s="162">
        <v>0.86950000000000005</v>
      </c>
      <c r="FU9" s="162">
        <v>-7.77</v>
      </c>
      <c r="FV9" s="162">
        <v>19.100000000000001</v>
      </c>
      <c r="FW9" s="161"/>
      <c r="FX9" s="161"/>
      <c r="FY9" s="162">
        <v>-4.0910000000000002</v>
      </c>
      <c r="FZ9" s="162">
        <v>4.4420000000000002</v>
      </c>
      <c r="GA9" s="161"/>
      <c r="GB9" s="162">
        <v>39.26</v>
      </c>
      <c r="GC9" s="162">
        <v>57.448999999999998</v>
      </c>
      <c r="GD9" s="162">
        <v>64.316999999999993</v>
      </c>
      <c r="GE9" s="163">
        <v>12.79</v>
      </c>
      <c r="GF9" s="162">
        <v>83.044499999999999</v>
      </c>
      <c r="GG9" s="162">
        <v>24.2</v>
      </c>
      <c r="GH9" s="162">
        <v>-11.3149</v>
      </c>
      <c r="GI9" s="162">
        <v>-0.72399999999999998</v>
      </c>
      <c r="GJ9" s="162">
        <v>0</v>
      </c>
      <c r="GK9" s="162">
        <v>1.6284000000000001</v>
      </c>
      <c r="GL9" s="161"/>
      <c r="GM9" s="161"/>
      <c r="GN9" s="162">
        <v>-16.347000000000001</v>
      </c>
      <c r="GO9" s="162">
        <v>-20.662400000000002</v>
      </c>
      <c r="GP9" s="162">
        <v>18.0825</v>
      </c>
      <c r="GQ9" s="162">
        <v>21.714300000000001</v>
      </c>
      <c r="GR9" s="162">
        <v>19.3217</v>
      </c>
      <c r="GS9" s="162">
        <v>19.801100000000002</v>
      </c>
      <c r="GT9" s="162">
        <v>-104.56740000000001</v>
      </c>
      <c r="GU9" s="162">
        <v>-19.2944</v>
      </c>
      <c r="GV9" s="162">
        <v>32.129300000000001</v>
      </c>
      <c r="GW9" s="162">
        <v>-43.193399999999997</v>
      </c>
      <c r="GX9" s="162">
        <v>8.5385000000000009</v>
      </c>
      <c r="GY9" s="162">
        <v>7.2964000000000002</v>
      </c>
      <c r="GZ9" s="162">
        <v>7.0258000000000003</v>
      </c>
      <c r="HA9" s="162">
        <v>10</v>
      </c>
      <c r="HB9" s="162">
        <v>142.2159</v>
      </c>
      <c r="HC9" s="162">
        <v>143.90459999999999</v>
      </c>
      <c r="HD9" s="162">
        <v>225.9</v>
      </c>
      <c r="HE9" s="162">
        <v>-224.35429999999999</v>
      </c>
      <c r="HF9" s="162">
        <v>-506.15129999999999</v>
      </c>
      <c r="HG9" s="162">
        <v>507.32639999999998</v>
      </c>
      <c r="HH9" s="162">
        <v>562.02509999999995</v>
      </c>
      <c r="HI9" s="162">
        <v>-139.2389</v>
      </c>
      <c r="HJ9" s="162">
        <v>-134.52770000000001</v>
      </c>
      <c r="HK9" s="162">
        <v>-64.221199999999996</v>
      </c>
      <c r="HL9" s="162">
        <v>-58.621299999999998</v>
      </c>
      <c r="HM9" s="162">
        <v>78.629499999999993</v>
      </c>
      <c r="HN9" s="162">
        <v>79.191199999999995</v>
      </c>
      <c r="HO9" s="161"/>
      <c r="HP9" s="162">
        <v>-99.895200000000003</v>
      </c>
      <c r="HQ9" s="162">
        <v>31.9405</v>
      </c>
      <c r="HR9" s="162">
        <v>31.061599999999999</v>
      </c>
      <c r="HS9" s="162">
        <v>-50.5837</v>
      </c>
      <c r="HT9" s="162">
        <v>-51.5015</v>
      </c>
      <c r="HU9" s="162">
        <v>115.27</v>
      </c>
      <c r="HV9" s="162">
        <v>113.05</v>
      </c>
      <c r="HW9" s="162">
        <v>12.7</v>
      </c>
      <c r="HX9" s="162">
        <v>14</v>
      </c>
      <c r="HY9" s="162">
        <v>22.335699999999999</v>
      </c>
      <c r="HZ9" s="162">
        <v>28</v>
      </c>
      <c r="IA9" s="162">
        <v>-331.32420000000002</v>
      </c>
      <c r="IB9" s="162">
        <v>175.36269999999999</v>
      </c>
      <c r="IC9" s="161"/>
      <c r="ID9" s="162">
        <v>13.9</v>
      </c>
      <c r="IE9" s="162">
        <v>-42.1</v>
      </c>
      <c r="IF9" s="162">
        <v>-30</v>
      </c>
      <c r="IG9" s="162">
        <v>-30.2</v>
      </c>
      <c r="IH9" s="162">
        <v>1.698</v>
      </c>
      <c r="II9" s="161"/>
      <c r="IJ9" s="162">
        <v>-548.52930000000003</v>
      </c>
      <c r="IK9" s="162">
        <v>-331.76949999999999</v>
      </c>
      <c r="IL9" s="162">
        <v>445.5231</v>
      </c>
      <c r="IM9" s="162">
        <v>368.49079999999998</v>
      </c>
      <c r="IN9" s="161"/>
      <c r="IO9" s="162">
        <v>-355.3023</v>
      </c>
      <c r="IP9" s="162">
        <v>358.16890000000001</v>
      </c>
      <c r="IQ9" s="162">
        <v>-137.90860000000001</v>
      </c>
      <c r="IR9" s="162">
        <v>-216.93450000000001</v>
      </c>
      <c r="IS9" s="162">
        <v>-351.971</v>
      </c>
      <c r="IT9" s="162">
        <v>102.57810000000001</v>
      </c>
      <c r="IU9" s="162">
        <v>102.73520000000001</v>
      </c>
      <c r="IV9" s="162">
        <v>141.18340000000001</v>
      </c>
      <c r="IW9" s="162">
        <v>-432.90559999999999</v>
      </c>
      <c r="IX9" s="162">
        <v>221.91669999999999</v>
      </c>
      <c r="IY9" s="162">
        <v>-215.24160000000001</v>
      </c>
      <c r="IZ9" s="162">
        <v>212.9622</v>
      </c>
      <c r="JA9" s="162">
        <v>-11.073</v>
      </c>
      <c r="JB9" s="162">
        <v>33.815199999999997</v>
      </c>
      <c r="JC9" s="162">
        <v>11.36</v>
      </c>
      <c r="JD9" s="162">
        <v>7.5339999999999998</v>
      </c>
      <c r="JE9" s="162">
        <v>7.52</v>
      </c>
      <c r="JF9" s="162">
        <v>-10.96</v>
      </c>
      <c r="JG9" s="162">
        <v>-13.44</v>
      </c>
      <c r="JH9" s="161"/>
      <c r="JI9" s="162">
        <v>14.6807</v>
      </c>
      <c r="JJ9" s="162">
        <v>-30.351700000000001</v>
      </c>
      <c r="JK9" s="162">
        <v>-35.155299999999997</v>
      </c>
      <c r="JL9" s="162">
        <v>21.8</v>
      </c>
      <c r="JM9" s="162">
        <v>49.600999999999999</v>
      </c>
      <c r="JN9" s="162">
        <v>52.317</v>
      </c>
      <c r="JO9" s="162">
        <v>11.3179</v>
      </c>
      <c r="JP9" s="162">
        <v>13.394299999999999</v>
      </c>
      <c r="JQ9" s="162">
        <v>51.428699999999999</v>
      </c>
      <c r="JR9" s="162">
        <v>50.829799999999999</v>
      </c>
      <c r="JS9" s="162">
        <v>50.193800000000003</v>
      </c>
      <c r="JT9" s="161"/>
      <c r="JU9" s="162">
        <v>44.4</v>
      </c>
      <c r="JV9" s="161"/>
      <c r="JW9" s="162">
        <v>6.02</v>
      </c>
      <c r="JX9" s="161"/>
      <c r="JY9" s="162">
        <v>-57.104300000000002</v>
      </c>
      <c r="JZ9" s="162">
        <v>78.005200000000002</v>
      </c>
      <c r="KA9" s="162">
        <v>67.059399999999997</v>
      </c>
      <c r="KB9" s="162">
        <v>-56.968200000000003</v>
      </c>
      <c r="KC9" s="162">
        <v>-76.004199999999997</v>
      </c>
      <c r="KD9" s="162">
        <v>58.39</v>
      </c>
      <c r="KE9" s="162">
        <v>17.36</v>
      </c>
      <c r="KF9" s="162">
        <v>-52.1</v>
      </c>
      <c r="KG9" s="162">
        <v>51.7</v>
      </c>
      <c r="KH9" s="162">
        <v>50.325899999999997</v>
      </c>
      <c r="KI9" s="162">
        <v>97.328500000000005</v>
      </c>
    </row>
    <row r="10" spans="1:295" ht="18" customHeight="1" x14ac:dyDescent="0.3">
      <c r="A10" s="160" t="s">
        <v>74</v>
      </c>
      <c r="B10" s="160" t="s">
        <v>776</v>
      </c>
      <c r="C10" s="164"/>
      <c r="D10" s="164"/>
      <c r="E10" s="165">
        <v>-20.951899999999998</v>
      </c>
      <c r="F10" s="165">
        <v>-39.490200000000002</v>
      </c>
      <c r="G10" s="165">
        <v>9.8901000000000003</v>
      </c>
      <c r="H10" s="164"/>
      <c r="I10" s="165">
        <v>39.833199999999998</v>
      </c>
      <c r="J10" s="165">
        <v>-55.301900000000003</v>
      </c>
      <c r="K10" s="165">
        <v>41.776499999999999</v>
      </c>
      <c r="L10" s="165">
        <v>21.0974</v>
      </c>
      <c r="M10" s="164"/>
      <c r="N10" s="165">
        <v>13.32</v>
      </c>
      <c r="O10" s="165">
        <v>-30.504999999999999</v>
      </c>
      <c r="P10" s="165">
        <v>26.4</v>
      </c>
      <c r="Q10" s="165">
        <v>10.763999999999999</v>
      </c>
      <c r="R10" s="165">
        <v>-26.4</v>
      </c>
      <c r="S10" s="165">
        <v>13.866199999999999</v>
      </c>
      <c r="T10" s="165">
        <v>30.1008</v>
      </c>
      <c r="U10" s="165">
        <v>12.494300000000001</v>
      </c>
      <c r="V10" s="165">
        <v>12.744999999999999</v>
      </c>
      <c r="W10" s="165">
        <v>21.0611</v>
      </c>
      <c r="X10" s="165">
        <v>11.7547</v>
      </c>
      <c r="Y10" s="165">
        <v>0.28989999999999999</v>
      </c>
      <c r="Z10" s="165">
        <v>7.5715000000000003</v>
      </c>
      <c r="AA10" s="164"/>
      <c r="AB10" s="164"/>
      <c r="AC10" s="165">
        <v>-46.24</v>
      </c>
      <c r="AD10" s="165">
        <v>-46.25</v>
      </c>
      <c r="AE10" s="164"/>
      <c r="AF10" s="165">
        <v>-13.32</v>
      </c>
      <c r="AG10" s="165">
        <v>28.6</v>
      </c>
      <c r="AH10" s="165">
        <v>4.0110000000000001</v>
      </c>
      <c r="AI10" s="165">
        <v>0.156</v>
      </c>
      <c r="AJ10" s="166">
        <v>-41.06</v>
      </c>
      <c r="AK10" s="165">
        <v>-41.42</v>
      </c>
      <c r="AL10" s="165">
        <v>-48.17</v>
      </c>
      <c r="AM10" s="165">
        <v>41.56</v>
      </c>
      <c r="AN10" s="165">
        <v>41.8</v>
      </c>
      <c r="AO10" s="165">
        <v>13.5137</v>
      </c>
      <c r="AP10" s="165">
        <v>6.8122999999999996</v>
      </c>
      <c r="AQ10" s="165">
        <v>57.459899999999998</v>
      </c>
      <c r="AR10" s="165">
        <v>59.4452</v>
      </c>
      <c r="AS10" s="165">
        <v>26.845400000000001</v>
      </c>
      <c r="AT10" s="165">
        <v>-40.857500000000002</v>
      </c>
      <c r="AU10" s="165">
        <v>-40.732700000000001</v>
      </c>
      <c r="AV10" s="165">
        <v>10.5936</v>
      </c>
      <c r="AW10" s="165">
        <v>10.610099999999999</v>
      </c>
      <c r="AX10" s="165">
        <v>55.726999999999997</v>
      </c>
      <c r="AY10" s="165">
        <v>56.396799999999999</v>
      </c>
      <c r="AZ10" s="165">
        <v>4.8266999999999998</v>
      </c>
      <c r="BA10" s="165">
        <v>3.8521999999999998</v>
      </c>
      <c r="BB10" s="165">
        <v>-333.5401</v>
      </c>
      <c r="BC10" s="165">
        <v>-9.0582999999999991</v>
      </c>
      <c r="BD10" s="165">
        <v>-12.8</v>
      </c>
      <c r="BE10" s="165">
        <v>-12.9</v>
      </c>
      <c r="BF10" s="165">
        <v>47.642699999999998</v>
      </c>
      <c r="BG10" s="165">
        <v>46.4636</v>
      </c>
      <c r="BH10" s="165">
        <v>-4.2845000000000004</v>
      </c>
      <c r="BI10" s="164"/>
      <c r="BJ10" s="165">
        <v>-46.007199999999997</v>
      </c>
      <c r="BK10" s="165">
        <v>6.5552999999999999</v>
      </c>
      <c r="BL10" s="165">
        <v>0</v>
      </c>
      <c r="BM10" s="165">
        <v>3.5590000000000002</v>
      </c>
      <c r="BN10" s="165">
        <v>377.23919999999998</v>
      </c>
      <c r="BO10" s="165">
        <v>49.287399999999998</v>
      </c>
      <c r="BP10" s="165">
        <v>49.287399999999998</v>
      </c>
      <c r="BQ10" s="165">
        <v>-297.66120000000001</v>
      </c>
      <c r="BR10" s="165">
        <v>336.82190000000003</v>
      </c>
      <c r="BS10" s="164"/>
      <c r="BT10" s="165">
        <v>-116.34269999999999</v>
      </c>
      <c r="BU10" s="165">
        <v>118.0765</v>
      </c>
      <c r="BV10" s="165">
        <v>79.207700000000003</v>
      </c>
      <c r="BW10" s="165">
        <v>32.54</v>
      </c>
      <c r="BX10" s="165">
        <v>0</v>
      </c>
      <c r="BY10" s="165">
        <v>56.49</v>
      </c>
      <c r="BZ10" s="165">
        <v>55.45</v>
      </c>
      <c r="CA10" s="165">
        <v>-20.7592</v>
      </c>
      <c r="CB10" s="165">
        <v>-20.8931</v>
      </c>
      <c r="CC10" s="165">
        <v>72.931600000000003</v>
      </c>
      <c r="CD10" s="165">
        <v>73.514499999999998</v>
      </c>
      <c r="CE10" s="165">
        <v>25.243300000000001</v>
      </c>
      <c r="CF10" s="165">
        <v>-71.063999999999993</v>
      </c>
      <c r="CG10" s="165">
        <v>-71.172799999999995</v>
      </c>
      <c r="CH10" s="165">
        <v>0.11749999999999999</v>
      </c>
      <c r="CI10" s="165">
        <v>0</v>
      </c>
      <c r="CJ10" s="164"/>
      <c r="CK10" s="164"/>
      <c r="CL10" s="164"/>
      <c r="CM10" s="165">
        <v>166.6</v>
      </c>
      <c r="CN10" s="165">
        <v>-12.89</v>
      </c>
      <c r="CO10" s="165">
        <v>60.714799999999997</v>
      </c>
      <c r="CP10" s="165">
        <v>59.994900000000001</v>
      </c>
      <c r="CQ10" s="165">
        <v>58.903700000000001</v>
      </c>
      <c r="CR10" s="165">
        <v>-40.984499999999997</v>
      </c>
      <c r="CS10" s="165">
        <v>-40.5212</v>
      </c>
      <c r="CT10" s="165">
        <v>22.845600000000001</v>
      </c>
      <c r="CU10" s="165">
        <v>-25.372</v>
      </c>
      <c r="CV10" s="165">
        <v>28.2667</v>
      </c>
      <c r="CW10" s="165">
        <v>11.3474</v>
      </c>
      <c r="CX10" s="165">
        <v>59.3</v>
      </c>
      <c r="CY10" s="165">
        <v>31.09</v>
      </c>
      <c r="CZ10" s="165">
        <v>42.194800000000001</v>
      </c>
      <c r="DA10" s="165">
        <v>39.848300000000002</v>
      </c>
      <c r="DB10" s="165">
        <v>-22.32</v>
      </c>
      <c r="DC10" s="165">
        <v>-7.1885000000000003</v>
      </c>
      <c r="DD10" s="164"/>
      <c r="DE10" s="164"/>
      <c r="DF10" s="165">
        <v>-79.954700000000003</v>
      </c>
      <c r="DG10" s="165">
        <v>-10.7666</v>
      </c>
      <c r="DH10" s="165">
        <v>-13.7004</v>
      </c>
      <c r="DI10" s="165">
        <v>-77.3</v>
      </c>
      <c r="DJ10" s="165">
        <v>-76.599999999999994</v>
      </c>
      <c r="DK10" s="165">
        <v>19.195900000000002</v>
      </c>
      <c r="DL10" s="165">
        <v>35.165399999999998</v>
      </c>
      <c r="DM10" s="165">
        <v>40.404200000000003</v>
      </c>
      <c r="DN10" s="165">
        <v>49.823</v>
      </c>
      <c r="DO10" s="165">
        <v>34.78</v>
      </c>
      <c r="DP10" s="165">
        <v>-5.0199999999999996</v>
      </c>
      <c r="DQ10" s="165">
        <v>43.183</v>
      </c>
      <c r="DR10" s="165">
        <v>80.007000000000005</v>
      </c>
      <c r="DS10" s="165">
        <v>-19.920000000000002</v>
      </c>
      <c r="DT10" s="165">
        <v>-20.059999999999999</v>
      </c>
      <c r="DU10" s="165">
        <v>80.349999999999994</v>
      </c>
      <c r="DV10" s="165">
        <v>54.81</v>
      </c>
      <c r="DW10" s="165">
        <v>81</v>
      </c>
      <c r="DX10" s="165">
        <v>78.872699999999995</v>
      </c>
      <c r="DY10" s="165">
        <v>-3.5261999999999998</v>
      </c>
      <c r="DZ10" s="165">
        <v>-4.2272999999999996</v>
      </c>
      <c r="EA10" s="165">
        <v>178.34219999999999</v>
      </c>
      <c r="EB10" s="165">
        <v>132.04519999999999</v>
      </c>
      <c r="EC10" s="165">
        <v>127.1318</v>
      </c>
      <c r="ED10" s="165">
        <v>128.42269999999999</v>
      </c>
      <c r="EE10" s="165">
        <v>85.719399999999993</v>
      </c>
      <c r="EF10" s="165">
        <v>73.671300000000002</v>
      </c>
      <c r="EG10" s="165">
        <v>-23.783999999999999</v>
      </c>
      <c r="EH10" s="165">
        <v>309.70740000000001</v>
      </c>
      <c r="EI10" s="165">
        <v>381.8202</v>
      </c>
      <c r="EJ10" s="164"/>
      <c r="EK10" s="165">
        <v>-31.751999999999999</v>
      </c>
      <c r="EL10" s="165">
        <v>-29.212</v>
      </c>
      <c r="EM10" s="165">
        <v>0</v>
      </c>
      <c r="EN10" s="165">
        <v>44.514699999999998</v>
      </c>
      <c r="EO10" s="165">
        <v>41.313299999999998</v>
      </c>
      <c r="EP10" s="165">
        <v>44.591999999999999</v>
      </c>
      <c r="EQ10" s="165">
        <v>-55.748199999999997</v>
      </c>
      <c r="ER10" s="165">
        <v>-56.302599999999998</v>
      </c>
      <c r="ES10" s="165">
        <v>-35.165100000000002</v>
      </c>
      <c r="ET10" s="165">
        <v>0</v>
      </c>
      <c r="EU10" s="165">
        <v>-11.38</v>
      </c>
      <c r="EV10" s="165">
        <v>1</v>
      </c>
      <c r="EW10" s="165">
        <v>14.5076</v>
      </c>
      <c r="EX10" s="165">
        <v>25.2561</v>
      </c>
      <c r="EY10" s="165">
        <v>-38.594000000000001</v>
      </c>
      <c r="EZ10" s="165">
        <v>-37.624600000000001</v>
      </c>
      <c r="FA10" s="165">
        <v>10.047499999999999</v>
      </c>
      <c r="FB10" s="165">
        <v>-70.429900000000004</v>
      </c>
      <c r="FC10" s="165">
        <v>33.219499999999996</v>
      </c>
      <c r="FD10" s="165">
        <v>23.813700000000001</v>
      </c>
      <c r="FE10" s="164"/>
      <c r="FF10" s="165">
        <v>23.437899999999999</v>
      </c>
      <c r="FG10" s="165">
        <v>41.6569</v>
      </c>
      <c r="FH10" s="165">
        <v>42.0578</v>
      </c>
      <c r="FI10" s="165">
        <v>40.340499999999999</v>
      </c>
      <c r="FJ10" s="165">
        <v>20.094799999999999</v>
      </c>
      <c r="FK10" s="165">
        <v>19.759799999999998</v>
      </c>
      <c r="FL10" s="165">
        <v>-10.5497</v>
      </c>
      <c r="FM10" s="165">
        <v>5.9295999999999998</v>
      </c>
      <c r="FN10" s="165">
        <v>6.0689000000000002</v>
      </c>
      <c r="FO10" s="165">
        <v>-22.526700000000002</v>
      </c>
      <c r="FP10" s="165">
        <v>-13.4251</v>
      </c>
      <c r="FQ10" s="165">
        <v>4.8358999999999996</v>
      </c>
      <c r="FR10" s="165">
        <v>-9.3000000000000007</v>
      </c>
      <c r="FS10" s="165">
        <v>12.369</v>
      </c>
      <c r="FT10" s="165">
        <v>0.83409999999999995</v>
      </c>
      <c r="FU10" s="165">
        <v>-7.53</v>
      </c>
      <c r="FV10" s="165">
        <v>17.739999999999998</v>
      </c>
      <c r="FW10" s="164"/>
      <c r="FX10" s="164"/>
      <c r="FY10" s="165">
        <v>-4.2850000000000001</v>
      </c>
      <c r="FZ10" s="165">
        <v>4.3070000000000004</v>
      </c>
      <c r="GA10" s="164"/>
      <c r="GB10" s="165">
        <v>37.159999999999997</v>
      </c>
      <c r="GC10" s="165">
        <v>12.6631</v>
      </c>
      <c r="GD10" s="165">
        <v>21.452500000000001</v>
      </c>
      <c r="GE10" s="165">
        <v>12.79</v>
      </c>
      <c r="GF10" s="165">
        <v>75.961699999999993</v>
      </c>
      <c r="GG10" s="165">
        <v>24.9</v>
      </c>
      <c r="GH10" s="165">
        <v>-7.5225999999999997</v>
      </c>
      <c r="GI10" s="165">
        <v>-0.59279999999999999</v>
      </c>
      <c r="GJ10" s="165">
        <v>0</v>
      </c>
      <c r="GK10" s="165">
        <v>1.5458000000000001</v>
      </c>
      <c r="GL10" s="164"/>
      <c r="GM10" s="164"/>
      <c r="GN10" s="165">
        <v>-14.6076</v>
      </c>
      <c r="GO10" s="165">
        <v>-15.7193</v>
      </c>
      <c r="GP10" s="165">
        <v>18.0063</v>
      </c>
      <c r="GQ10" s="165">
        <v>16.547899999999998</v>
      </c>
      <c r="GR10" s="165">
        <v>16.473299999999998</v>
      </c>
      <c r="GS10" s="165">
        <v>15.392200000000001</v>
      </c>
      <c r="GT10" s="165">
        <v>-81.631200000000007</v>
      </c>
      <c r="GU10" s="165">
        <v>-18.536000000000001</v>
      </c>
      <c r="GV10" s="165">
        <v>30.111699999999999</v>
      </c>
      <c r="GW10" s="165">
        <v>-41.299100000000003</v>
      </c>
      <c r="GX10" s="165">
        <v>9.4344000000000001</v>
      </c>
      <c r="GY10" s="165">
        <v>6.8764000000000003</v>
      </c>
      <c r="GZ10" s="165">
        <v>6.5406000000000004</v>
      </c>
      <c r="HA10" s="165">
        <v>11.2994</v>
      </c>
      <c r="HB10" s="165">
        <v>141.99860000000001</v>
      </c>
      <c r="HC10" s="165">
        <v>142.78980000000001</v>
      </c>
      <c r="HD10" s="165">
        <v>212</v>
      </c>
      <c r="HE10" s="165">
        <v>-210.64230000000001</v>
      </c>
      <c r="HF10" s="165">
        <v>-482.7482</v>
      </c>
      <c r="HG10" s="165">
        <v>486.41950000000003</v>
      </c>
      <c r="HH10" s="165">
        <v>552.83540000000005</v>
      </c>
      <c r="HI10" s="165">
        <v>-136.55680000000001</v>
      </c>
      <c r="HJ10" s="165">
        <v>-133.3639</v>
      </c>
      <c r="HK10" s="165">
        <v>-63.416600000000003</v>
      </c>
      <c r="HL10" s="165">
        <v>-57.838900000000002</v>
      </c>
      <c r="HM10" s="165">
        <v>80.852000000000004</v>
      </c>
      <c r="HN10" s="165">
        <v>80.570099999999996</v>
      </c>
      <c r="HO10" s="164"/>
      <c r="HP10" s="164"/>
      <c r="HQ10" s="165">
        <v>30.4024</v>
      </c>
      <c r="HR10" s="165">
        <v>29.523499999999999</v>
      </c>
      <c r="HS10" s="165">
        <v>-48.646999999999998</v>
      </c>
      <c r="HT10" s="165">
        <v>-49.096600000000002</v>
      </c>
      <c r="HU10" s="165">
        <v>114.77</v>
      </c>
      <c r="HV10" s="165">
        <v>114.52</v>
      </c>
      <c r="HW10" s="165">
        <v>13.5</v>
      </c>
      <c r="HX10" s="165">
        <v>13.8</v>
      </c>
      <c r="HY10" s="165">
        <v>22.416899999999998</v>
      </c>
      <c r="HZ10" s="165">
        <v>26.08</v>
      </c>
      <c r="IA10" s="165">
        <v>-328.77800000000002</v>
      </c>
      <c r="IB10" s="165">
        <v>177.21610000000001</v>
      </c>
      <c r="IC10" s="164"/>
      <c r="ID10" s="165">
        <v>13.9</v>
      </c>
      <c r="IE10" s="165">
        <v>-41.1</v>
      </c>
      <c r="IF10" s="165">
        <v>-28.4</v>
      </c>
      <c r="IG10" s="165">
        <v>-28.4</v>
      </c>
      <c r="IH10" s="165">
        <v>1.8193999999999999</v>
      </c>
      <c r="II10" s="165">
        <v>1.6937</v>
      </c>
      <c r="IJ10" s="165">
        <v>-542.99710000000005</v>
      </c>
      <c r="IK10" s="165">
        <v>-341.64789999999999</v>
      </c>
      <c r="IL10" s="165">
        <v>443.58969999999999</v>
      </c>
      <c r="IM10" s="165">
        <v>361.49680000000001</v>
      </c>
      <c r="IN10" s="164"/>
      <c r="IO10" s="165">
        <v>-349.37700000000001</v>
      </c>
      <c r="IP10" s="165">
        <v>359.21359999999999</v>
      </c>
      <c r="IQ10" s="165">
        <v>-136.36429999999999</v>
      </c>
      <c r="IR10" s="165">
        <v>-215.54900000000001</v>
      </c>
      <c r="IS10" s="165">
        <v>-353.44819999999999</v>
      </c>
      <c r="IT10" s="165">
        <v>105.6765</v>
      </c>
      <c r="IU10" s="165">
        <v>103.631</v>
      </c>
      <c r="IV10" s="165">
        <v>138.3099</v>
      </c>
      <c r="IW10" s="165">
        <v>-429.7801</v>
      </c>
      <c r="IX10" s="165">
        <v>220.81469999999999</v>
      </c>
      <c r="IY10" s="165">
        <v>-211.51079999999999</v>
      </c>
      <c r="IZ10" s="165">
        <v>213.42009999999999</v>
      </c>
      <c r="JA10" s="165">
        <v>-9.8343000000000007</v>
      </c>
      <c r="JB10" s="165">
        <v>34.072800000000001</v>
      </c>
      <c r="JC10" s="165">
        <v>11.2</v>
      </c>
      <c r="JD10" s="165">
        <v>7.61</v>
      </c>
      <c r="JE10" s="165">
        <v>7.6029999999999998</v>
      </c>
      <c r="JF10" s="165">
        <v>-11.68</v>
      </c>
      <c r="JG10" s="165">
        <v>-12.88</v>
      </c>
      <c r="JH10" s="164"/>
      <c r="JI10" s="165">
        <v>13.7438</v>
      </c>
      <c r="JJ10" s="165">
        <v>-30.000800000000002</v>
      </c>
      <c r="JK10" s="165">
        <v>-35.274299999999997</v>
      </c>
      <c r="JL10" s="165">
        <v>21.9</v>
      </c>
      <c r="JM10" s="165">
        <v>48.738</v>
      </c>
      <c r="JN10" s="165">
        <v>48.735999999999997</v>
      </c>
      <c r="JO10" s="165">
        <v>11.338900000000001</v>
      </c>
      <c r="JP10" s="165">
        <v>13.3939</v>
      </c>
      <c r="JQ10" s="165">
        <v>54.0625</v>
      </c>
      <c r="JR10" s="165">
        <v>50.410299999999999</v>
      </c>
      <c r="JS10" s="165">
        <v>50.451599999999999</v>
      </c>
      <c r="JT10" s="164"/>
      <c r="JU10" s="165">
        <v>43.7</v>
      </c>
      <c r="JV10" s="164"/>
      <c r="JW10" s="165">
        <v>5.76</v>
      </c>
      <c r="JX10" s="164"/>
      <c r="JY10" s="165">
        <v>-57.440899999999999</v>
      </c>
      <c r="JZ10" s="165">
        <v>75.368499999999997</v>
      </c>
      <c r="KA10" s="165">
        <v>63.837699999999998</v>
      </c>
      <c r="KB10" s="165">
        <v>-57.291200000000003</v>
      </c>
      <c r="KC10" s="165">
        <v>-74.647300000000001</v>
      </c>
      <c r="KD10" s="165">
        <v>57.012099999999997</v>
      </c>
      <c r="KE10" s="165">
        <v>16.526700000000002</v>
      </c>
      <c r="KF10" s="165">
        <v>-51.4</v>
      </c>
      <c r="KG10" s="165">
        <v>51.4</v>
      </c>
      <c r="KH10" s="165">
        <v>74.940200000000004</v>
      </c>
      <c r="KI10" s="165">
        <v>63.769500000000001</v>
      </c>
    </row>
    <row r="11" spans="1:295" ht="18" customHeight="1" x14ac:dyDescent="0.3">
      <c r="A11" s="160" t="s">
        <v>74</v>
      </c>
      <c r="B11" s="160" t="s">
        <v>777</v>
      </c>
      <c r="C11" s="164"/>
      <c r="D11" s="164"/>
      <c r="E11" s="166">
        <v>-20.801749999999998</v>
      </c>
      <c r="F11" s="165">
        <v>-39.142299999999999</v>
      </c>
      <c r="G11" s="165">
        <v>10.4062</v>
      </c>
      <c r="H11" s="164"/>
      <c r="I11" s="165">
        <v>38.913200000000003</v>
      </c>
      <c r="J11" s="165">
        <v>-51.530900000000003</v>
      </c>
      <c r="K11" s="165">
        <v>39.5565</v>
      </c>
      <c r="L11" s="165">
        <v>20.113399999999999</v>
      </c>
      <c r="M11" s="164"/>
      <c r="N11" s="165">
        <v>13.32</v>
      </c>
      <c r="O11" s="165">
        <v>-30.042999999999999</v>
      </c>
      <c r="P11" s="165">
        <v>26.4</v>
      </c>
      <c r="Q11" s="165">
        <v>9.9359999999999999</v>
      </c>
      <c r="R11" s="165">
        <v>-26.4</v>
      </c>
      <c r="S11" s="165">
        <v>13.4727</v>
      </c>
      <c r="T11" s="165">
        <v>27.9922</v>
      </c>
      <c r="U11" s="165">
        <v>12.346299999999999</v>
      </c>
      <c r="V11" s="165">
        <v>12.2911</v>
      </c>
      <c r="W11" s="165">
        <v>20.485099999999999</v>
      </c>
      <c r="X11" s="165">
        <v>11.632199999999999</v>
      </c>
      <c r="Y11" s="165">
        <v>0.2445</v>
      </c>
      <c r="Z11" s="165">
        <v>7.9888000000000003</v>
      </c>
      <c r="AA11" s="164"/>
      <c r="AB11" s="164"/>
      <c r="AC11" s="165">
        <v>-45.2</v>
      </c>
      <c r="AD11" s="165">
        <v>-45.62</v>
      </c>
      <c r="AE11" s="164"/>
      <c r="AF11" s="165">
        <v>-13.32</v>
      </c>
      <c r="AG11" s="165">
        <v>28.6</v>
      </c>
      <c r="AH11" s="165">
        <v>3.653</v>
      </c>
      <c r="AI11" s="165">
        <v>0.14899999999999999</v>
      </c>
      <c r="AJ11" s="166">
        <v>-39.67</v>
      </c>
      <c r="AK11" s="165">
        <v>-40.11</v>
      </c>
      <c r="AL11" s="165">
        <v>-49.33</v>
      </c>
      <c r="AM11" s="165">
        <v>40.17</v>
      </c>
      <c r="AN11" s="165">
        <v>40.14</v>
      </c>
      <c r="AO11" s="165">
        <v>13.204800000000001</v>
      </c>
      <c r="AP11" s="165">
        <v>7.1086999999999998</v>
      </c>
      <c r="AQ11" s="165">
        <v>55.414099999999998</v>
      </c>
      <c r="AR11" s="165">
        <v>57.271900000000002</v>
      </c>
      <c r="AS11" s="165">
        <v>28.847200000000001</v>
      </c>
      <c r="AT11" s="165">
        <v>-39.919800000000002</v>
      </c>
      <c r="AU11" s="165">
        <v>-40.1629</v>
      </c>
      <c r="AV11" s="165">
        <v>5.1216999999999997</v>
      </c>
      <c r="AW11" s="165">
        <v>5.4112999999999998</v>
      </c>
      <c r="AX11" s="165">
        <v>55.5931</v>
      </c>
      <c r="AY11" s="165">
        <v>56.262900000000002</v>
      </c>
      <c r="AZ11" s="165">
        <v>1.0640000000000001</v>
      </c>
      <c r="BA11" s="165">
        <v>-0.05</v>
      </c>
      <c r="BB11" s="165">
        <v>-314.39249999999998</v>
      </c>
      <c r="BC11" s="165">
        <v>-10.847300000000001</v>
      </c>
      <c r="BD11" s="165">
        <v>-12.3</v>
      </c>
      <c r="BE11" s="165">
        <v>-12.3</v>
      </c>
      <c r="BF11" s="165">
        <v>47.3521</v>
      </c>
      <c r="BG11" s="165">
        <v>46.224400000000003</v>
      </c>
      <c r="BH11" s="165">
        <v>-3.8176000000000001</v>
      </c>
      <c r="BI11" s="164"/>
      <c r="BJ11" s="165">
        <v>-44.071199999999997</v>
      </c>
      <c r="BK11" s="165">
        <v>5.8982000000000001</v>
      </c>
      <c r="BL11" s="165">
        <v>0</v>
      </c>
      <c r="BM11" s="165">
        <v>3.2401</v>
      </c>
      <c r="BN11" s="165">
        <v>362.10199999999998</v>
      </c>
      <c r="BO11" s="165">
        <v>42.359699999999997</v>
      </c>
      <c r="BP11" s="165">
        <v>42.207099999999997</v>
      </c>
      <c r="BQ11" s="165">
        <v>-290.34739999999999</v>
      </c>
      <c r="BR11" s="165">
        <v>320.45319999999998</v>
      </c>
      <c r="BS11" s="164"/>
      <c r="BT11" s="165">
        <v>-110.78870000000001</v>
      </c>
      <c r="BU11" s="165">
        <v>112.9199</v>
      </c>
      <c r="BV11" s="165">
        <v>76.074100000000001</v>
      </c>
      <c r="BW11" s="165">
        <v>30.86</v>
      </c>
      <c r="BX11" s="165">
        <v>0</v>
      </c>
      <c r="BY11" s="165">
        <v>53.65</v>
      </c>
      <c r="BZ11" s="165">
        <v>54.44</v>
      </c>
      <c r="CA11" s="165">
        <v>-18.6158</v>
      </c>
      <c r="CB11" s="165">
        <v>-18.883800000000001</v>
      </c>
      <c r="CC11" s="165">
        <v>73.492199999999997</v>
      </c>
      <c r="CD11" s="165">
        <v>74.150800000000004</v>
      </c>
      <c r="CE11" s="165">
        <v>25.790199999999999</v>
      </c>
      <c r="CF11" s="165">
        <v>-60.009900000000002</v>
      </c>
      <c r="CG11" s="165">
        <v>-59.796700000000001</v>
      </c>
      <c r="CH11" s="165">
        <v>0.15920000000000001</v>
      </c>
      <c r="CI11" s="165">
        <v>0</v>
      </c>
      <c r="CJ11" s="164"/>
      <c r="CK11" s="164"/>
      <c r="CL11" s="164"/>
      <c r="CM11" s="165">
        <v>160.6</v>
      </c>
      <c r="CN11" s="165">
        <v>-12.67</v>
      </c>
      <c r="CO11" s="165">
        <v>62.0398</v>
      </c>
      <c r="CP11" s="165">
        <v>61.794899999999998</v>
      </c>
      <c r="CQ11" s="165">
        <v>60.664499999999997</v>
      </c>
      <c r="CR11" s="165">
        <v>-39.790700000000001</v>
      </c>
      <c r="CS11" s="165">
        <v>-39.447800000000001</v>
      </c>
      <c r="CT11" s="165">
        <v>20.438400000000001</v>
      </c>
      <c r="CU11" s="165">
        <v>-20.840399999999999</v>
      </c>
      <c r="CV11" s="165">
        <v>24.072199999999999</v>
      </c>
      <c r="CW11" s="165">
        <v>11.104200000000001</v>
      </c>
      <c r="CX11" s="165">
        <v>56.48</v>
      </c>
      <c r="CY11" s="165">
        <v>29.67</v>
      </c>
      <c r="CZ11" s="165">
        <v>40.319800000000001</v>
      </c>
      <c r="DA11" s="165">
        <v>38.090499999999999</v>
      </c>
      <c r="DB11" s="165">
        <v>-22.14</v>
      </c>
      <c r="DC11" s="165">
        <v>-6.7737999999999996</v>
      </c>
      <c r="DD11" s="164"/>
      <c r="DE11" s="164"/>
      <c r="DF11" s="165">
        <v>-67.776300000000006</v>
      </c>
      <c r="DG11" s="165">
        <v>-9.8877000000000006</v>
      </c>
      <c r="DH11" s="165">
        <v>-13.5227</v>
      </c>
      <c r="DI11" s="165">
        <v>-75</v>
      </c>
      <c r="DJ11" s="165">
        <v>-74.3</v>
      </c>
      <c r="DK11" s="165">
        <v>19.2728</v>
      </c>
      <c r="DL11" s="165">
        <v>33.407600000000002</v>
      </c>
      <c r="DM11" s="165">
        <v>36.647100000000002</v>
      </c>
      <c r="DN11" s="165">
        <v>47.479199999999999</v>
      </c>
      <c r="DO11" s="165">
        <v>33.340000000000003</v>
      </c>
      <c r="DP11" s="165">
        <v>-4.18</v>
      </c>
      <c r="DQ11" s="165">
        <v>41.137</v>
      </c>
      <c r="DR11" s="165">
        <v>67.013800000000003</v>
      </c>
      <c r="DS11" s="165">
        <v>-20.04</v>
      </c>
      <c r="DT11" s="165">
        <v>-20.22</v>
      </c>
      <c r="DU11" s="165">
        <v>78.709999999999994</v>
      </c>
      <c r="DV11" s="165">
        <v>53.34</v>
      </c>
      <c r="DW11" s="165">
        <v>66.581800000000001</v>
      </c>
      <c r="DX11" s="165">
        <v>67.781800000000004</v>
      </c>
      <c r="DY11" s="165">
        <v>-4.4442000000000004</v>
      </c>
      <c r="DZ11" s="165">
        <v>-4.6181999999999999</v>
      </c>
      <c r="EA11" s="165">
        <v>165.32589999999999</v>
      </c>
      <c r="EB11" s="165">
        <v>120.24169999999999</v>
      </c>
      <c r="EC11" s="165">
        <v>115.7517</v>
      </c>
      <c r="ED11" s="165">
        <v>117.0004</v>
      </c>
      <c r="EE11" s="165">
        <v>106.9046</v>
      </c>
      <c r="EF11" s="165">
        <v>97.5732</v>
      </c>
      <c r="EG11" s="165">
        <v>-22.169</v>
      </c>
      <c r="EH11" s="165">
        <v>302.0659</v>
      </c>
      <c r="EI11" s="165">
        <v>385.18979999999999</v>
      </c>
      <c r="EJ11" s="164"/>
      <c r="EK11" s="165">
        <v>-31.2148</v>
      </c>
      <c r="EL11" s="165">
        <v>-28.759899999999998</v>
      </c>
      <c r="EM11" s="165">
        <v>-20.379300000000001</v>
      </c>
      <c r="EN11" s="165">
        <v>31.047799999999999</v>
      </c>
      <c r="EO11" s="165">
        <v>28.145</v>
      </c>
      <c r="EP11" s="165">
        <v>169.02</v>
      </c>
      <c r="EQ11" s="165">
        <v>-72.538700000000006</v>
      </c>
      <c r="ER11" s="165">
        <v>-73.804699999999997</v>
      </c>
      <c r="ES11" s="165">
        <v>-58.802100000000003</v>
      </c>
      <c r="ET11" s="165">
        <v>15.31</v>
      </c>
      <c r="EU11" s="165">
        <v>-11.48</v>
      </c>
      <c r="EV11" s="165">
        <v>111.4</v>
      </c>
      <c r="EW11" s="165">
        <v>13.8706</v>
      </c>
      <c r="EX11" s="165">
        <v>3.1471</v>
      </c>
      <c r="EY11" s="165">
        <v>-37.722999999999999</v>
      </c>
      <c r="EZ11" s="165">
        <v>-36.823599999999999</v>
      </c>
      <c r="FA11" s="165">
        <v>7.9817</v>
      </c>
      <c r="FB11" s="165">
        <v>-96.031800000000004</v>
      </c>
      <c r="FC11" s="165">
        <v>58.224400000000003</v>
      </c>
      <c r="FD11" s="165">
        <v>23.633099999999999</v>
      </c>
      <c r="FE11" s="164"/>
      <c r="FF11" s="165">
        <v>23.574000000000002</v>
      </c>
      <c r="FG11" s="165">
        <v>44.764600000000002</v>
      </c>
      <c r="FH11" s="165">
        <v>41.982799999999997</v>
      </c>
      <c r="FI11" s="165">
        <v>40.642499999999998</v>
      </c>
      <c r="FJ11" s="165">
        <v>18.420200000000001</v>
      </c>
      <c r="FK11" s="165">
        <v>18.587599999999998</v>
      </c>
      <c r="FL11" s="165">
        <v>-13.229100000000001</v>
      </c>
      <c r="FM11" s="165">
        <v>6.7685000000000004</v>
      </c>
      <c r="FN11" s="165">
        <v>6.7556000000000003</v>
      </c>
      <c r="FO11" s="165">
        <v>-27.0489</v>
      </c>
      <c r="FP11" s="165">
        <v>-16.794699999999999</v>
      </c>
      <c r="FQ11" s="165">
        <v>6.0151000000000003</v>
      </c>
      <c r="FR11" s="165">
        <v>-9.39</v>
      </c>
      <c r="FS11" s="165">
        <v>11.1678</v>
      </c>
      <c r="FT11" s="165">
        <v>0.80959999999999999</v>
      </c>
      <c r="FU11" s="165">
        <v>-6.67</v>
      </c>
      <c r="FV11" s="165">
        <v>16.760000000000002</v>
      </c>
      <c r="FW11" s="164"/>
      <c r="FX11" s="164"/>
      <c r="FY11" s="165">
        <v>-4.3940000000000001</v>
      </c>
      <c r="FZ11" s="165">
        <v>4.4740000000000002</v>
      </c>
      <c r="GA11" s="164"/>
      <c r="GB11" s="165">
        <v>36.99</v>
      </c>
      <c r="GC11" s="165">
        <v>17.4114</v>
      </c>
      <c r="GD11" s="165">
        <v>26.668099999999999</v>
      </c>
      <c r="GE11" s="165">
        <v>13.11</v>
      </c>
      <c r="GF11" s="165">
        <v>73.697100000000006</v>
      </c>
      <c r="GG11" s="165">
        <v>23.9</v>
      </c>
      <c r="GH11" s="165">
        <v>-8.1721000000000004</v>
      </c>
      <c r="GI11" s="165">
        <v>-1.0389999999999999</v>
      </c>
      <c r="GJ11" s="165">
        <v>0</v>
      </c>
      <c r="GK11" s="165">
        <v>1.4702999999999999</v>
      </c>
      <c r="GL11" s="164"/>
      <c r="GM11" s="164"/>
      <c r="GN11" s="165">
        <v>-15.3881</v>
      </c>
      <c r="GO11" s="165">
        <v>-15.9</v>
      </c>
      <c r="GP11" s="165">
        <v>16.773800000000001</v>
      </c>
      <c r="GQ11" s="165">
        <v>16.438199999999998</v>
      </c>
      <c r="GR11" s="165">
        <v>16.5929</v>
      </c>
      <c r="GS11" s="165">
        <v>17.441099999999999</v>
      </c>
      <c r="GT11" s="165">
        <v>-77.870099999999994</v>
      </c>
      <c r="GU11" s="165">
        <v>-17.761900000000001</v>
      </c>
      <c r="GV11" s="165">
        <v>29.726600000000001</v>
      </c>
      <c r="GW11" s="165">
        <v>-41.503300000000003</v>
      </c>
      <c r="GX11" s="165">
        <v>9.8552</v>
      </c>
      <c r="GY11" s="165">
        <v>6.2807000000000004</v>
      </c>
      <c r="GZ11" s="165">
        <v>6.0237999999999996</v>
      </c>
      <c r="HA11" s="165">
        <v>11</v>
      </c>
      <c r="HB11" s="165">
        <v>137.99299999999999</v>
      </c>
      <c r="HC11" s="165">
        <v>139.32050000000001</v>
      </c>
      <c r="HD11" s="165">
        <v>216.2</v>
      </c>
      <c r="HE11" s="165">
        <v>-214.76220000000001</v>
      </c>
      <c r="HF11" s="165">
        <v>-481.7167</v>
      </c>
      <c r="HG11" s="165">
        <v>485.7679</v>
      </c>
      <c r="HH11" s="165">
        <v>560.17359999999996</v>
      </c>
      <c r="HI11" s="165">
        <v>-132.98410000000001</v>
      </c>
      <c r="HJ11" s="165">
        <v>-129.95650000000001</v>
      </c>
      <c r="HK11" s="165">
        <v>-66.338399999999993</v>
      </c>
      <c r="HL11" s="165">
        <v>-60.284799999999997</v>
      </c>
      <c r="HM11" s="165">
        <v>77.274500000000003</v>
      </c>
      <c r="HN11" s="165">
        <v>76.597499999999997</v>
      </c>
      <c r="HO11" s="164"/>
      <c r="HP11" s="164"/>
      <c r="HQ11" s="165">
        <v>30.413399999999999</v>
      </c>
      <c r="HR11" s="165">
        <v>30.2376</v>
      </c>
      <c r="HS11" s="165">
        <v>-47.714700000000001</v>
      </c>
      <c r="HT11" s="165">
        <v>-47.534100000000002</v>
      </c>
      <c r="HU11" s="165">
        <v>116.3</v>
      </c>
      <c r="HV11" s="165">
        <v>116.37</v>
      </c>
      <c r="HW11" s="165">
        <v>13.4</v>
      </c>
      <c r="HX11" s="165">
        <v>14.2</v>
      </c>
      <c r="HY11" s="165">
        <v>22.376300000000001</v>
      </c>
      <c r="HZ11" s="165">
        <v>27.52</v>
      </c>
      <c r="IA11" s="165">
        <v>-320.31439999999998</v>
      </c>
      <c r="IB11" s="165">
        <v>174.5753</v>
      </c>
      <c r="IC11" s="164"/>
      <c r="ID11" s="165">
        <v>13.3</v>
      </c>
      <c r="IE11" s="165">
        <v>-42.8</v>
      </c>
      <c r="IF11" s="165">
        <v>-27.7</v>
      </c>
      <c r="IG11" s="165">
        <v>-27.6</v>
      </c>
      <c r="IH11" s="164"/>
      <c r="II11" s="164"/>
      <c r="IJ11" s="165">
        <v>-547.29819999999995</v>
      </c>
      <c r="IK11" s="165">
        <v>-347.15499999999997</v>
      </c>
      <c r="IL11" s="165">
        <v>440.51990000000001</v>
      </c>
      <c r="IM11" s="165">
        <v>357.73610000000002</v>
      </c>
      <c r="IN11" s="164"/>
      <c r="IO11" s="165">
        <v>-355.71</v>
      </c>
      <c r="IP11" s="165">
        <v>348.9203</v>
      </c>
      <c r="IQ11" s="165">
        <v>-135.11330000000001</v>
      </c>
      <c r="IR11" s="165">
        <v>-214.44929999999999</v>
      </c>
      <c r="IS11" s="165">
        <v>-342.82380000000001</v>
      </c>
      <c r="IT11" s="165">
        <v>103.0831</v>
      </c>
      <c r="IU11" s="165">
        <v>102.983</v>
      </c>
      <c r="IV11" s="165">
        <v>132.91229999999999</v>
      </c>
      <c r="IW11" s="165">
        <v>-420.87610000000001</v>
      </c>
      <c r="IX11" s="165">
        <v>220.60550000000001</v>
      </c>
      <c r="IY11" s="165">
        <v>-204.25120000000001</v>
      </c>
      <c r="IZ11" s="165">
        <v>210.7176</v>
      </c>
      <c r="JA11" s="165">
        <v>-11.048299999999999</v>
      </c>
      <c r="JB11" s="165">
        <v>33.434699999999999</v>
      </c>
      <c r="JC11" s="165">
        <v>10.32</v>
      </c>
      <c r="JD11" s="165">
        <v>7.702</v>
      </c>
      <c r="JE11" s="165">
        <v>7.68</v>
      </c>
      <c r="JF11" s="165">
        <v>-10.24</v>
      </c>
      <c r="JG11" s="165">
        <v>-12.88</v>
      </c>
      <c r="JH11" s="164"/>
      <c r="JI11" s="165">
        <v>13.1853</v>
      </c>
      <c r="JJ11" s="165">
        <v>-30.7027</v>
      </c>
      <c r="JK11" s="165">
        <v>-35.4482</v>
      </c>
      <c r="JL11" s="165">
        <v>23.5</v>
      </c>
      <c r="JM11" s="165">
        <v>51.37</v>
      </c>
      <c r="JN11" s="165">
        <v>50.750999999999998</v>
      </c>
      <c r="JO11" s="165">
        <v>11.236499999999999</v>
      </c>
      <c r="JP11" s="165">
        <v>13.4293</v>
      </c>
      <c r="JQ11" s="165">
        <v>50.283299999999997</v>
      </c>
      <c r="JR11" s="165">
        <v>51.176099999999998</v>
      </c>
      <c r="JS11" s="165">
        <v>50.889499999999998</v>
      </c>
      <c r="JT11" s="164"/>
      <c r="JU11" s="165">
        <v>43.6</v>
      </c>
      <c r="JV11" s="164"/>
      <c r="JW11" s="165">
        <v>5.55</v>
      </c>
      <c r="JX11" s="164"/>
      <c r="JY11" s="165">
        <v>-57.559399999999997</v>
      </c>
      <c r="JZ11" s="165">
        <v>78.831100000000006</v>
      </c>
      <c r="KA11" s="165">
        <v>67.495800000000003</v>
      </c>
      <c r="KB11" s="165">
        <v>-57.635800000000003</v>
      </c>
      <c r="KC11" s="165">
        <v>-77.286100000000005</v>
      </c>
      <c r="KD11" s="165">
        <v>61.165399999999998</v>
      </c>
      <c r="KE11" s="165">
        <v>16.2257</v>
      </c>
      <c r="KF11" s="165">
        <v>-51.4</v>
      </c>
      <c r="KG11" s="165">
        <v>52.1</v>
      </c>
      <c r="KH11" s="165">
        <v>81.764600000000002</v>
      </c>
      <c r="KI11" s="165">
        <v>55.5959</v>
      </c>
    </row>
    <row r="12" spans="1:295" ht="18" customHeight="1" x14ac:dyDescent="0.3">
      <c r="A12" s="160" t="s">
        <v>74</v>
      </c>
      <c r="B12" s="160" t="s">
        <v>778</v>
      </c>
      <c r="C12" s="164"/>
      <c r="D12" s="164"/>
      <c r="E12" s="165">
        <v>-20.651599999999998</v>
      </c>
      <c r="F12" s="165">
        <v>-39.490200000000002</v>
      </c>
      <c r="G12" s="165">
        <v>10.958299999999999</v>
      </c>
      <c r="H12" s="164"/>
      <c r="I12" s="165">
        <v>37.7136</v>
      </c>
      <c r="J12" s="165">
        <v>-48.392800000000001</v>
      </c>
      <c r="K12" s="165">
        <v>38.139299999999999</v>
      </c>
      <c r="L12" s="165">
        <v>19.407399999999999</v>
      </c>
      <c r="M12" s="164"/>
      <c r="N12" s="165">
        <v>15.54</v>
      </c>
      <c r="O12" s="165">
        <v>-28.375</v>
      </c>
      <c r="P12" s="165">
        <v>24.2</v>
      </c>
      <c r="Q12" s="165">
        <v>9.9359999999999999</v>
      </c>
      <c r="R12" s="165">
        <v>-24.2</v>
      </c>
      <c r="S12" s="165">
        <v>14.2997</v>
      </c>
      <c r="T12" s="165">
        <v>25.188199999999998</v>
      </c>
      <c r="U12" s="165">
        <v>11.8955</v>
      </c>
      <c r="V12" s="165">
        <v>11.5542</v>
      </c>
      <c r="W12" s="165">
        <v>20.153400000000001</v>
      </c>
      <c r="X12" s="165">
        <v>10.813800000000001</v>
      </c>
      <c r="Y12" s="165">
        <v>0.2681</v>
      </c>
      <c r="Z12" s="165">
        <v>7.5133999999999999</v>
      </c>
      <c r="AA12" s="164"/>
      <c r="AB12" s="164"/>
      <c r="AC12" s="165">
        <v>-43.82</v>
      </c>
      <c r="AD12" s="165">
        <v>-43.88</v>
      </c>
      <c r="AE12" s="164"/>
      <c r="AF12" s="165">
        <v>-15.54</v>
      </c>
      <c r="AG12" s="165">
        <v>26.4</v>
      </c>
      <c r="AH12" s="165">
        <v>4.0970000000000004</v>
      </c>
      <c r="AI12" s="165">
        <v>0.151</v>
      </c>
      <c r="AJ12" s="166">
        <v>-42.64</v>
      </c>
      <c r="AK12" s="165">
        <v>-42.84</v>
      </c>
      <c r="AL12" s="165">
        <v>-40.270000000000003</v>
      </c>
      <c r="AM12" s="165">
        <v>43.14</v>
      </c>
      <c r="AN12" s="165">
        <v>43.66</v>
      </c>
      <c r="AO12" s="165">
        <v>12.611599999999999</v>
      </c>
      <c r="AP12" s="165">
        <v>7.1925999999999997</v>
      </c>
      <c r="AQ12" s="165">
        <v>55.0261</v>
      </c>
      <c r="AR12" s="165">
        <v>56.6539</v>
      </c>
      <c r="AS12" s="165">
        <v>27.6694</v>
      </c>
      <c r="AT12" s="165">
        <v>-40.589599999999997</v>
      </c>
      <c r="AU12" s="165">
        <v>-41.116</v>
      </c>
      <c r="AV12" s="165">
        <v>7.0622999999999996</v>
      </c>
      <c r="AW12" s="165">
        <v>7.0907</v>
      </c>
      <c r="AX12" s="165">
        <v>53.047899999999998</v>
      </c>
      <c r="AY12" s="165">
        <v>53.851599999999998</v>
      </c>
      <c r="AZ12" s="165">
        <v>8.1514000000000006</v>
      </c>
      <c r="BA12" s="165">
        <v>7.3479999999999999</v>
      </c>
      <c r="BB12" s="165">
        <v>-325.66680000000002</v>
      </c>
      <c r="BC12" s="165">
        <v>-7.4775999999999998</v>
      </c>
      <c r="BD12" s="165">
        <v>-13.8</v>
      </c>
      <c r="BE12" s="165">
        <v>-13.8</v>
      </c>
      <c r="BF12" s="165">
        <v>47.919600000000003</v>
      </c>
      <c r="BG12" s="165">
        <v>46.587499999999999</v>
      </c>
      <c r="BH12" s="165">
        <v>-3.5377000000000001</v>
      </c>
      <c r="BI12" s="164"/>
      <c r="BJ12" s="165">
        <v>-46.069699999999997</v>
      </c>
      <c r="BK12" s="165">
        <v>5.7176999999999998</v>
      </c>
      <c r="BL12" s="165">
        <v>0</v>
      </c>
      <c r="BM12" s="165">
        <v>3.2311999999999999</v>
      </c>
      <c r="BN12" s="165">
        <v>371.19650000000001</v>
      </c>
      <c r="BO12" s="165">
        <v>45.5336</v>
      </c>
      <c r="BP12" s="165">
        <v>45.4726</v>
      </c>
      <c r="BQ12" s="165">
        <v>-304.70010000000002</v>
      </c>
      <c r="BR12" s="165">
        <v>325.40890000000002</v>
      </c>
      <c r="BS12" s="164"/>
      <c r="BT12" s="165">
        <v>-58.206899999999997</v>
      </c>
      <c r="BU12" s="165">
        <v>59.455300000000001</v>
      </c>
      <c r="BV12" s="165">
        <v>75.126099999999994</v>
      </c>
      <c r="BW12" s="165">
        <v>30.55</v>
      </c>
      <c r="BX12" s="165">
        <v>0</v>
      </c>
      <c r="BY12" s="165">
        <v>52.55</v>
      </c>
      <c r="BZ12" s="165">
        <v>54.42</v>
      </c>
      <c r="CA12" s="165">
        <v>-24.51</v>
      </c>
      <c r="CB12" s="165">
        <v>-25.0458</v>
      </c>
      <c r="CC12" s="165">
        <v>81.459500000000006</v>
      </c>
      <c r="CD12" s="165">
        <v>82.257400000000004</v>
      </c>
      <c r="CE12" s="165">
        <v>26.961600000000001</v>
      </c>
      <c r="CF12" s="165">
        <v>-50.026899999999998</v>
      </c>
      <c r="CG12" s="165">
        <v>-49.224499999999999</v>
      </c>
      <c r="CH12" s="165">
        <v>-1.3580000000000001</v>
      </c>
      <c r="CI12" s="165">
        <v>0</v>
      </c>
      <c r="CJ12" s="164"/>
      <c r="CK12" s="164"/>
      <c r="CL12" s="164"/>
      <c r="CM12" s="165">
        <v>152.6</v>
      </c>
      <c r="CN12" s="165">
        <v>-12.56</v>
      </c>
      <c r="CO12" s="165">
        <v>65.043800000000005</v>
      </c>
      <c r="CP12" s="165">
        <v>64.147300000000001</v>
      </c>
      <c r="CQ12" s="165">
        <v>62.606200000000001</v>
      </c>
      <c r="CR12" s="165">
        <v>-36.022100000000002</v>
      </c>
      <c r="CS12" s="165">
        <v>-35.842199999999998</v>
      </c>
      <c r="CT12" s="165">
        <v>21.322199999999999</v>
      </c>
      <c r="CU12" s="165">
        <v>-24.826000000000001</v>
      </c>
      <c r="CV12" s="165">
        <v>24.761500000000002</v>
      </c>
      <c r="CW12" s="165">
        <v>10.466200000000001</v>
      </c>
      <c r="CX12" s="165">
        <v>54.47</v>
      </c>
      <c r="CY12" s="165">
        <v>28.56</v>
      </c>
      <c r="CZ12" s="165">
        <v>39.851100000000002</v>
      </c>
      <c r="DA12" s="165">
        <v>37.6511</v>
      </c>
      <c r="DB12" s="165">
        <v>-21.15</v>
      </c>
      <c r="DC12" s="165">
        <v>-7.0502000000000002</v>
      </c>
      <c r="DD12" s="164"/>
      <c r="DE12" s="164"/>
      <c r="DF12" s="165">
        <v>-88.295199999999994</v>
      </c>
      <c r="DG12" s="165">
        <v>-10.1225</v>
      </c>
      <c r="DH12" s="165">
        <v>-13.059200000000001</v>
      </c>
      <c r="DI12" s="165">
        <v>-74.900000000000006</v>
      </c>
      <c r="DJ12" s="165">
        <v>-74.400000000000006</v>
      </c>
      <c r="DK12" s="165">
        <v>19.426600000000001</v>
      </c>
      <c r="DL12" s="165">
        <v>32.8217</v>
      </c>
      <c r="DM12" s="165">
        <v>36.647100000000002</v>
      </c>
      <c r="DN12" s="165">
        <v>46.307400000000001</v>
      </c>
      <c r="DO12" s="165">
        <v>32.33</v>
      </c>
      <c r="DP12" s="165">
        <v>-4.53</v>
      </c>
      <c r="DQ12" s="165">
        <v>39.726500000000001</v>
      </c>
      <c r="DR12" s="165">
        <v>86.697400000000002</v>
      </c>
      <c r="DS12" s="165">
        <v>-20.04</v>
      </c>
      <c r="DT12" s="165">
        <v>-20.3</v>
      </c>
      <c r="DU12" s="165">
        <v>76.459999999999994</v>
      </c>
      <c r="DV12" s="165">
        <v>51.52</v>
      </c>
      <c r="DW12" s="165">
        <v>88.581800000000001</v>
      </c>
      <c r="DX12" s="165">
        <v>85.872699999999995</v>
      </c>
      <c r="DY12" s="165">
        <v>-2.4735</v>
      </c>
      <c r="DZ12" s="165">
        <v>-3.1726999999999999</v>
      </c>
      <c r="EA12" s="165">
        <v>174.96279999999999</v>
      </c>
      <c r="EB12" s="165">
        <v>131.0521</v>
      </c>
      <c r="EC12" s="165">
        <v>123.95869999999999</v>
      </c>
      <c r="ED12" s="165">
        <v>125.9752</v>
      </c>
      <c r="EE12" s="165">
        <v>103.5508</v>
      </c>
      <c r="EF12" s="165">
        <v>93.782700000000006</v>
      </c>
      <c r="EG12" s="165">
        <v>-22.164000000000001</v>
      </c>
      <c r="EH12" s="165">
        <v>316.60359999999997</v>
      </c>
      <c r="EI12" s="165">
        <v>383.35059999999999</v>
      </c>
      <c r="EJ12" s="164"/>
      <c r="EK12" s="165">
        <v>-31.952100000000002</v>
      </c>
      <c r="EL12" s="165">
        <v>-29.4558</v>
      </c>
      <c r="EM12" s="165">
        <v>-20.884</v>
      </c>
      <c r="EN12" s="165">
        <v>33.994999999999997</v>
      </c>
      <c r="EO12" s="165">
        <v>30.689800000000002</v>
      </c>
      <c r="EP12" s="165">
        <v>164.41200000000001</v>
      </c>
      <c r="EQ12" s="165">
        <v>-68.001199999999997</v>
      </c>
      <c r="ER12" s="165">
        <v>-69.305400000000006</v>
      </c>
      <c r="ES12" s="165">
        <v>-55.6081</v>
      </c>
      <c r="ET12" s="165">
        <v>13.24</v>
      </c>
      <c r="EU12" s="165">
        <v>-4.45</v>
      </c>
      <c r="EV12" s="165">
        <v>103.8</v>
      </c>
      <c r="EW12" s="165">
        <v>13.8392</v>
      </c>
      <c r="EX12" s="165">
        <v>8.2002000000000006</v>
      </c>
      <c r="EY12" s="165">
        <v>-37.869799999999998</v>
      </c>
      <c r="EZ12" s="165">
        <v>-37.027000000000001</v>
      </c>
      <c r="FA12" s="165">
        <v>8.0329999999999995</v>
      </c>
      <c r="FB12" s="165">
        <v>-92.840900000000005</v>
      </c>
      <c r="FC12" s="165">
        <v>57.340699999999998</v>
      </c>
      <c r="FD12" s="165">
        <v>23.7592</v>
      </c>
      <c r="FE12" s="164"/>
      <c r="FF12" s="165">
        <v>23.391100000000002</v>
      </c>
      <c r="FG12" s="165">
        <v>42.1648</v>
      </c>
      <c r="FH12" s="165">
        <v>43.121099999999998</v>
      </c>
      <c r="FI12" s="165">
        <v>41.898699999999998</v>
      </c>
      <c r="FJ12" s="165">
        <v>24.113700000000001</v>
      </c>
      <c r="FK12" s="165">
        <v>23.7788</v>
      </c>
      <c r="FL12" s="165">
        <v>-17.582899999999999</v>
      </c>
      <c r="FM12" s="165">
        <v>5.4710999999999999</v>
      </c>
      <c r="FN12" s="165">
        <v>6.2257999999999996</v>
      </c>
      <c r="FO12" s="165">
        <v>-27.257200000000001</v>
      </c>
      <c r="FP12" s="165">
        <v>-15.5779</v>
      </c>
      <c r="FQ12" s="165">
        <v>-3.1916000000000002</v>
      </c>
      <c r="FR12" s="165">
        <v>-8.01</v>
      </c>
      <c r="FS12" s="165">
        <v>14.7689</v>
      </c>
      <c r="FT12" s="165">
        <v>0.78639999999999999</v>
      </c>
      <c r="FU12" s="165">
        <v>-9.23</v>
      </c>
      <c r="FV12" s="165">
        <v>17.010000000000002</v>
      </c>
      <c r="FW12" s="164"/>
      <c r="FX12" s="164"/>
      <c r="FY12" s="165">
        <v>-4.4560000000000004</v>
      </c>
      <c r="FZ12" s="165">
        <v>4.3650000000000002</v>
      </c>
      <c r="GA12" s="164"/>
      <c r="GB12" s="165">
        <v>34.799999999999997</v>
      </c>
      <c r="GC12" s="165">
        <v>16.156600000000001</v>
      </c>
      <c r="GD12" s="165">
        <v>26.225000000000001</v>
      </c>
      <c r="GE12" s="165">
        <v>12.76</v>
      </c>
      <c r="GF12" s="165">
        <v>73.384500000000003</v>
      </c>
      <c r="GG12" s="165">
        <v>24.6</v>
      </c>
      <c r="GH12" s="165">
        <v>-8.1372</v>
      </c>
      <c r="GI12" s="165">
        <v>-0.40789999999999998</v>
      </c>
      <c r="GJ12" s="165">
        <v>0</v>
      </c>
      <c r="GK12" s="165">
        <v>1.4234</v>
      </c>
      <c r="GL12" s="164"/>
      <c r="GM12" s="164"/>
      <c r="GN12" s="165">
        <v>-15.042299999999999</v>
      </c>
      <c r="GO12" s="165">
        <v>-15.132899999999999</v>
      </c>
      <c r="GP12" s="165">
        <v>16.669899999999998</v>
      </c>
      <c r="GQ12" s="165">
        <v>15.389900000000001</v>
      </c>
      <c r="GR12" s="165">
        <v>15.826499999999999</v>
      </c>
      <c r="GS12" s="165">
        <v>19.193100000000001</v>
      </c>
      <c r="GT12" s="165">
        <v>-79.471599999999995</v>
      </c>
      <c r="GU12" s="165">
        <v>-17.359100000000002</v>
      </c>
      <c r="GV12" s="165">
        <v>29.161799999999999</v>
      </c>
      <c r="GW12" s="165">
        <v>-38.993400000000001</v>
      </c>
      <c r="GX12" s="165">
        <v>9.3490000000000002</v>
      </c>
      <c r="GY12" s="165">
        <v>6.0366</v>
      </c>
      <c r="GZ12" s="165">
        <v>5.7706</v>
      </c>
      <c r="HA12" s="165">
        <v>11</v>
      </c>
      <c r="HB12" s="165">
        <v>138.4221</v>
      </c>
      <c r="HC12" s="165">
        <v>137.52010000000001</v>
      </c>
      <c r="HD12" s="165">
        <v>211.2</v>
      </c>
      <c r="HE12" s="165">
        <v>-215.31800000000001</v>
      </c>
      <c r="HF12" s="165">
        <v>-485.98</v>
      </c>
      <c r="HG12" s="165">
        <v>486.94260000000003</v>
      </c>
      <c r="HH12" s="165">
        <v>554.53449999999998</v>
      </c>
      <c r="HI12" s="165">
        <v>-133.07239999999999</v>
      </c>
      <c r="HJ12" s="165">
        <v>-131.5154</v>
      </c>
      <c r="HK12" s="165">
        <v>-65.457599999999999</v>
      </c>
      <c r="HL12" s="165">
        <v>-61.087200000000003</v>
      </c>
      <c r="HM12" s="165">
        <v>82.073999999999998</v>
      </c>
      <c r="HN12" s="165">
        <v>81.249099999999999</v>
      </c>
      <c r="HO12" s="165">
        <v>-100.9452</v>
      </c>
      <c r="HP12" s="164"/>
      <c r="HQ12" s="165">
        <v>29.424600000000002</v>
      </c>
      <c r="HR12" s="165">
        <v>28.534700000000001</v>
      </c>
      <c r="HS12" s="165">
        <v>-45.1935</v>
      </c>
      <c r="HT12" s="165">
        <v>-45.8919</v>
      </c>
      <c r="HU12" s="165">
        <v>114.6</v>
      </c>
      <c r="HV12" s="165">
        <v>113.19</v>
      </c>
      <c r="HW12" s="165">
        <v>13.1</v>
      </c>
      <c r="HX12" s="165">
        <v>13.4</v>
      </c>
      <c r="HY12" s="165">
        <v>22.314299999999999</v>
      </c>
      <c r="HZ12" s="165">
        <v>26.96</v>
      </c>
      <c r="IA12" s="165">
        <v>-314.31150000000002</v>
      </c>
      <c r="IB12" s="165">
        <v>168.59280000000001</v>
      </c>
      <c r="IC12" s="164"/>
      <c r="ID12" s="165">
        <v>13.3</v>
      </c>
      <c r="IE12" s="165">
        <v>-42.8</v>
      </c>
      <c r="IF12" s="165">
        <v>-27.6</v>
      </c>
      <c r="IG12" s="165">
        <v>-27.6</v>
      </c>
      <c r="IH12" s="165">
        <v>1.7126999999999999</v>
      </c>
      <c r="II12" s="165">
        <v>1.6087</v>
      </c>
      <c r="IJ12" s="165">
        <v>-544.44619999999998</v>
      </c>
      <c r="IK12" s="165">
        <v>-348.46440000000001</v>
      </c>
      <c r="IL12" s="165">
        <v>427.2054</v>
      </c>
      <c r="IM12" s="165">
        <v>353.57769999999999</v>
      </c>
      <c r="IN12" s="164"/>
      <c r="IO12" s="165">
        <v>-342.6309</v>
      </c>
      <c r="IP12" s="165">
        <v>340.48689999999999</v>
      </c>
      <c r="IQ12" s="165">
        <v>-131.6593</v>
      </c>
      <c r="IR12" s="165">
        <v>-208.93889999999999</v>
      </c>
      <c r="IS12" s="165">
        <v>-334.26350000000002</v>
      </c>
      <c r="IT12" s="165">
        <v>101.074</v>
      </c>
      <c r="IU12" s="165">
        <v>101.0911</v>
      </c>
      <c r="IV12" s="165">
        <v>134.72309999999999</v>
      </c>
      <c r="IW12" s="165">
        <v>-412.29430000000002</v>
      </c>
      <c r="IX12" s="165">
        <v>214.07400000000001</v>
      </c>
      <c r="IY12" s="165">
        <v>-200.86770000000001</v>
      </c>
      <c r="IZ12" s="165">
        <v>203.3956</v>
      </c>
      <c r="JA12" s="165">
        <v>-10.784599999999999</v>
      </c>
      <c r="JB12" s="165">
        <v>34.387</v>
      </c>
      <c r="JC12" s="165">
        <v>10.24</v>
      </c>
      <c r="JD12" s="166">
        <v>7.702</v>
      </c>
      <c r="JE12" s="165">
        <v>7.7610000000000001</v>
      </c>
      <c r="JF12" s="165">
        <v>-11.28</v>
      </c>
      <c r="JG12" s="165">
        <v>-12.96</v>
      </c>
      <c r="JH12" s="164"/>
      <c r="JI12" s="165">
        <v>13.7713</v>
      </c>
      <c r="JJ12" s="165">
        <v>-29.619299999999999</v>
      </c>
      <c r="JK12" s="165">
        <v>-35.683199999999999</v>
      </c>
      <c r="JL12" s="165">
        <v>22</v>
      </c>
      <c r="JM12" s="165">
        <v>46.747</v>
      </c>
      <c r="JN12" s="165">
        <v>47.768999999999998</v>
      </c>
      <c r="JO12" s="165">
        <v>11.2347</v>
      </c>
      <c r="JP12" s="165">
        <v>13.389699999999999</v>
      </c>
      <c r="JQ12" s="165">
        <v>52.623899999999999</v>
      </c>
      <c r="JR12" s="165">
        <v>51.576099999999997</v>
      </c>
      <c r="JS12" s="165">
        <v>52.961500000000001</v>
      </c>
      <c r="JT12" s="164"/>
      <c r="JU12" s="165">
        <v>44.9</v>
      </c>
      <c r="JV12" s="164"/>
      <c r="JW12" s="165">
        <v>5.47</v>
      </c>
      <c r="JX12" s="164"/>
      <c r="JY12" s="165">
        <v>-59.134799999999998</v>
      </c>
      <c r="JZ12" s="165">
        <v>77.697000000000003</v>
      </c>
      <c r="KA12" s="165">
        <v>67.997299999999996</v>
      </c>
      <c r="KB12" s="165">
        <v>-58.469099999999997</v>
      </c>
      <c r="KC12" s="165">
        <v>-76.806700000000006</v>
      </c>
      <c r="KD12" s="165">
        <v>60.3782</v>
      </c>
      <c r="KE12" s="165">
        <v>15.624499999999999</v>
      </c>
      <c r="KF12" s="165">
        <v>-52.4</v>
      </c>
      <c r="KG12" s="165">
        <v>52.8</v>
      </c>
      <c r="KH12" s="165">
        <v>69.647900000000007</v>
      </c>
      <c r="KI12" s="165">
        <v>65.225099999999998</v>
      </c>
    </row>
    <row r="13" spans="1:295" ht="18" customHeight="1" x14ac:dyDescent="0.3">
      <c r="A13" s="160" t="s">
        <v>74</v>
      </c>
      <c r="B13" s="160" t="s">
        <v>779</v>
      </c>
      <c r="C13" s="164"/>
      <c r="D13" s="164"/>
      <c r="E13" s="165">
        <v>-20.4299</v>
      </c>
      <c r="F13" s="165">
        <v>-39.3782</v>
      </c>
      <c r="G13" s="165">
        <v>9.3634000000000004</v>
      </c>
      <c r="H13" s="164"/>
      <c r="I13" s="165">
        <v>36.935499999999998</v>
      </c>
      <c r="J13" s="165">
        <v>-46.304200000000002</v>
      </c>
      <c r="K13" s="165">
        <v>38.3566</v>
      </c>
      <c r="L13" s="165">
        <v>19.413399999999999</v>
      </c>
      <c r="M13" s="164"/>
      <c r="N13" s="165">
        <v>15.54</v>
      </c>
      <c r="O13" s="165">
        <v>-28.440999999999999</v>
      </c>
      <c r="P13" s="165">
        <v>24.2</v>
      </c>
      <c r="Q13" s="166">
        <v>9.9359999999999999</v>
      </c>
      <c r="R13" s="165">
        <v>-24.2</v>
      </c>
      <c r="S13" s="165">
        <v>14.117000000000001</v>
      </c>
      <c r="T13" s="165">
        <v>23.254999999999999</v>
      </c>
      <c r="U13" s="165">
        <v>11.9137</v>
      </c>
      <c r="V13" s="165">
        <v>11.724600000000001</v>
      </c>
      <c r="W13" s="165">
        <v>19.680099999999999</v>
      </c>
      <c r="X13" s="165">
        <v>10.905099999999999</v>
      </c>
      <c r="Y13" s="165">
        <v>0.26919999999999999</v>
      </c>
      <c r="Z13" s="165">
        <v>7.4184999999999999</v>
      </c>
      <c r="AA13" s="164"/>
      <c r="AB13" s="164"/>
      <c r="AC13" s="165">
        <v>-43.39</v>
      </c>
      <c r="AD13" s="165">
        <v>-43.2</v>
      </c>
      <c r="AE13" s="164"/>
      <c r="AF13" s="165">
        <v>-15.54</v>
      </c>
      <c r="AG13" s="165">
        <v>26.4</v>
      </c>
      <c r="AH13" s="165">
        <v>3.5680000000000001</v>
      </c>
      <c r="AI13" s="165">
        <v>0.14899999999999999</v>
      </c>
      <c r="AJ13" s="166">
        <v>-42.14</v>
      </c>
      <c r="AK13" s="165">
        <v>-42.15</v>
      </c>
      <c r="AL13" s="165">
        <v>-41.01</v>
      </c>
      <c r="AM13" s="165">
        <v>42.64</v>
      </c>
      <c r="AN13" s="165">
        <v>42.62</v>
      </c>
      <c r="AO13" s="165">
        <v>12.3848</v>
      </c>
      <c r="AP13" s="165">
        <v>7.3125999999999998</v>
      </c>
      <c r="AQ13" s="165">
        <v>53.5289</v>
      </c>
      <c r="AR13" s="165">
        <v>55.375100000000003</v>
      </c>
      <c r="AS13" s="165">
        <v>26.922499999999999</v>
      </c>
      <c r="AT13" s="165">
        <v>-41.125500000000002</v>
      </c>
      <c r="AU13" s="165">
        <v>-40.984099999999998</v>
      </c>
      <c r="AV13" s="165">
        <v>6.3838999999999997</v>
      </c>
      <c r="AW13" s="165">
        <v>6.8655999999999997</v>
      </c>
      <c r="AX13" s="165">
        <v>51.976199999999999</v>
      </c>
      <c r="AY13" s="165">
        <v>53.047899999999998</v>
      </c>
      <c r="AZ13" s="165">
        <v>6.4459</v>
      </c>
      <c r="BA13" s="165">
        <v>5.3442999999999996</v>
      </c>
      <c r="BB13" s="165">
        <v>-314.95</v>
      </c>
      <c r="BC13" s="165">
        <v>-7.6722999999999999</v>
      </c>
      <c r="BD13" s="165">
        <v>-14</v>
      </c>
      <c r="BE13" s="165">
        <v>-13.8</v>
      </c>
      <c r="BF13" s="165">
        <v>48.007899999999999</v>
      </c>
      <c r="BG13" s="165">
        <v>46.793799999999997</v>
      </c>
      <c r="BH13" s="165">
        <v>-3.4996</v>
      </c>
      <c r="BI13" s="164"/>
      <c r="BJ13" s="165">
        <v>-45.416400000000003</v>
      </c>
      <c r="BK13" s="165">
        <v>5.9562999999999997</v>
      </c>
      <c r="BL13" s="165">
        <v>0</v>
      </c>
      <c r="BM13" s="165">
        <v>3.1654</v>
      </c>
      <c r="BN13" s="165">
        <v>363.29219999999998</v>
      </c>
      <c r="BO13" s="165">
        <v>42.878500000000003</v>
      </c>
      <c r="BP13" s="165">
        <v>43.000599999999999</v>
      </c>
      <c r="BQ13" s="165">
        <v>-287.49579999999997</v>
      </c>
      <c r="BR13" s="165">
        <v>316.09219999999999</v>
      </c>
      <c r="BS13" s="164"/>
      <c r="BT13" s="165">
        <v>-52.600700000000003</v>
      </c>
      <c r="BU13" s="165">
        <v>54.469200000000001</v>
      </c>
      <c r="BV13" s="165">
        <v>73.060299999999998</v>
      </c>
      <c r="BW13" s="165">
        <v>30.74</v>
      </c>
      <c r="BX13" s="165">
        <v>0</v>
      </c>
      <c r="BY13" s="165">
        <v>50.44</v>
      </c>
      <c r="BZ13" s="165">
        <v>55.13</v>
      </c>
      <c r="CA13" s="165">
        <v>-24.777899999999999</v>
      </c>
      <c r="CB13" s="165">
        <v>-24.242000000000001</v>
      </c>
      <c r="CC13" s="165">
        <v>85.553799999999995</v>
      </c>
      <c r="CD13" s="165">
        <v>86.015799999999999</v>
      </c>
      <c r="CE13" s="165">
        <v>24.591200000000001</v>
      </c>
      <c r="CF13" s="165">
        <v>-47.572099999999999</v>
      </c>
      <c r="CG13" s="165">
        <v>-47.492100000000001</v>
      </c>
      <c r="CH13" s="165">
        <v>-1.1949000000000001</v>
      </c>
      <c r="CI13" s="165">
        <v>0</v>
      </c>
      <c r="CJ13" s="164"/>
      <c r="CK13" s="164"/>
      <c r="CL13" s="164"/>
      <c r="CM13" s="165">
        <v>148.80000000000001</v>
      </c>
      <c r="CN13" s="165">
        <v>-12.07</v>
      </c>
      <c r="CO13" s="165">
        <v>63.728499999999997</v>
      </c>
      <c r="CP13" s="165">
        <v>63.636099999999999</v>
      </c>
      <c r="CQ13" s="165">
        <v>61.241</v>
      </c>
      <c r="CR13" s="165">
        <v>-38.893799999999999</v>
      </c>
      <c r="CS13" s="165">
        <v>-38.064799999999998</v>
      </c>
      <c r="CT13" s="165">
        <v>17.491900000000001</v>
      </c>
      <c r="CU13" s="165">
        <v>-18.1189</v>
      </c>
      <c r="CV13" s="165">
        <v>20.942299999999999</v>
      </c>
      <c r="CW13" s="165">
        <v>10.469799999999999</v>
      </c>
      <c r="CX13" s="165">
        <v>51.51</v>
      </c>
      <c r="CY13" s="165">
        <v>27.3</v>
      </c>
      <c r="CZ13" s="165">
        <v>38.913600000000002</v>
      </c>
      <c r="DA13" s="165">
        <v>36.918599999999998</v>
      </c>
      <c r="DB13" s="165">
        <v>-20.54</v>
      </c>
      <c r="DC13" s="165">
        <v>-7.1885000000000003</v>
      </c>
      <c r="DD13" s="164"/>
      <c r="DE13" s="164"/>
      <c r="DF13" s="165">
        <v>-88.009399999999999</v>
      </c>
      <c r="DG13" s="165">
        <v>-10.5221</v>
      </c>
      <c r="DH13" s="165">
        <v>-12.7233</v>
      </c>
      <c r="DI13" s="165">
        <v>-70.3</v>
      </c>
      <c r="DJ13" s="165">
        <v>-71.8</v>
      </c>
      <c r="DK13" s="165">
        <v>18.970600000000001</v>
      </c>
      <c r="DL13" s="165">
        <v>31.649799999999999</v>
      </c>
      <c r="DM13" s="165">
        <v>35.707799999999999</v>
      </c>
      <c r="DN13" s="165">
        <v>45.1355</v>
      </c>
      <c r="DO13" s="165">
        <v>31.67</v>
      </c>
      <c r="DP13" s="165">
        <v>-4.4000000000000004</v>
      </c>
      <c r="DQ13" s="165">
        <v>42.020499999999998</v>
      </c>
      <c r="DR13" s="165">
        <v>86.494900000000001</v>
      </c>
      <c r="DS13" s="165">
        <v>-19.38</v>
      </c>
      <c r="DT13" s="165">
        <v>-19.809999999999999</v>
      </c>
      <c r="DU13" s="165">
        <v>73.72</v>
      </c>
      <c r="DV13" s="165">
        <v>50.05</v>
      </c>
      <c r="DW13" s="165">
        <v>87.4</v>
      </c>
      <c r="DX13" s="165">
        <v>86.236400000000003</v>
      </c>
      <c r="DY13" s="165">
        <v>-3.9016000000000002</v>
      </c>
      <c r="DZ13" s="165">
        <v>-4.1909000000000001</v>
      </c>
      <c r="EA13" s="165">
        <v>171.5933</v>
      </c>
      <c r="EB13" s="165">
        <v>127.2458</v>
      </c>
      <c r="EC13" s="165">
        <v>121.6332</v>
      </c>
      <c r="ED13" s="165">
        <v>124.5698</v>
      </c>
      <c r="EE13" s="165">
        <v>107.7991</v>
      </c>
      <c r="EF13" s="165">
        <v>99.162499999999994</v>
      </c>
      <c r="EG13" s="165">
        <v>-22.302</v>
      </c>
      <c r="EH13" s="165">
        <v>301.31979999999999</v>
      </c>
      <c r="EI13" s="165">
        <v>378.54259999999999</v>
      </c>
      <c r="EJ13" s="164"/>
      <c r="EK13" s="165">
        <v>-31.928899999999999</v>
      </c>
      <c r="EL13" s="165">
        <v>-28.9695</v>
      </c>
      <c r="EM13" s="165">
        <v>-23.325800000000001</v>
      </c>
      <c r="EN13" s="165">
        <v>31.0548</v>
      </c>
      <c r="EO13" s="165">
        <v>30.554099999999998</v>
      </c>
      <c r="EP13" s="165">
        <v>185.916</v>
      </c>
      <c r="EQ13" s="165">
        <v>-71.194100000000006</v>
      </c>
      <c r="ER13" s="165">
        <v>-72.046000000000006</v>
      </c>
      <c r="ES13" s="165">
        <v>-59.200200000000002</v>
      </c>
      <c r="ET13" s="165">
        <v>15.98</v>
      </c>
      <c r="EU13" s="165">
        <v>-11.45</v>
      </c>
      <c r="EV13" s="165">
        <v>111.5</v>
      </c>
      <c r="EW13" s="165">
        <v>13.788399999999999</v>
      </c>
      <c r="EX13" s="165">
        <v>3.0409000000000002</v>
      </c>
      <c r="EY13" s="165">
        <v>-37.207099999999997</v>
      </c>
      <c r="EZ13" s="165">
        <v>-36.382300000000001</v>
      </c>
      <c r="FA13" s="165">
        <v>7.6898999999999997</v>
      </c>
      <c r="FB13" s="165">
        <v>-94.139099999999999</v>
      </c>
      <c r="FC13" s="165">
        <v>57.8048</v>
      </c>
      <c r="FD13" s="165">
        <v>23.348400000000002</v>
      </c>
      <c r="FE13" s="164"/>
      <c r="FF13" s="165">
        <v>23.1188</v>
      </c>
      <c r="FG13" s="165">
        <v>42.816899999999997</v>
      </c>
      <c r="FH13" s="165">
        <v>43.400500000000001</v>
      </c>
      <c r="FI13" s="165">
        <v>41.610799999999998</v>
      </c>
      <c r="FJ13" s="165">
        <v>23.276399999999999</v>
      </c>
      <c r="FK13" s="165">
        <v>23.946300000000001</v>
      </c>
      <c r="FL13" s="165">
        <v>-24.113700000000001</v>
      </c>
      <c r="FM13" s="165">
        <v>6.1483999999999996</v>
      </c>
      <c r="FN13" s="165">
        <v>6.4923000000000002</v>
      </c>
      <c r="FO13" s="165">
        <v>-28.864999999999998</v>
      </c>
      <c r="FP13" s="165">
        <v>-16.4359</v>
      </c>
      <c r="FQ13" s="165">
        <v>-4.3853999999999997</v>
      </c>
      <c r="FR13" s="165">
        <v>-8.7100000000000009</v>
      </c>
      <c r="FS13" s="165">
        <v>14.864100000000001</v>
      </c>
      <c r="FT13" s="165">
        <v>0.76329999999999998</v>
      </c>
      <c r="FU13" s="165">
        <v>-9.35</v>
      </c>
      <c r="FV13" s="165">
        <v>17.3</v>
      </c>
      <c r="FW13" s="164"/>
      <c r="FX13" s="164"/>
      <c r="FY13" s="166">
        <v>-4.4980000000000002</v>
      </c>
      <c r="FZ13" s="165">
        <v>4.5350000000000001</v>
      </c>
      <c r="GA13" s="164"/>
      <c r="GB13" s="165">
        <v>33.71</v>
      </c>
      <c r="GC13" s="165">
        <v>18.553799999999999</v>
      </c>
      <c r="GD13" s="165">
        <v>28.002199999999998</v>
      </c>
      <c r="GE13" s="165">
        <v>12.46</v>
      </c>
      <c r="GF13" s="165">
        <v>71.559200000000004</v>
      </c>
      <c r="GG13" s="165">
        <v>23.4</v>
      </c>
      <c r="GH13" s="165">
        <v>-8.0625999999999998</v>
      </c>
      <c r="GI13" s="165">
        <v>-0.25319999999999998</v>
      </c>
      <c r="GJ13" s="165">
        <v>0</v>
      </c>
      <c r="GK13" s="165">
        <v>1.4206000000000001</v>
      </c>
      <c r="GL13" s="164"/>
      <c r="GM13" s="164"/>
      <c r="GN13" s="165">
        <v>-14.823600000000001</v>
      </c>
      <c r="GO13" s="165">
        <v>-15.1561</v>
      </c>
      <c r="GP13" s="165">
        <v>17.407900000000001</v>
      </c>
      <c r="GQ13" s="165">
        <v>15.4337</v>
      </c>
      <c r="GR13" s="165">
        <v>15.789400000000001</v>
      </c>
      <c r="GS13" s="165">
        <v>15.962</v>
      </c>
      <c r="GT13" s="165">
        <v>-79.274500000000003</v>
      </c>
      <c r="GU13" s="165">
        <v>-17.254899999999999</v>
      </c>
      <c r="GV13" s="165">
        <v>29.860399999999998</v>
      </c>
      <c r="GW13" s="165">
        <v>-38.454700000000003</v>
      </c>
      <c r="GX13" s="165">
        <v>9.5036000000000005</v>
      </c>
      <c r="GY13" s="165">
        <v>5.6947999999999999</v>
      </c>
      <c r="GZ13" s="165">
        <v>5.4330999999999996</v>
      </c>
      <c r="HA13" s="164"/>
      <c r="HB13" s="165">
        <v>137.9633</v>
      </c>
      <c r="HC13" s="165">
        <v>137.4605</v>
      </c>
      <c r="HD13" s="165">
        <v>217.1</v>
      </c>
      <c r="HE13" s="165">
        <v>-217.59649999999999</v>
      </c>
      <c r="HF13" s="165">
        <v>-488.584</v>
      </c>
      <c r="HG13" s="165">
        <v>493.37130000000002</v>
      </c>
      <c r="HH13" s="165">
        <v>562.65409999999997</v>
      </c>
      <c r="HI13" s="165">
        <v>-133.01779999999999</v>
      </c>
      <c r="HJ13" s="165">
        <v>-129.739</v>
      </c>
      <c r="HK13" s="165">
        <v>-66.727000000000004</v>
      </c>
      <c r="HL13" s="165">
        <v>-61.901600000000002</v>
      </c>
      <c r="HM13" s="165">
        <v>80.649900000000002</v>
      </c>
      <c r="HN13" s="165">
        <v>79.945099999999996</v>
      </c>
      <c r="HO13" s="164"/>
      <c r="HP13" s="165">
        <v>-102.5527</v>
      </c>
      <c r="HQ13" s="165">
        <v>28.589600000000001</v>
      </c>
      <c r="HR13" s="165">
        <v>28.534700000000001</v>
      </c>
      <c r="HS13" s="165">
        <v>-44.722000000000001</v>
      </c>
      <c r="HT13" s="165">
        <v>-44.832299999999996</v>
      </c>
      <c r="HU13" s="165">
        <v>116.36</v>
      </c>
      <c r="HV13" s="165">
        <v>116.22</v>
      </c>
      <c r="HW13" s="165">
        <v>13.8</v>
      </c>
      <c r="HX13" s="165">
        <v>12.8</v>
      </c>
      <c r="HY13" s="165">
        <v>22.6433</v>
      </c>
      <c r="HZ13" s="165">
        <v>25.76</v>
      </c>
      <c r="IA13" s="165">
        <v>-307.35890000000001</v>
      </c>
      <c r="IB13" s="165">
        <v>164.85589999999999</v>
      </c>
      <c r="IC13" s="164"/>
      <c r="ID13" s="165">
        <v>13.8</v>
      </c>
      <c r="IE13" s="165">
        <v>-43.3</v>
      </c>
      <c r="IF13" s="165">
        <v>-27.6</v>
      </c>
      <c r="IG13" s="165">
        <v>-27.6</v>
      </c>
      <c r="IH13" s="164"/>
      <c r="II13" s="165">
        <v>1.6255999999999999</v>
      </c>
      <c r="IJ13" s="165">
        <v>-551.61749999999995</v>
      </c>
      <c r="IK13" s="165">
        <v>-344.65780000000001</v>
      </c>
      <c r="IL13" s="165">
        <v>419.55529999999999</v>
      </c>
      <c r="IM13" s="165">
        <v>350.4341</v>
      </c>
      <c r="IN13" s="164"/>
      <c r="IO13" s="165">
        <v>-336.15260000000001</v>
      </c>
      <c r="IP13" s="165">
        <v>339.4579</v>
      </c>
      <c r="IQ13" s="165">
        <v>-124.9695</v>
      </c>
      <c r="IR13" s="165">
        <v>-206.63470000000001</v>
      </c>
      <c r="IS13" s="165">
        <v>-338.25940000000003</v>
      </c>
      <c r="IT13" s="165">
        <v>101.5433</v>
      </c>
      <c r="IU13" s="165">
        <v>101.0628</v>
      </c>
      <c r="IV13" s="165">
        <v>128.03489999999999</v>
      </c>
      <c r="IW13" s="165">
        <v>-409.81389999999999</v>
      </c>
      <c r="IX13" s="165">
        <v>210.58170000000001</v>
      </c>
      <c r="IY13" s="165">
        <v>-199.76320000000001</v>
      </c>
      <c r="IZ13" s="165">
        <v>202.29419999999999</v>
      </c>
      <c r="JA13" s="165">
        <v>-11.180099999999999</v>
      </c>
      <c r="JB13" s="165">
        <v>33.853499999999997</v>
      </c>
      <c r="JC13" s="165">
        <v>11.44</v>
      </c>
      <c r="JD13" s="166">
        <v>7.7380000000000004</v>
      </c>
      <c r="JE13" s="165">
        <v>7.8410000000000002</v>
      </c>
      <c r="JF13" s="165">
        <v>-10.64</v>
      </c>
      <c r="JG13" s="165">
        <v>-12.88</v>
      </c>
      <c r="JH13" s="164"/>
      <c r="JI13" s="165">
        <v>13.6553</v>
      </c>
      <c r="JJ13" s="165">
        <v>-30.440200000000001</v>
      </c>
      <c r="JK13" s="165">
        <v>-35.655799999999999</v>
      </c>
      <c r="JL13" s="165">
        <v>23.6</v>
      </c>
      <c r="JM13" s="165">
        <v>49.499000000000002</v>
      </c>
      <c r="JN13" s="165">
        <v>49.963999999999999</v>
      </c>
      <c r="JO13" s="165">
        <v>11.2377</v>
      </c>
      <c r="JP13" s="165">
        <v>13.414899999999999</v>
      </c>
      <c r="JQ13" s="165">
        <v>51.626600000000003</v>
      </c>
      <c r="JR13" s="165">
        <v>51.344900000000003</v>
      </c>
      <c r="JS13" s="165">
        <v>51.198300000000003</v>
      </c>
      <c r="JT13" s="164"/>
      <c r="JU13" s="165">
        <v>44.5</v>
      </c>
      <c r="JV13" s="164"/>
      <c r="JW13" s="165">
        <v>5.32</v>
      </c>
      <c r="JX13" s="164"/>
      <c r="JY13" s="165">
        <v>-58.095300000000002</v>
      </c>
      <c r="JZ13" s="165">
        <v>78.829599999999999</v>
      </c>
      <c r="KA13" s="165">
        <v>68.666499999999999</v>
      </c>
      <c r="KB13" s="165">
        <v>-56.972499999999997</v>
      </c>
      <c r="KC13" s="165">
        <v>-77.479600000000005</v>
      </c>
      <c r="KD13" s="165">
        <v>60.306100000000001</v>
      </c>
      <c r="KE13" s="165">
        <v>15.704499999999999</v>
      </c>
      <c r="KF13" s="165">
        <v>-53.3</v>
      </c>
      <c r="KG13" s="165">
        <v>53.7</v>
      </c>
      <c r="KH13" s="165">
        <v>71.904700000000005</v>
      </c>
      <c r="KI13" s="165">
        <v>65.947599999999994</v>
      </c>
    </row>
    <row r="14" spans="1:295" ht="18" customHeight="1" x14ac:dyDescent="0.3">
      <c r="A14" s="160" t="s">
        <v>74</v>
      </c>
      <c r="B14" s="160" t="s">
        <v>780</v>
      </c>
      <c r="C14" s="164"/>
      <c r="D14" s="164"/>
      <c r="E14" s="166">
        <v>-20.4299</v>
      </c>
      <c r="F14" s="165">
        <v>-39.536700000000003</v>
      </c>
      <c r="G14" s="165">
        <v>9.5526</v>
      </c>
      <c r="H14" s="164"/>
      <c r="I14" s="165">
        <v>36.287199999999999</v>
      </c>
      <c r="J14" s="165">
        <v>-46.814599999999999</v>
      </c>
      <c r="K14" s="165">
        <v>37.431800000000003</v>
      </c>
      <c r="L14" s="165">
        <v>19.099399999999999</v>
      </c>
      <c r="M14" s="164"/>
      <c r="N14" s="165">
        <v>22.2</v>
      </c>
      <c r="O14" s="165">
        <v>-25.997</v>
      </c>
      <c r="P14" s="165">
        <v>22</v>
      </c>
      <c r="Q14" s="165">
        <v>9.9359999999999999</v>
      </c>
      <c r="R14" s="165">
        <v>-22</v>
      </c>
      <c r="S14" s="165">
        <v>13.4497</v>
      </c>
      <c r="T14" s="165">
        <v>22.023599999999998</v>
      </c>
      <c r="U14" s="165">
        <v>12.0631</v>
      </c>
      <c r="V14" s="165">
        <v>11.770799999999999</v>
      </c>
      <c r="W14" s="165">
        <v>19.832799999999999</v>
      </c>
      <c r="X14" s="165">
        <v>12.722</v>
      </c>
      <c r="Y14" s="165">
        <v>0.2382</v>
      </c>
      <c r="Z14" s="165">
        <v>7.8018000000000001</v>
      </c>
      <c r="AA14" s="164"/>
      <c r="AB14" s="164"/>
      <c r="AC14" s="165">
        <v>0</v>
      </c>
      <c r="AD14" s="165">
        <v>-65.709999999999994</v>
      </c>
      <c r="AE14" s="164"/>
      <c r="AF14" s="165">
        <v>-22.2</v>
      </c>
      <c r="AG14" s="165">
        <v>24.2</v>
      </c>
      <c r="AH14" s="165">
        <v>3.5510000000000002</v>
      </c>
      <c r="AI14" s="165">
        <v>0.155</v>
      </c>
      <c r="AJ14" s="166">
        <v>-36.340000000000003</v>
      </c>
      <c r="AK14" s="165">
        <v>-36.83</v>
      </c>
      <c r="AL14" s="165">
        <v>-29.24</v>
      </c>
      <c r="AM14" s="165">
        <v>36.840000000000003</v>
      </c>
      <c r="AN14" s="165">
        <v>37.020000000000003</v>
      </c>
      <c r="AO14" s="165">
        <v>12.192</v>
      </c>
      <c r="AP14" s="165">
        <v>7.4603000000000002</v>
      </c>
      <c r="AQ14" s="165">
        <v>53.601100000000002</v>
      </c>
      <c r="AR14" s="165">
        <v>55.270299999999999</v>
      </c>
      <c r="AS14" s="165">
        <v>29.366</v>
      </c>
      <c r="AT14" s="165">
        <v>-43.402799999999999</v>
      </c>
      <c r="AU14" s="165">
        <v>-43.580800000000004</v>
      </c>
      <c r="AV14" s="165">
        <v>9.2860999999999994</v>
      </c>
      <c r="AW14" s="165">
        <v>9.5489999999999995</v>
      </c>
      <c r="AX14" s="165">
        <v>56.128900000000002</v>
      </c>
      <c r="AY14" s="165">
        <v>56.932699999999997</v>
      </c>
      <c r="AZ14" s="165">
        <v>4.6847000000000003</v>
      </c>
      <c r="BA14" s="165">
        <v>3.6522000000000001</v>
      </c>
      <c r="BB14" s="165">
        <v>-321.58949999999999</v>
      </c>
      <c r="BC14" s="165">
        <v>-7.4345999999999997</v>
      </c>
      <c r="BD14" s="165">
        <v>-13.9</v>
      </c>
      <c r="BE14" s="165">
        <v>-13.9</v>
      </c>
      <c r="BF14" s="165">
        <v>50.609699999999997</v>
      </c>
      <c r="BG14" s="165">
        <v>49.314300000000003</v>
      </c>
      <c r="BH14" s="165">
        <v>-3.3193999999999999</v>
      </c>
      <c r="BI14" s="164"/>
      <c r="BJ14" s="165">
        <v>-44.412799999999997</v>
      </c>
      <c r="BK14" s="165">
        <v>6.1784999999999997</v>
      </c>
      <c r="BL14" s="165">
        <v>0</v>
      </c>
      <c r="BM14" s="165">
        <v>3.3351999999999999</v>
      </c>
      <c r="BN14" s="165">
        <v>378.09370000000001</v>
      </c>
      <c r="BO14" s="165">
        <v>44.0687</v>
      </c>
      <c r="BP14" s="165">
        <v>43.610900000000001</v>
      </c>
      <c r="BQ14" s="165">
        <v>-274.31319999999999</v>
      </c>
      <c r="BR14" s="165">
        <v>330.55270000000002</v>
      </c>
      <c r="BS14" s="164"/>
      <c r="BT14" s="165">
        <v>-32.451799999999999</v>
      </c>
      <c r="BU14" s="165">
        <v>34.825899999999997</v>
      </c>
      <c r="BV14" s="165">
        <v>72.032399999999996</v>
      </c>
      <c r="BW14" s="165">
        <v>29.82</v>
      </c>
      <c r="BX14" s="165">
        <v>0</v>
      </c>
      <c r="BY14" s="165">
        <v>50.38</v>
      </c>
      <c r="BZ14" s="165">
        <v>54.52</v>
      </c>
      <c r="CA14" s="165">
        <v>-31.4757</v>
      </c>
      <c r="CB14" s="165">
        <v>-29.198499999999999</v>
      </c>
      <c r="CC14" s="165">
        <v>93.358800000000002</v>
      </c>
      <c r="CD14" s="165">
        <v>93.697500000000005</v>
      </c>
      <c r="CE14" s="165">
        <v>23.836099999999998</v>
      </c>
      <c r="CF14" s="165">
        <v>-41.8371</v>
      </c>
      <c r="CG14" s="165">
        <v>-41.6004</v>
      </c>
      <c r="CH14" s="165">
        <v>-3.8776000000000002</v>
      </c>
      <c r="CI14" s="165">
        <v>0</v>
      </c>
      <c r="CJ14" s="164"/>
      <c r="CK14" s="164"/>
      <c r="CL14" s="164"/>
      <c r="CM14" s="165">
        <v>144.6</v>
      </c>
      <c r="CN14" s="165">
        <v>-11.86</v>
      </c>
      <c r="CO14" s="165">
        <v>65.882199999999997</v>
      </c>
      <c r="CP14" s="165">
        <v>65.036500000000004</v>
      </c>
      <c r="CQ14" s="165">
        <v>63.924799999999998</v>
      </c>
      <c r="CR14" s="165">
        <v>-35.706200000000003</v>
      </c>
      <c r="CS14" s="165">
        <v>-34.999099999999999</v>
      </c>
      <c r="CT14" s="165">
        <v>17.657499999999999</v>
      </c>
      <c r="CU14" s="165">
        <v>-21.086600000000001</v>
      </c>
      <c r="CV14" s="165">
        <v>21.819099999999999</v>
      </c>
      <c r="CW14" s="165">
        <v>10.5006</v>
      </c>
      <c r="CX14" s="165">
        <v>50.85</v>
      </c>
      <c r="CY14" s="165">
        <v>27.08</v>
      </c>
      <c r="CZ14" s="165">
        <v>37.976100000000002</v>
      </c>
      <c r="DA14" s="165">
        <v>35.7468</v>
      </c>
      <c r="DB14" s="165">
        <v>-20.18</v>
      </c>
      <c r="DC14" s="165">
        <v>-6.9119999999999999</v>
      </c>
      <c r="DD14" s="164"/>
      <c r="DE14" s="164"/>
      <c r="DF14" s="165">
        <v>-90.755099999999999</v>
      </c>
      <c r="DG14" s="165">
        <v>-9.8193000000000001</v>
      </c>
      <c r="DH14" s="165">
        <v>-12.528</v>
      </c>
      <c r="DI14" s="165">
        <v>-70.3</v>
      </c>
      <c r="DJ14" s="166">
        <v>-71.75</v>
      </c>
      <c r="DK14" s="165">
        <v>18.970600000000001</v>
      </c>
      <c r="DL14" s="166">
        <v>32.235729999999997</v>
      </c>
      <c r="DM14" s="165">
        <v>33.8292</v>
      </c>
      <c r="DN14" s="165">
        <v>45.1355</v>
      </c>
      <c r="DO14" s="165">
        <v>31.03</v>
      </c>
      <c r="DP14" s="165">
        <v>-3.99</v>
      </c>
      <c r="DQ14" s="165">
        <v>42.749000000000002</v>
      </c>
      <c r="DR14" s="165">
        <v>91.927700000000002</v>
      </c>
      <c r="DS14" s="165">
        <v>-19.64</v>
      </c>
      <c r="DT14" s="165">
        <v>-19.829999999999998</v>
      </c>
      <c r="DU14" s="165">
        <v>71.37</v>
      </c>
      <c r="DV14" s="165">
        <v>49.31</v>
      </c>
      <c r="DW14" s="165">
        <v>83.181799999999996</v>
      </c>
      <c r="DX14" s="165">
        <v>81.745500000000007</v>
      </c>
      <c r="DY14" s="165">
        <v>-11.5479</v>
      </c>
      <c r="DZ14" s="165">
        <v>-10.4909</v>
      </c>
      <c r="EA14" s="165">
        <v>165.5308</v>
      </c>
      <c r="EB14" s="165">
        <v>125.0329</v>
      </c>
      <c r="EC14" s="165">
        <v>119.6675</v>
      </c>
      <c r="ED14" s="165">
        <v>122.024</v>
      </c>
      <c r="EE14" s="165">
        <v>86.435199999999995</v>
      </c>
      <c r="EF14" s="165">
        <v>71.484800000000007</v>
      </c>
      <c r="EG14" s="165">
        <v>-23.068999999999999</v>
      </c>
      <c r="EH14" s="165">
        <v>287.20179999999999</v>
      </c>
      <c r="EI14" s="165">
        <v>361.435</v>
      </c>
      <c r="EJ14" s="164"/>
      <c r="EK14" s="165">
        <v>-31.864699999999999</v>
      </c>
      <c r="EL14" s="165">
        <v>-28.583300000000001</v>
      </c>
      <c r="EM14" s="165">
        <v>0</v>
      </c>
      <c r="EN14" s="165">
        <v>40.4069</v>
      </c>
      <c r="EO14" s="165">
        <v>40.232300000000002</v>
      </c>
      <c r="EP14" s="165">
        <v>152.124</v>
      </c>
      <c r="EQ14" s="165">
        <v>-62.9983</v>
      </c>
      <c r="ER14" s="165">
        <v>-64.280600000000007</v>
      </c>
      <c r="ES14" s="165">
        <v>-35.725999999999999</v>
      </c>
      <c r="ET14" s="165">
        <v>0</v>
      </c>
      <c r="EU14" s="165">
        <v>-11.26</v>
      </c>
      <c r="EV14" s="165">
        <v>51.8</v>
      </c>
      <c r="EW14" s="165">
        <v>13.6999</v>
      </c>
      <c r="EX14" s="165">
        <v>14.528499999999999</v>
      </c>
      <c r="EY14" s="165">
        <v>-38.162999999999997</v>
      </c>
      <c r="EZ14" s="165">
        <v>-37.704999999999998</v>
      </c>
      <c r="FA14" s="165">
        <v>7.9608999999999996</v>
      </c>
      <c r="FB14" s="165">
        <v>-71.067099999999996</v>
      </c>
      <c r="FC14" s="165">
        <v>46.549300000000002</v>
      </c>
      <c r="FD14" s="165">
        <v>23.9788</v>
      </c>
      <c r="FE14" s="164"/>
      <c r="FF14" s="165">
        <v>23.395700000000001</v>
      </c>
      <c r="FG14" s="165">
        <v>43.353900000000003</v>
      </c>
      <c r="FH14" s="165">
        <v>42.768300000000004</v>
      </c>
      <c r="FI14" s="165">
        <v>41.006399999999999</v>
      </c>
      <c r="FJ14" s="165">
        <v>29.974699999999999</v>
      </c>
      <c r="FK14" s="165">
        <v>29.639800000000001</v>
      </c>
      <c r="FL14" s="165">
        <v>-22.271699999999999</v>
      </c>
      <c r="FM14" s="165">
        <v>12.1256</v>
      </c>
      <c r="FN14" s="165">
        <v>12.1724</v>
      </c>
      <c r="FO14" s="165">
        <v>-27.8338</v>
      </c>
      <c r="FP14" s="165">
        <v>-17.882400000000001</v>
      </c>
      <c r="FQ14" s="165">
        <v>-0.91369999999999996</v>
      </c>
      <c r="FR14" s="165">
        <v>-10.3</v>
      </c>
      <c r="FS14" s="165">
        <v>14.6761</v>
      </c>
      <c r="FT14" s="165">
        <v>0.76329999999999998</v>
      </c>
      <c r="FU14" s="165">
        <v>-9.18</v>
      </c>
      <c r="FV14" s="165">
        <v>18.77</v>
      </c>
      <c r="FW14" s="164"/>
      <c r="FX14" s="164"/>
      <c r="FY14" s="165">
        <v>-4.54</v>
      </c>
      <c r="FZ14" s="165">
        <v>4.492</v>
      </c>
      <c r="GA14" s="164"/>
      <c r="GB14" s="165">
        <v>34.22</v>
      </c>
      <c r="GC14" s="165">
        <v>18.173999999999999</v>
      </c>
      <c r="GD14" s="165">
        <v>29.6435</v>
      </c>
      <c r="GE14" s="165">
        <v>12.67</v>
      </c>
      <c r="GF14" s="165">
        <v>71.465400000000002</v>
      </c>
      <c r="GG14" s="165">
        <v>23.1</v>
      </c>
      <c r="GH14" s="165">
        <v>-8.2409999999999997</v>
      </c>
      <c r="GI14" s="165">
        <v>-0.44440000000000002</v>
      </c>
      <c r="GJ14" s="165">
        <v>0</v>
      </c>
      <c r="GK14" s="165">
        <v>1.3898999999999999</v>
      </c>
      <c r="GL14" s="164"/>
      <c r="GM14" s="164"/>
      <c r="GN14" s="166">
        <v>-14.669499999999999</v>
      </c>
      <c r="GO14" s="165">
        <v>-15.4255</v>
      </c>
      <c r="GP14" s="165">
        <v>16.2621</v>
      </c>
      <c r="GQ14" s="165">
        <v>15.513500000000001</v>
      </c>
      <c r="GR14" s="166">
        <v>15.8666</v>
      </c>
      <c r="GS14" s="166">
        <v>16.900500000000001</v>
      </c>
      <c r="GT14" s="165">
        <v>-78.852199999999996</v>
      </c>
      <c r="GU14" s="165">
        <v>-17.273299999999999</v>
      </c>
      <c r="GV14" s="165">
        <v>31.706499999999998</v>
      </c>
      <c r="GW14" s="165">
        <v>-38.913499999999999</v>
      </c>
      <c r="GX14" s="164"/>
      <c r="GY14" s="165">
        <v>5.6654999999999998</v>
      </c>
      <c r="GZ14" s="165">
        <v>5.4648000000000003</v>
      </c>
      <c r="HA14" s="164"/>
      <c r="HB14" s="165">
        <v>134.01079999999999</v>
      </c>
      <c r="HC14" s="165">
        <v>135.09690000000001</v>
      </c>
      <c r="HD14" s="165">
        <v>255.6</v>
      </c>
      <c r="HE14" s="165">
        <v>-253.85230000000001</v>
      </c>
      <c r="HF14" s="165">
        <v>-535.16079999999999</v>
      </c>
      <c r="HG14" s="165">
        <v>542.39599999999996</v>
      </c>
      <c r="HH14" s="165">
        <v>572.83889999999997</v>
      </c>
      <c r="HI14" s="165">
        <v>-130.26730000000001</v>
      </c>
      <c r="HJ14" s="165">
        <v>-127.006</v>
      </c>
      <c r="HK14" s="165">
        <v>-66.841999999999999</v>
      </c>
      <c r="HL14" s="165">
        <v>-62.319600000000001</v>
      </c>
      <c r="HM14" s="165">
        <v>62.695999999999998</v>
      </c>
      <c r="HN14" s="165">
        <v>64.268799999999999</v>
      </c>
      <c r="HO14" s="164"/>
      <c r="HP14" s="164"/>
      <c r="HQ14" s="165">
        <v>32.830399999999997</v>
      </c>
      <c r="HR14" s="165">
        <v>31.951499999999999</v>
      </c>
      <c r="HS14" s="165">
        <v>-43.573700000000002</v>
      </c>
      <c r="HT14" s="165">
        <v>-43.349499999999999</v>
      </c>
      <c r="HU14" s="165">
        <v>121.87</v>
      </c>
      <c r="HV14" s="165">
        <v>119.73</v>
      </c>
      <c r="HW14" s="165">
        <v>11.3</v>
      </c>
      <c r="HX14" s="165">
        <v>11.5</v>
      </c>
      <c r="HY14" s="165">
        <v>22.314299999999999</v>
      </c>
      <c r="HZ14" s="165">
        <v>26.4</v>
      </c>
      <c r="IA14" s="165">
        <v>-313.32580000000002</v>
      </c>
      <c r="IB14" s="165">
        <v>171.93219999999999</v>
      </c>
      <c r="IC14" s="164"/>
      <c r="ID14" s="165">
        <v>13.9</v>
      </c>
      <c r="IE14" s="165">
        <v>-44.5</v>
      </c>
      <c r="IF14" s="165">
        <v>-31.1</v>
      </c>
      <c r="IG14" s="165">
        <v>-31</v>
      </c>
      <c r="IH14" s="164"/>
      <c r="II14" s="164"/>
      <c r="IJ14" s="165">
        <v>-564.4819</v>
      </c>
      <c r="IK14" s="165">
        <v>-327.21730000000002</v>
      </c>
      <c r="IL14" s="165">
        <v>419.61919999999998</v>
      </c>
      <c r="IM14" s="165">
        <v>344.24810000000002</v>
      </c>
      <c r="IN14" s="164"/>
      <c r="IO14" s="165">
        <v>-332.98489999999998</v>
      </c>
      <c r="IP14" s="165">
        <v>336.464</v>
      </c>
      <c r="IQ14" s="165">
        <v>-130.37569999999999</v>
      </c>
      <c r="IR14" s="165">
        <v>-203.1165</v>
      </c>
      <c r="IS14" s="165">
        <v>-331.45479999999998</v>
      </c>
      <c r="IT14" s="165">
        <v>97.001800000000003</v>
      </c>
      <c r="IU14" s="165">
        <v>97.658699999999996</v>
      </c>
      <c r="IV14" s="165">
        <v>134.96270000000001</v>
      </c>
      <c r="IW14" s="165">
        <v>-400.41829999999999</v>
      </c>
      <c r="IX14" s="165">
        <v>209.887</v>
      </c>
      <c r="IY14" s="165">
        <v>-189.36060000000001</v>
      </c>
      <c r="IZ14" s="165">
        <v>191.83609999999999</v>
      </c>
      <c r="JA14" s="165">
        <v>-11.3367</v>
      </c>
      <c r="JB14" s="165">
        <v>34.257599999999996</v>
      </c>
      <c r="JC14" s="165">
        <v>10.64</v>
      </c>
      <c r="JD14" s="165">
        <v>7.774</v>
      </c>
      <c r="JE14" s="166">
        <v>7.8410000000000002</v>
      </c>
      <c r="JF14" s="165">
        <v>-10.64</v>
      </c>
      <c r="JG14" s="165">
        <v>-13.2</v>
      </c>
      <c r="JH14" s="164"/>
      <c r="JI14" s="165">
        <v>13.9757</v>
      </c>
      <c r="JJ14" s="165">
        <v>-32.725999999999999</v>
      </c>
      <c r="JK14" s="165">
        <v>-35.216299999999997</v>
      </c>
      <c r="JL14" s="165">
        <v>24.3</v>
      </c>
      <c r="JM14" s="165">
        <v>49.26</v>
      </c>
      <c r="JN14" s="165">
        <v>48.64</v>
      </c>
      <c r="JO14" s="165">
        <v>11.225899999999999</v>
      </c>
      <c r="JP14" s="165">
        <v>13.6578</v>
      </c>
      <c r="JQ14" s="165">
        <v>41.806199999999997</v>
      </c>
      <c r="JR14" s="165">
        <v>40.103000000000002</v>
      </c>
      <c r="JS14" s="165">
        <v>42.342500000000001</v>
      </c>
      <c r="JT14" s="164"/>
      <c r="JU14" s="165">
        <v>46.6</v>
      </c>
      <c r="JV14" s="164"/>
      <c r="JW14" s="165">
        <v>5.27</v>
      </c>
      <c r="JX14" s="164"/>
      <c r="JY14" s="165">
        <v>-58.298200000000001</v>
      </c>
      <c r="JZ14" s="165">
        <v>78.862300000000005</v>
      </c>
      <c r="KA14" s="165">
        <v>69.220699999999994</v>
      </c>
      <c r="KB14" s="165">
        <v>-56.813000000000002</v>
      </c>
      <c r="KC14" s="165">
        <v>-77.776700000000005</v>
      </c>
      <c r="KD14" s="165">
        <v>61.685099999999998</v>
      </c>
      <c r="KE14" s="165">
        <v>16.023700000000002</v>
      </c>
      <c r="KF14" s="165">
        <v>-55</v>
      </c>
      <c r="KG14" s="165">
        <v>55.2</v>
      </c>
      <c r="KH14" s="165">
        <v>33.030700000000003</v>
      </c>
      <c r="KI14" s="165">
        <v>106.9289</v>
      </c>
    </row>
    <row r="15" spans="1:295" ht="18" customHeight="1" x14ac:dyDescent="0.3">
      <c r="A15" s="160" t="s">
        <v>74</v>
      </c>
      <c r="B15" s="160" t="s">
        <v>781</v>
      </c>
      <c r="C15" s="164"/>
      <c r="D15" s="164"/>
      <c r="E15" s="166">
        <v>-20.5334</v>
      </c>
      <c r="F15" s="165">
        <v>-39.4163</v>
      </c>
      <c r="G15" s="165">
        <v>9.3042999999999996</v>
      </c>
      <c r="H15" s="164"/>
      <c r="I15" s="165">
        <v>36.927</v>
      </c>
      <c r="J15" s="165">
        <v>-46.279600000000002</v>
      </c>
      <c r="K15" s="165">
        <v>37.517899999999997</v>
      </c>
      <c r="L15" s="165">
        <v>19.0594</v>
      </c>
      <c r="M15" s="164"/>
      <c r="N15" s="165">
        <v>24.42</v>
      </c>
      <c r="O15" s="165">
        <v>-26.419</v>
      </c>
      <c r="P15" s="165">
        <v>24.2</v>
      </c>
      <c r="Q15" s="165">
        <v>9.1080000000000005</v>
      </c>
      <c r="R15" s="165">
        <v>-24.2</v>
      </c>
      <c r="S15" s="165">
        <v>14.021800000000001</v>
      </c>
      <c r="T15" s="165">
        <v>22.299600000000002</v>
      </c>
      <c r="U15" s="165">
        <v>12.0305</v>
      </c>
      <c r="V15" s="165">
        <v>12.341100000000001</v>
      </c>
      <c r="W15" s="165">
        <v>19.7819</v>
      </c>
      <c r="X15" s="165">
        <v>12.557399999999999</v>
      </c>
      <c r="Y15" s="165">
        <v>0.21160000000000001</v>
      </c>
      <c r="Z15" s="165">
        <v>7.774</v>
      </c>
      <c r="AA15" s="164"/>
      <c r="AB15" s="164"/>
      <c r="AC15" s="165">
        <v>0</v>
      </c>
      <c r="AD15" s="165">
        <v>-63.39</v>
      </c>
      <c r="AE15" s="164"/>
      <c r="AF15" s="165">
        <v>-24.42</v>
      </c>
      <c r="AG15" s="166">
        <v>24.2</v>
      </c>
      <c r="AH15" s="165">
        <v>3.5470000000000002</v>
      </c>
      <c r="AI15" s="165">
        <v>0.155</v>
      </c>
      <c r="AJ15" s="166">
        <v>-34.51</v>
      </c>
      <c r="AK15" s="165">
        <v>-35.01</v>
      </c>
      <c r="AL15" s="165">
        <v>-32.08</v>
      </c>
      <c r="AM15" s="165">
        <v>35.01</v>
      </c>
      <c r="AN15" s="165">
        <v>35.119999999999997</v>
      </c>
      <c r="AO15" s="165">
        <v>12.3901</v>
      </c>
      <c r="AP15" s="165">
        <v>7.8093000000000004</v>
      </c>
      <c r="AQ15" s="165">
        <v>53.122300000000003</v>
      </c>
      <c r="AR15" s="165">
        <v>55.441600000000001</v>
      </c>
      <c r="AS15" s="165">
        <v>24.5703</v>
      </c>
      <c r="AT15" s="165">
        <v>-42.4651</v>
      </c>
      <c r="AU15" s="165">
        <v>-42.486699999999999</v>
      </c>
      <c r="AV15" s="165">
        <v>8.3201999999999998</v>
      </c>
      <c r="AW15" s="165">
        <v>8.2942999999999998</v>
      </c>
      <c r="AX15" s="165">
        <v>56.530799999999999</v>
      </c>
      <c r="AY15" s="165">
        <v>55.057200000000002</v>
      </c>
      <c r="AZ15" s="165">
        <v>3.8248000000000002</v>
      </c>
      <c r="BA15" s="165">
        <v>2.3298000000000001</v>
      </c>
      <c r="BB15" s="165">
        <v>-312.08620000000002</v>
      </c>
      <c r="BC15" s="165">
        <v>-8.9648000000000003</v>
      </c>
      <c r="BD15" s="165">
        <v>-13.6</v>
      </c>
      <c r="BE15" s="165">
        <v>-13.6</v>
      </c>
      <c r="BF15" s="165">
        <v>49.492100000000001</v>
      </c>
      <c r="BG15" s="165">
        <v>49.005800000000001</v>
      </c>
      <c r="BH15" s="165">
        <v>-3.1909999999999998</v>
      </c>
      <c r="BI15" s="164"/>
      <c r="BJ15" s="165">
        <v>-43.907600000000002</v>
      </c>
      <c r="BK15" s="165">
        <v>5.7065999999999999</v>
      </c>
      <c r="BL15" s="165">
        <v>0</v>
      </c>
      <c r="BM15" s="165">
        <v>3.3462000000000001</v>
      </c>
      <c r="BN15" s="165">
        <v>361.97989999999999</v>
      </c>
      <c r="BO15" s="165">
        <v>42.573300000000003</v>
      </c>
      <c r="BP15" s="165">
        <v>42.420699999999997</v>
      </c>
      <c r="BQ15" s="165">
        <v>-275.84019999999998</v>
      </c>
      <c r="BR15" s="165">
        <v>321.54989999999998</v>
      </c>
      <c r="BS15" s="164"/>
      <c r="BT15" s="165">
        <v>-35.9191</v>
      </c>
      <c r="BU15" s="165">
        <v>37.276899999999998</v>
      </c>
      <c r="BV15" s="165">
        <v>72.032399999999996</v>
      </c>
      <c r="BW15" s="165">
        <v>28.12</v>
      </c>
      <c r="BX15" s="165">
        <v>0</v>
      </c>
      <c r="BY15" s="165">
        <v>51.58</v>
      </c>
      <c r="BZ15" s="165">
        <v>51.55</v>
      </c>
      <c r="CA15" s="165">
        <v>-33.351100000000002</v>
      </c>
      <c r="CB15" s="165">
        <v>-32.815300000000001</v>
      </c>
      <c r="CC15" s="165">
        <v>88.375600000000006</v>
      </c>
      <c r="CD15" s="165">
        <v>90.174400000000006</v>
      </c>
      <c r="CE15" s="165">
        <v>24.619800000000001</v>
      </c>
      <c r="CF15" s="165">
        <v>-36.5154</v>
      </c>
      <c r="CG15" s="165">
        <v>-34.261000000000003</v>
      </c>
      <c r="CH15" s="165">
        <v>-2.7092999999999998</v>
      </c>
      <c r="CI15" s="165">
        <v>0</v>
      </c>
      <c r="CJ15" s="164"/>
      <c r="CK15" s="164"/>
      <c r="CL15" s="164"/>
      <c r="CM15" s="165">
        <v>142</v>
      </c>
      <c r="CN15" s="165">
        <v>-11.82</v>
      </c>
      <c r="CO15" s="165">
        <v>67.833500000000001</v>
      </c>
      <c r="CP15" s="165">
        <v>68.151700000000005</v>
      </c>
      <c r="CQ15" s="165">
        <v>65.730400000000003</v>
      </c>
      <c r="CR15" s="165">
        <v>-32.596699999999998</v>
      </c>
      <c r="CS15" s="165">
        <v>-32.179400000000001</v>
      </c>
      <c r="CT15" s="165">
        <v>14.0985</v>
      </c>
      <c r="CU15" s="165">
        <v>-20.0396</v>
      </c>
      <c r="CV15" s="165">
        <v>16.871099999999998</v>
      </c>
      <c r="CW15" s="165">
        <v>9.9664000000000001</v>
      </c>
      <c r="CX15" s="165">
        <v>50.37</v>
      </c>
      <c r="CY15" s="165">
        <v>26.51</v>
      </c>
      <c r="CZ15" s="165">
        <v>37.038600000000002</v>
      </c>
      <c r="DA15" s="165">
        <v>34.721400000000003</v>
      </c>
      <c r="DB15" s="165">
        <v>-19.93</v>
      </c>
      <c r="DC15" s="165">
        <v>-6.6355000000000004</v>
      </c>
      <c r="DD15" s="164"/>
      <c r="DE15" s="164"/>
      <c r="DF15" s="165">
        <v>-73.202799999999996</v>
      </c>
      <c r="DG15" s="165">
        <v>-9.3045000000000009</v>
      </c>
      <c r="DH15" s="165">
        <v>-12.368600000000001</v>
      </c>
      <c r="DI15" s="166">
        <v>-69.099999999999994</v>
      </c>
      <c r="DJ15" s="165">
        <v>-71.7</v>
      </c>
      <c r="DK15" s="165">
        <v>18.992599999999999</v>
      </c>
      <c r="DL15" s="166">
        <v>33.016979999999997</v>
      </c>
      <c r="DM15" s="165">
        <v>32.420299999999997</v>
      </c>
      <c r="DN15" s="165">
        <v>43.9636</v>
      </c>
      <c r="DO15" s="165">
        <v>30.69</v>
      </c>
      <c r="DP15" s="165">
        <v>-3.36</v>
      </c>
      <c r="DQ15" s="165">
        <v>41.819000000000003</v>
      </c>
      <c r="DR15" s="165">
        <v>72.646600000000007</v>
      </c>
      <c r="DS15" s="165">
        <v>-19.649999999999999</v>
      </c>
      <c r="DT15" s="165">
        <v>-19.850000000000001</v>
      </c>
      <c r="DU15" s="165">
        <v>72.5</v>
      </c>
      <c r="DV15" s="165">
        <v>49.68</v>
      </c>
      <c r="DW15" s="165">
        <v>73.872699999999995</v>
      </c>
      <c r="DX15" s="165">
        <v>70.9636</v>
      </c>
      <c r="DY15" s="165">
        <v>-15.103400000000001</v>
      </c>
      <c r="DZ15" s="165">
        <v>-15.5182</v>
      </c>
      <c r="EA15" s="165">
        <v>156.4204</v>
      </c>
      <c r="EB15" s="165">
        <v>112.4729</v>
      </c>
      <c r="EC15" s="165">
        <v>107.8473</v>
      </c>
      <c r="ED15" s="165">
        <v>110.14409999999999</v>
      </c>
      <c r="EE15" s="165">
        <v>91.813999999999993</v>
      </c>
      <c r="EF15" s="165">
        <v>79.758399999999995</v>
      </c>
      <c r="EG15" s="165">
        <v>-22.954000000000001</v>
      </c>
      <c r="EH15" s="165">
        <v>287.27569999999997</v>
      </c>
      <c r="EI15" s="165">
        <v>349.7715</v>
      </c>
      <c r="EJ15" s="164"/>
      <c r="EK15" s="165">
        <v>-31.200199999999999</v>
      </c>
      <c r="EL15" s="165">
        <v>-28.8141</v>
      </c>
      <c r="EM15" s="165">
        <v>0</v>
      </c>
      <c r="EN15" s="165">
        <v>30.935700000000001</v>
      </c>
      <c r="EO15" s="165">
        <v>29.645</v>
      </c>
      <c r="EP15" s="165">
        <v>138.30000000000001</v>
      </c>
      <c r="EQ15" s="165">
        <v>-72.238200000000006</v>
      </c>
      <c r="ER15" s="165">
        <v>-73.804500000000004</v>
      </c>
      <c r="ES15" s="165">
        <v>-43.305500000000002</v>
      </c>
      <c r="ET15" s="165">
        <v>16.11</v>
      </c>
      <c r="EU15" s="165">
        <v>-11.06</v>
      </c>
      <c r="EV15" s="165">
        <v>73.599999999999994</v>
      </c>
      <c r="EW15" s="165">
        <v>13.815200000000001</v>
      </c>
      <c r="EX15" s="165">
        <v>1.2509999999999999</v>
      </c>
      <c r="EY15" s="165">
        <v>-37.782200000000003</v>
      </c>
      <c r="EZ15" s="165">
        <v>-36.9831</v>
      </c>
      <c r="FA15" s="165">
        <v>7.3973000000000004</v>
      </c>
      <c r="FB15" s="165">
        <v>-77.358400000000003</v>
      </c>
      <c r="FC15" s="165">
        <v>40.9039</v>
      </c>
      <c r="FD15" s="165">
        <v>23.751799999999999</v>
      </c>
      <c r="FE15" s="164"/>
      <c r="FF15" s="165">
        <v>23.331900000000001</v>
      </c>
      <c r="FG15" s="165">
        <v>42.678199999999997</v>
      </c>
      <c r="FH15" s="165">
        <v>42.964799999999997</v>
      </c>
      <c r="FI15" s="165">
        <v>41.378</v>
      </c>
      <c r="FJ15" s="165">
        <v>32.821399999999997</v>
      </c>
      <c r="FK15" s="165">
        <v>32.654000000000003</v>
      </c>
      <c r="FL15" s="165">
        <v>-28.1327</v>
      </c>
      <c r="FM15" s="165">
        <v>17.526399999999999</v>
      </c>
      <c r="FN15" s="165">
        <v>17.597300000000001</v>
      </c>
      <c r="FO15" s="165">
        <v>-32.059899999999999</v>
      </c>
      <c r="FP15" s="165">
        <v>-21.065100000000001</v>
      </c>
      <c r="FQ15" s="165">
        <v>-0.90639999999999998</v>
      </c>
      <c r="FR15" s="165">
        <v>-13.59</v>
      </c>
      <c r="FS15" s="165">
        <v>12.5814</v>
      </c>
      <c r="FT15" s="165">
        <v>0.74009999999999998</v>
      </c>
      <c r="FU15" s="165">
        <v>-7.77</v>
      </c>
      <c r="FV15" s="165">
        <v>17.52</v>
      </c>
      <c r="FW15" s="164"/>
      <c r="FX15" s="164"/>
      <c r="FY15" s="165">
        <v>-4.47</v>
      </c>
      <c r="FZ15" s="165">
        <v>4.3410000000000002</v>
      </c>
      <c r="GA15" s="164"/>
      <c r="GB15" s="165">
        <v>33.53</v>
      </c>
      <c r="GC15" s="165">
        <v>21.111499999999999</v>
      </c>
      <c r="GD15" s="165">
        <v>33.987400000000001</v>
      </c>
      <c r="GE15" s="165">
        <v>12.36</v>
      </c>
      <c r="GF15" s="165">
        <v>71.745000000000005</v>
      </c>
      <c r="GG15" s="165">
        <v>24.1</v>
      </c>
      <c r="GH15" s="165">
        <v>-7.9749999999999996</v>
      </c>
      <c r="GI15" s="165">
        <v>-0.57040000000000002</v>
      </c>
      <c r="GJ15" s="165">
        <v>0</v>
      </c>
      <c r="GK15" s="165">
        <v>1.3827</v>
      </c>
      <c r="GL15" s="164"/>
      <c r="GM15" s="164"/>
      <c r="GN15" s="165">
        <v>-14.5154</v>
      </c>
      <c r="GO15" s="165">
        <v>-14.648</v>
      </c>
      <c r="GP15" s="165">
        <v>16.535699999999999</v>
      </c>
      <c r="GQ15" s="165">
        <v>15.2781</v>
      </c>
      <c r="GR15" s="166">
        <v>15.444649999999999</v>
      </c>
      <c r="GS15" s="166">
        <v>16.539950000000001</v>
      </c>
      <c r="GT15" s="165">
        <v>-76.952500000000001</v>
      </c>
      <c r="GU15" s="165">
        <v>-17.269400000000001</v>
      </c>
      <c r="GV15" s="165">
        <v>31.0077</v>
      </c>
      <c r="GW15" s="165">
        <v>-39.062800000000003</v>
      </c>
      <c r="GX15" s="164"/>
      <c r="GY15" s="165">
        <v>5.5286999999999997</v>
      </c>
      <c r="GZ15" s="165">
        <v>5.2103000000000002</v>
      </c>
      <c r="HA15" s="164"/>
      <c r="HB15" s="165">
        <v>134.44380000000001</v>
      </c>
      <c r="HC15" s="165">
        <v>134.67519999999999</v>
      </c>
      <c r="HD15" s="165">
        <v>252.3</v>
      </c>
      <c r="HE15" s="165">
        <v>-251.584</v>
      </c>
      <c r="HF15" s="165">
        <v>-530.1789</v>
      </c>
      <c r="HG15" s="165">
        <v>533.12149999999997</v>
      </c>
      <c r="HH15" s="165">
        <v>558.02340000000004</v>
      </c>
      <c r="HI15" s="165">
        <v>-130.5341</v>
      </c>
      <c r="HJ15" s="165">
        <v>-129.59630000000001</v>
      </c>
      <c r="HK15" s="165">
        <v>-69.8322</v>
      </c>
      <c r="HL15" s="165">
        <v>-64.369200000000006</v>
      </c>
      <c r="HM15" s="165">
        <v>76.085700000000003</v>
      </c>
      <c r="HN15" s="165">
        <v>75.154700000000005</v>
      </c>
      <c r="HO15" s="164"/>
      <c r="HP15" s="165">
        <v>-112.5034</v>
      </c>
      <c r="HQ15" s="165">
        <v>30.9847</v>
      </c>
      <c r="HR15" s="165">
        <v>29.864000000000001</v>
      </c>
      <c r="HS15" s="165">
        <v>-45.393300000000004</v>
      </c>
      <c r="HT15" s="165">
        <v>-44.616300000000003</v>
      </c>
      <c r="HU15" s="165">
        <v>117.06</v>
      </c>
      <c r="HV15" s="165">
        <v>116.1</v>
      </c>
      <c r="HW15" s="165">
        <v>11.5</v>
      </c>
      <c r="HX15" s="165">
        <v>11.6</v>
      </c>
      <c r="HY15" s="165">
        <v>22.314299999999999</v>
      </c>
      <c r="HZ15" s="165">
        <v>28</v>
      </c>
      <c r="IA15" s="165">
        <v>-306.08120000000002</v>
      </c>
      <c r="IB15" s="165">
        <v>162.5061</v>
      </c>
      <c r="IC15" s="164"/>
      <c r="ID15" s="166">
        <v>13.9</v>
      </c>
      <c r="IE15" s="165">
        <v>-44.5</v>
      </c>
      <c r="IF15" s="165">
        <v>-28.5</v>
      </c>
      <c r="IG15" s="165">
        <v>-28.6</v>
      </c>
      <c r="IH15" s="164"/>
      <c r="II15" s="164"/>
      <c r="IJ15" s="165">
        <v>-547.69680000000005</v>
      </c>
      <c r="IK15" s="165">
        <v>-309.6807</v>
      </c>
      <c r="IL15" s="165">
        <v>421.91059999999999</v>
      </c>
      <c r="IM15" s="165">
        <v>340.46190000000001</v>
      </c>
      <c r="IN15" s="164"/>
      <c r="IO15" s="165">
        <v>-336.53590000000003</v>
      </c>
      <c r="IP15" s="165">
        <v>337.05919999999998</v>
      </c>
      <c r="IQ15" s="165">
        <v>-129.60990000000001</v>
      </c>
      <c r="IR15" s="165">
        <v>-204.41970000000001</v>
      </c>
      <c r="IS15" s="165">
        <v>-330.27890000000002</v>
      </c>
      <c r="IT15" s="165">
        <v>98.346199999999996</v>
      </c>
      <c r="IU15" s="165">
        <v>98.915300000000002</v>
      </c>
      <c r="IV15" s="165">
        <v>129.54849999999999</v>
      </c>
      <c r="IW15" s="165">
        <v>-405.8322</v>
      </c>
      <c r="IX15" s="165">
        <v>209.71129999999999</v>
      </c>
      <c r="IY15" s="165">
        <v>-197.5155</v>
      </c>
      <c r="IZ15" s="165">
        <v>197.999</v>
      </c>
      <c r="JA15" s="165">
        <v>-11.048299999999999</v>
      </c>
      <c r="JB15" s="165">
        <v>35.002200000000002</v>
      </c>
      <c r="JC15" s="165">
        <v>10.48</v>
      </c>
      <c r="JD15" s="165">
        <v>7.8689999999999998</v>
      </c>
      <c r="JE15" s="166">
        <v>7.8014999999999999</v>
      </c>
      <c r="JF15" s="165">
        <v>-10.72</v>
      </c>
      <c r="JG15" s="165">
        <v>-13.76</v>
      </c>
      <c r="JH15" s="164"/>
      <c r="JI15" s="165">
        <v>14.210699999999999</v>
      </c>
      <c r="JJ15" s="165">
        <v>-32.1096</v>
      </c>
      <c r="JK15" s="165">
        <v>-35.332299999999996</v>
      </c>
      <c r="JL15" s="165">
        <v>24.3</v>
      </c>
      <c r="JM15" s="165">
        <v>46.581000000000003</v>
      </c>
      <c r="JN15" s="165">
        <v>47.968000000000004</v>
      </c>
      <c r="JO15" s="166">
        <v>11.23545</v>
      </c>
      <c r="JP15" s="165">
        <v>13.424300000000001</v>
      </c>
      <c r="JQ15" s="165">
        <v>48.975200000000001</v>
      </c>
      <c r="JR15" s="165">
        <v>48.990099999999998</v>
      </c>
      <c r="JS15" s="165">
        <v>49.305500000000002</v>
      </c>
      <c r="JT15" s="164"/>
      <c r="JU15" s="165">
        <v>45.6</v>
      </c>
      <c r="JV15" s="164"/>
      <c r="JW15" s="165">
        <v>5.3</v>
      </c>
      <c r="JX15" s="164"/>
      <c r="JY15" s="165">
        <v>-61.629399999999997</v>
      </c>
      <c r="JZ15" s="165">
        <v>81.831299999999999</v>
      </c>
      <c r="KA15" s="165">
        <v>71.257000000000005</v>
      </c>
      <c r="KB15" s="165">
        <v>-62.113700000000001</v>
      </c>
      <c r="KC15" s="165">
        <v>-79.850800000000007</v>
      </c>
      <c r="KD15" s="165">
        <v>64.242800000000003</v>
      </c>
      <c r="KE15" s="165">
        <v>14.7407</v>
      </c>
      <c r="KF15" s="165">
        <v>-52.8</v>
      </c>
      <c r="KG15" s="165">
        <v>54.2</v>
      </c>
      <c r="KH15" s="165">
        <v>23.614599999999999</v>
      </c>
      <c r="KI15" s="165">
        <v>108.41759999999999</v>
      </c>
    </row>
    <row r="16" spans="1:295" ht="18" customHeight="1" x14ac:dyDescent="0.3">
      <c r="A16" s="160" t="s">
        <v>74</v>
      </c>
      <c r="B16" s="160" t="s">
        <v>782</v>
      </c>
      <c r="C16" s="167"/>
      <c r="D16" s="167"/>
      <c r="E16" s="168">
        <v>-20.636900000000001</v>
      </c>
      <c r="F16" s="169">
        <v>-38.989600000000003</v>
      </c>
      <c r="G16" s="169">
        <v>9.2088999999999999</v>
      </c>
      <c r="H16" s="167"/>
      <c r="I16" s="169">
        <v>36.4634</v>
      </c>
      <c r="J16" s="169">
        <v>-43.069400000000002</v>
      </c>
      <c r="K16" s="169">
        <v>36.790100000000002</v>
      </c>
      <c r="L16" s="169">
        <v>18.599399999999999</v>
      </c>
      <c r="M16" s="167"/>
      <c r="N16" s="169">
        <v>26.64</v>
      </c>
      <c r="O16" s="169">
        <v>-25.402999999999999</v>
      </c>
      <c r="P16" s="169">
        <v>22</v>
      </c>
      <c r="Q16" s="169">
        <v>9.9359999999999999</v>
      </c>
      <c r="R16" s="169">
        <v>-22</v>
      </c>
      <c r="S16" s="169">
        <v>13.4156</v>
      </c>
      <c r="T16" s="169">
        <v>19.965199999999999</v>
      </c>
      <c r="U16" s="169">
        <v>12.3779</v>
      </c>
      <c r="V16" s="169">
        <v>12.3909</v>
      </c>
      <c r="W16" s="169">
        <v>20.601900000000001</v>
      </c>
      <c r="X16" s="169">
        <v>12.3416</v>
      </c>
      <c r="Y16" s="169">
        <v>0.23069999999999999</v>
      </c>
      <c r="Z16" s="169">
        <v>7.8712999999999997</v>
      </c>
      <c r="AA16" s="167"/>
      <c r="AB16" s="167"/>
      <c r="AC16" s="169">
        <v>0</v>
      </c>
      <c r="AD16" s="169">
        <v>-61.91</v>
      </c>
      <c r="AE16" s="167"/>
      <c r="AF16" s="169">
        <v>-26.64</v>
      </c>
      <c r="AG16" s="168">
        <v>24.2</v>
      </c>
      <c r="AH16" s="169">
        <v>3.1709999999999998</v>
      </c>
      <c r="AI16" s="169">
        <v>0.152</v>
      </c>
      <c r="AJ16" s="168">
        <v>-38.659999999999997</v>
      </c>
      <c r="AK16" s="169">
        <v>-39.08</v>
      </c>
      <c r="AL16" s="169">
        <v>-22.54</v>
      </c>
      <c r="AM16" s="169">
        <v>39.159999999999997</v>
      </c>
      <c r="AN16" s="169">
        <v>39.4</v>
      </c>
      <c r="AO16" s="169">
        <v>12.6471</v>
      </c>
      <c r="AP16" s="169">
        <v>7.8391000000000002</v>
      </c>
      <c r="AQ16" s="169">
        <v>52.478099999999998</v>
      </c>
      <c r="AR16" s="169">
        <v>54.430599999999998</v>
      </c>
      <c r="AS16" s="169">
        <v>23.156300000000002</v>
      </c>
      <c r="AT16" s="169">
        <v>-45.412199999999999</v>
      </c>
      <c r="AU16" s="169">
        <v>-46.300199999999997</v>
      </c>
      <c r="AV16" s="169">
        <v>29.2559</v>
      </c>
      <c r="AW16" s="169">
        <v>33.369</v>
      </c>
      <c r="AX16" s="169">
        <v>49.698900000000002</v>
      </c>
      <c r="AY16" s="169">
        <v>51.708300000000001</v>
      </c>
      <c r="AZ16" s="169">
        <v>29.444299999999998</v>
      </c>
      <c r="BA16" s="169">
        <v>20.5379</v>
      </c>
      <c r="BB16" s="169">
        <v>-330.9778</v>
      </c>
      <c r="BC16" s="169">
        <v>-11.709099999999999</v>
      </c>
      <c r="BD16" s="169">
        <v>-14.3</v>
      </c>
      <c r="BE16" s="169">
        <v>-14.3</v>
      </c>
      <c r="BF16" s="169">
        <v>53.552</v>
      </c>
      <c r="BG16" s="169">
        <v>52.253300000000003</v>
      </c>
      <c r="BH16" s="169">
        <v>-2.8841999999999999</v>
      </c>
      <c r="BI16" s="167"/>
      <c r="BJ16" s="169">
        <v>-46.3018</v>
      </c>
      <c r="BK16" s="169">
        <v>5.6319999999999997</v>
      </c>
      <c r="BL16" s="169">
        <v>0</v>
      </c>
      <c r="BM16" s="169">
        <v>3.3738000000000001</v>
      </c>
      <c r="BN16" s="169">
        <v>382.4579</v>
      </c>
      <c r="BO16" s="169">
        <v>42.939500000000002</v>
      </c>
      <c r="BP16" s="169">
        <v>42.725900000000003</v>
      </c>
      <c r="BQ16" s="169">
        <v>-285.46789999999999</v>
      </c>
      <c r="BR16" s="169">
        <v>327.54390000000001</v>
      </c>
      <c r="BS16" s="167"/>
      <c r="BT16" s="169">
        <v>-36.6419</v>
      </c>
      <c r="BU16" s="169">
        <v>39.130099999999999</v>
      </c>
      <c r="BV16" s="169">
        <v>70.944599999999994</v>
      </c>
      <c r="BW16" s="169">
        <v>28.8</v>
      </c>
      <c r="BX16" s="169">
        <v>0</v>
      </c>
      <c r="BY16" s="169">
        <v>51.42</v>
      </c>
      <c r="BZ16" s="169">
        <v>50.91</v>
      </c>
      <c r="CA16" s="169">
        <v>-28.126799999999999</v>
      </c>
      <c r="CB16" s="169">
        <v>-27.858899999999998</v>
      </c>
      <c r="CC16" s="169">
        <v>90.599599999999995</v>
      </c>
      <c r="CD16" s="169">
        <v>91.816100000000006</v>
      </c>
      <c r="CE16" s="169">
        <v>23.133500000000002</v>
      </c>
      <c r="CF16" s="169">
        <v>-41.261899999999997</v>
      </c>
      <c r="CG16" s="169">
        <v>-41.083100000000002</v>
      </c>
      <c r="CH16" s="169">
        <v>-4.5895000000000001</v>
      </c>
      <c r="CI16" s="169">
        <v>0</v>
      </c>
      <c r="CJ16" s="167"/>
      <c r="CK16" s="167"/>
      <c r="CL16" s="167"/>
      <c r="CM16" s="169">
        <v>147.30000000000001</v>
      </c>
      <c r="CN16" s="169">
        <v>-11.56</v>
      </c>
      <c r="CO16" s="169">
        <v>65.204700000000003</v>
      </c>
      <c r="CP16" s="169">
        <v>64.277900000000002</v>
      </c>
      <c r="CQ16" s="169">
        <v>63.156300000000002</v>
      </c>
      <c r="CR16" s="169">
        <v>-39.239899999999999</v>
      </c>
      <c r="CS16" s="169">
        <v>-39.142200000000003</v>
      </c>
      <c r="CT16" s="169">
        <v>17.226900000000001</v>
      </c>
      <c r="CU16" s="169">
        <v>-16.915400000000002</v>
      </c>
      <c r="CV16" s="169">
        <v>20.606300000000001</v>
      </c>
      <c r="CW16" s="169">
        <v>10.4399</v>
      </c>
      <c r="CX16" s="169">
        <v>50.93</v>
      </c>
      <c r="CY16" s="169">
        <v>26.75</v>
      </c>
      <c r="CZ16" s="169">
        <v>37.976100000000002</v>
      </c>
      <c r="DA16" s="169">
        <v>35.7468</v>
      </c>
      <c r="DB16" s="169">
        <v>-20.29</v>
      </c>
      <c r="DC16" s="169">
        <v>-7.0502000000000002</v>
      </c>
      <c r="DD16" s="167"/>
      <c r="DE16" s="167"/>
      <c r="DF16" s="169">
        <v>-86.201400000000007</v>
      </c>
      <c r="DG16" s="169">
        <v>-10.1989</v>
      </c>
      <c r="DH16" s="169">
        <v>-12.420500000000001</v>
      </c>
      <c r="DI16" s="169">
        <v>-67.900000000000006</v>
      </c>
      <c r="DJ16" s="169">
        <v>-69.3</v>
      </c>
      <c r="DK16" s="169">
        <v>18.6356</v>
      </c>
      <c r="DL16" s="168">
        <v>34.449269999999999</v>
      </c>
      <c r="DM16" s="169">
        <v>33.8292</v>
      </c>
      <c r="DN16" s="169">
        <v>43.9636</v>
      </c>
      <c r="DO16" s="168">
        <v>30.85</v>
      </c>
      <c r="DP16" s="169">
        <v>-4.2</v>
      </c>
      <c r="DQ16" s="169">
        <v>39.152999999999999</v>
      </c>
      <c r="DR16" s="169">
        <v>85.3249</v>
      </c>
      <c r="DS16" s="169">
        <v>-20.03</v>
      </c>
      <c r="DT16" s="169">
        <v>-20.38</v>
      </c>
      <c r="DU16" s="169">
        <v>73.069999999999993</v>
      </c>
      <c r="DV16" s="169">
        <v>49.47</v>
      </c>
      <c r="DW16" s="169">
        <v>86.0364</v>
      </c>
      <c r="DX16" s="169">
        <v>84.309100000000001</v>
      </c>
      <c r="DY16" s="169">
        <v>-8.7586999999999993</v>
      </c>
      <c r="DZ16" s="169">
        <v>-8.7545000000000002</v>
      </c>
      <c r="EA16" s="169">
        <v>166.82300000000001</v>
      </c>
      <c r="EB16" s="169">
        <v>122.5919</v>
      </c>
      <c r="EC16" s="169">
        <v>118.16370000000001</v>
      </c>
      <c r="ED16" s="169">
        <v>119.5111</v>
      </c>
      <c r="EE16" s="169">
        <v>97.967399999999998</v>
      </c>
      <c r="EF16" s="169">
        <v>84.949200000000005</v>
      </c>
      <c r="EG16" s="169">
        <v>-22.094999999999999</v>
      </c>
      <c r="EH16" s="169">
        <v>297.71319999999997</v>
      </c>
      <c r="EI16" s="169">
        <v>355.0453</v>
      </c>
      <c r="EJ16" s="167"/>
      <c r="EK16" s="169">
        <v>-32.198300000000003</v>
      </c>
      <c r="EL16" s="169">
        <v>-29.394600000000001</v>
      </c>
      <c r="EM16" s="169">
        <v>-10.7814</v>
      </c>
      <c r="EN16" s="169">
        <v>32.867400000000004</v>
      </c>
      <c r="EO16" s="169">
        <v>30.608899999999998</v>
      </c>
      <c r="EP16" s="169">
        <v>138.30000000000001</v>
      </c>
      <c r="EQ16" s="169">
        <v>-69.694900000000004</v>
      </c>
      <c r="ER16" s="169">
        <v>-70.329800000000006</v>
      </c>
      <c r="ES16" s="169">
        <v>-47.975499999999997</v>
      </c>
      <c r="ET16" s="169">
        <v>0</v>
      </c>
      <c r="EU16" s="169">
        <v>-12.82</v>
      </c>
      <c r="EV16" s="169">
        <v>89.4</v>
      </c>
      <c r="EW16" s="169">
        <v>13.8874</v>
      </c>
      <c r="EX16" s="169">
        <v>5.9161000000000001</v>
      </c>
      <c r="EY16" s="169">
        <v>-38.0075</v>
      </c>
      <c r="EZ16" s="169">
        <v>-36.927</v>
      </c>
      <c r="FA16" s="169">
        <v>7.0338000000000003</v>
      </c>
      <c r="FB16" s="169">
        <v>-83.451899999999995</v>
      </c>
      <c r="FC16" s="169">
        <v>46.003</v>
      </c>
      <c r="FD16" s="169">
        <v>23.7075</v>
      </c>
      <c r="FE16" s="167"/>
      <c r="FF16" s="169">
        <v>23.112100000000002</v>
      </c>
      <c r="FG16" s="169">
        <v>42.634</v>
      </c>
      <c r="FH16" s="169">
        <v>43.0762</v>
      </c>
      <c r="FI16" s="169">
        <v>41.825800000000001</v>
      </c>
      <c r="FJ16" s="169">
        <v>26.792999999999999</v>
      </c>
      <c r="FK16" s="169">
        <v>26.9605</v>
      </c>
      <c r="FL16" s="169">
        <v>-24.616099999999999</v>
      </c>
      <c r="FM16" s="169">
        <v>10.538</v>
      </c>
      <c r="FN16" s="169">
        <v>10.7166</v>
      </c>
      <c r="FO16" s="169">
        <v>-29.5229</v>
      </c>
      <c r="FP16" s="169">
        <v>-19.0307</v>
      </c>
      <c r="FQ16" s="169">
        <v>-1.4483999999999999</v>
      </c>
      <c r="FR16" s="169">
        <v>-13.61</v>
      </c>
      <c r="FS16" s="169">
        <v>13.011100000000001</v>
      </c>
      <c r="FT16" s="169">
        <v>0.74009999999999998</v>
      </c>
      <c r="FU16" s="169">
        <v>-8.01</v>
      </c>
      <c r="FV16" s="169">
        <v>18.059999999999999</v>
      </c>
      <c r="FW16" s="167"/>
      <c r="FX16" s="167"/>
      <c r="FY16" s="169">
        <v>-4.476</v>
      </c>
      <c r="FZ16" s="169">
        <v>4.2169999999999996</v>
      </c>
      <c r="GA16" s="167"/>
      <c r="GB16" s="169">
        <v>31.58</v>
      </c>
      <c r="GC16" s="169">
        <v>19.907699999999998</v>
      </c>
      <c r="GD16" s="169">
        <v>30.475000000000001</v>
      </c>
      <c r="GE16" s="168">
        <v>12.49</v>
      </c>
      <c r="GF16" s="169">
        <v>68.917199999999994</v>
      </c>
      <c r="GG16" s="169">
        <v>24.8</v>
      </c>
      <c r="GH16" s="169">
        <v>-8.7827000000000002</v>
      </c>
      <c r="GI16" s="169">
        <v>5.3600000000000002E-2</v>
      </c>
      <c r="GJ16" s="169">
        <v>0</v>
      </c>
      <c r="GK16" s="169">
        <v>1.3847</v>
      </c>
      <c r="GL16" s="167"/>
      <c r="GM16" s="167"/>
      <c r="GN16" s="169">
        <v>-14.040699999999999</v>
      </c>
      <c r="GO16" s="169">
        <v>-15.9025</v>
      </c>
      <c r="GP16" s="169">
        <v>15.6999</v>
      </c>
      <c r="GQ16" s="169">
        <v>15.985900000000001</v>
      </c>
      <c r="GR16" s="168">
        <v>15.370240000000001</v>
      </c>
      <c r="GS16" s="168">
        <v>16.361640000000001</v>
      </c>
      <c r="GT16" s="169">
        <v>-81.6203</v>
      </c>
      <c r="GU16" s="169">
        <v>-17.274799999999999</v>
      </c>
      <c r="GV16" s="169">
        <v>31.7057</v>
      </c>
      <c r="GW16" s="169">
        <v>-37.758499999999998</v>
      </c>
      <c r="GX16" s="169">
        <v>9.7614999999999998</v>
      </c>
      <c r="GY16" s="169">
        <v>5.7533000000000003</v>
      </c>
      <c r="GZ16" s="169">
        <v>5.4648000000000003</v>
      </c>
      <c r="HA16" s="169">
        <v>11</v>
      </c>
      <c r="HB16" s="169">
        <v>141.6215</v>
      </c>
      <c r="HC16" s="169">
        <v>141.5959</v>
      </c>
      <c r="HD16" s="169">
        <v>250.6</v>
      </c>
      <c r="HE16" s="169">
        <v>-251.27760000000001</v>
      </c>
      <c r="HF16" s="169">
        <v>-524.77909999999997</v>
      </c>
      <c r="HG16" s="169">
        <v>526.98320000000001</v>
      </c>
      <c r="HH16" s="169">
        <v>562.8546</v>
      </c>
      <c r="HI16" s="169">
        <v>-136.34299999999999</v>
      </c>
      <c r="HJ16" s="169">
        <v>-133.90440000000001</v>
      </c>
      <c r="HK16" s="169">
        <v>-67.107500000000002</v>
      </c>
      <c r="HL16" s="169">
        <v>-62.092199999999998</v>
      </c>
      <c r="HM16" s="169">
        <v>78.153400000000005</v>
      </c>
      <c r="HN16" s="169">
        <v>76.021100000000004</v>
      </c>
      <c r="HO16" s="169">
        <v>-104.2864</v>
      </c>
      <c r="HP16" s="167"/>
      <c r="HQ16" s="169">
        <v>28.6006</v>
      </c>
      <c r="HR16" s="169">
        <v>28.5566</v>
      </c>
      <c r="HS16" s="169">
        <v>-60.1188</v>
      </c>
      <c r="HT16" s="169">
        <v>-59.7301</v>
      </c>
      <c r="HU16" s="169">
        <v>113.79</v>
      </c>
      <c r="HV16" s="169">
        <v>113.51</v>
      </c>
      <c r="HW16" s="169">
        <v>14</v>
      </c>
      <c r="HX16" s="169">
        <v>14.5</v>
      </c>
      <c r="HY16" s="169">
        <v>22.397600000000001</v>
      </c>
      <c r="HZ16" s="169">
        <v>28.56</v>
      </c>
      <c r="IA16" s="169">
        <v>-315.0421</v>
      </c>
      <c r="IB16" s="169">
        <v>163.86580000000001</v>
      </c>
      <c r="IC16" s="167"/>
      <c r="ID16" s="169">
        <v>13.9</v>
      </c>
      <c r="IE16" s="169">
        <v>-40.9</v>
      </c>
      <c r="IF16" s="169">
        <v>-26.7</v>
      </c>
      <c r="IG16" s="169">
        <v>-25.9</v>
      </c>
      <c r="IH16" s="167"/>
      <c r="II16" s="167"/>
      <c r="IJ16" s="169">
        <v>-549.25739999999996</v>
      </c>
      <c r="IK16" s="169">
        <v>-325.53579999999999</v>
      </c>
      <c r="IL16" s="169">
        <v>445.9597</v>
      </c>
      <c r="IM16" s="169">
        <v>369.50150000000002</v>
      </c>
      <c r="IN16" s="167"/>
      <c r="IO16" s="169">
        <v>-354.61419999999998</v>
      </c>
      <c r="IP16" s="169">
        <v>354.23110000000003</v>
      </c>
      <c r="IQ16" s="169">
        <v>-130.2457</v>
      </c>
      <c r="IR16" s="169">
        <v>-207.26849999999999</v>
      </c>
      <c r="IS16" s="169">
        <v>-349.95729999999998</v>
      </c>
      <c r="IT16" s="169">
        <v>106.81789999999999</v>
      </c>
      <c r="IU16" s="169">
        <v>108.1112</v>
      </c>
      <c r="IV16" s="169">
        <v>132.4297</v>
      </c>
      <c r="IW16" s="169">
        <v>-434.3519</v>
      </c>
      <c r="IX16" s="169">
        <v>214.4324</v>
      </c>
      <c r="IY16" s="169">
        <v>-216.6867</v>
      </c>
      <c r="IZ16" s="169">
        <v>220.0429</v>
      </c>
      <c r="JA16" s="169">
        <v>-10.334199999999999</v>
      </c>
      <c r="JB16" s="169">
        <v>34.201999999999998</v>
      </c>
      <c r="JC16" s="169">
        <v>7.52</v>
      </c>
      <c r="JD16" s="169">
        <v>7.7080000000000002</v>
      </c>
      <c r="JE16" s="169">
        <v>7.7619999999999996</v>
      </c>
      <c r="JF16" s="169">
        <v>-8.56</v>
      </c>
      <c r="JG16" s="169">
        <v>-15.84</v>
      </c>
      <c r="JH16" s="167"/>
      <c r="JI16" s="169">
        <v>17.140499999999999</v>
      </c>
      <c r="JJ16" s="169">
        <v>-32.198099999999997</v>
      </c>
      <c r="JK16" s="169">
        <v>-35.713700000000003</v>
      </c>
      <c r="JL16" s="169">
        <v>22.6</v>
      </c>
      <c r="JM16" s="169">
        <v>51.536999999999999</v>
      </c>
      <c r="JN16" s="169">
        <v>51.28</v>
      </c>
      <c r="JO16" s="169">
        <v>11.244999999999999</v>
      </c>
      <c r="JP16" s="169">
        <v>13.4053</v>
      </c>
      <c r="JQ16" s="169">
        <v>51.355699999999999</v>
      </c>
      <c r="JR16" s="169">
        <v>51.312100000000001</v>
      </c>
      <c r="JS16" s="169">
        <v>51.253900000000002</v>
      </c>
      <c r="JT16" s="167"/>
      <c r="JU16" s="169">
        <v>42.8</v>
      </c>
      <c r="JV16" s="167"/>
      <c r="JW16" s="169">
        <v>5.24</v>
      </c>
      <c r="JX16" s="167"/>
      <c r="JY16" s="169">
        <v>-58.828200000000002</v>
      </c>
      <c r="JZ16" s="169">
        <v>79.388199999999998</v>
      </c>
      <c r="KA16" s="169">
        <v>67.903199999999998</v>
      </c>
      <c r="KB16" s="169">
        <v>-58.668300000000002</v>
      </c>
      <c r="KC16" s="169">
        <v>-77.912000000000006</v>
      </c>
      <c r="KD16" s="169">
        <v>61.365099999999998</v>
      </c>
      <c r="KE16" s="169">
        <v>15.722099999999999</v>
      </c>
      <c r="KF16" s="169">
        <v>-51.6</v>
      </c>
      <c r="KG16" s="169">
        <v>52.1</v>
      </c>
      <c r="KH16" s="169">
        <v>33.764099999999999</v>
      </c>
      <c r="KI16" s="169">
        <v>94.877600000000001</v>
      </c>
    </row>
    <row r="17" spans="1:295" ht="18" customHeight="1" x14ac:dyDescent="0.3">
      <c r="A17" s="160" t="s">
        <v>74</v>
      </c>
      <c r="B17" s="160" t="s">
        <v>783</v>
      </c>
      <c r="C17" s="161"/>
      <c r="D17" s="161"/>
      <c r="E17" s="162">
        <v>-20.636900000000001</v>
      </c>
      <c r="F17" s="162">
        <v>-38.989699999999999</v>
      </c>
      <c r="G17" s="162">
        <v>10.3217</v>
      </c>
      <c r="H17" s="161"/>
      <c r="I17" s="162">
        <v>37.392099999999999</v>
      </c>
      <c r="J17" s="162">
        <v>-44.540700000000001</v>
      </c>
      <c r="K17" s="162">
        <v>37.957500000000003</v>
      </c>
      <c r="L17" s="162">
        <v>19.063400000000001</v>
      </c>
      <c r="M17" s="161"/>
      <c r="N17" s="162">
        <v>24.42</v>
      </c>
      <c r="O17" s="162">
        <v>-26.109000000000002</v>
      </c>
      <c r="P17" s="162">
        <v>24.2</v>
      </c>
      <c r="Q17" s="162">
        <v>9.9359999999999999</v>
      </c>
      <c r="R17" s="162">
        <v>-24.2</v>
      </c>
      <c r="S17" s="162">
        <v>13.6808</v>
      </c>
      <c r="T17" s="162">
        <v>20.0428</v>
      </c>
      <c r="U17" s="162">
        <v>13.9489</v>
      </c>
      <c r="V17" s="162">
        <v>14.096399999999999</v>
      </c>
      <c r="W17" s="162">
        <v>23.6768</v>
      </c>
      <c r="X17" s="162">
        <v>17.128399999999999</v>
      </c>
      <c r="Y17" s="162">
        <v>0.32840000000000003</v>
      </c>
      <c r="Z17" s="162">
        <v>8.1295999999999999</v>
      </c>
      <c r="AA17" s="161"/>
      <c r="AB17" s="161"/>
      <c r="AC17" s="162">
        <v>0</v>
      </c>
      <c r="AD17" s="162">
        <v>-64.55</v>
      </c>
      <c r="AE17" s="161"/>
      <c r="AF17" s="162">
        <v>-22.2</v>
      </c>
      <c r="AG17" s="163">
        <v>24.2</v>
      </c>
      <c r="AH17" s="162">
        <v>3.3860000000000001</v>
      </c>
      <c r="AI17" s="162">
        <v>0.154</v>
      </c>
      <c r="AJ17" s="163">
        <v>-36.590000000000003</v>
      </c>
      <c r="AK17" s="162">
        <v>-36.65</v>
      </c>
      <c r="AL17" s="162">
        <v>-31.23</v>
      </c>
      <c r="AM17" s="162">
        <v>37.090000000000003</v>
      </c>
      <c r="AN17" s="162">
        <v>37.03</v>
      </c>
      <c r="AO17" s="162">
        <v>12.7094</v>
      </c>
      <c r="AP17" s="162">
        <v>8.1140000000000008</v>
      </c>
      <c r="AQ17" s="162">
        <v>52.909300000000002</v>
      </c>
      <c r="AR17" s="162">
        <v>54.793700000000001</v>
      </c>
      <c r="AS17" s="162">
        <v>26.928599999999999</v>
      </c>
      <c r="AT17" s="162">
        <v>-44.072600000000001</v>
      </c>
      <c r="AU17" s="162">
        <v>-44.778199999999998</v>
      </c>
      <c r="AV17" s="162">
        <v>8.7492999999999999</v>
      </c>
      <c r="AW17" s="162">
        <v>8.6033000000000008</v>
      </c>
      <c r="AX17" s="162">
        <v>54.923299999999998</v>
      </c>
      <c r="AY17" s="162">
        <v>55.726999999999997</v>
      </c>
      <c r="AZ17" s="162">
        <v>4.9516999999999998</v>
      </c>
      <c r="BA17" s="162">
        <v>3.9998</v>
      </c>
      <c r="BB17" s="162">
        <v>-313.1397</v>
      </c>
      <c r="BC17" s="162">
        <v>-12.948</v>
      </c>
      <c r="BD17" s="162">
        <v>-14.8</v>
      </c>
      <c r="BE17" s="162">
        <v>-14.8</v>
      </c>
      <c r="BF17" s="162">
        <v>51.926000000000002</v>
      </c>
      <c r="BG17" s="162">
        <v>50.275100000000002</v>
      </c>
      <c r="BH17" s="162">
        <v>-2.8942999999999999</v>
      </c>
      <c r="BI17" s="161"/>
      <c r="BJ17" s="162">
        <v>-43.592100000000002</v>
      </c>
      <c r="BK17" s="162">
        <v>7.3079000000000001</v>
      </c>
      <c r="BL17" s="162">
        <v>0</v>
      </c>
      <c r="BM17" s="162">
        <v>3.6112000000000002</v>
      </c>
      <c r="BN17" s="162">
        <v>364.0247</v>
      </c>
      <c r="BO17" s="162">
        <v>42.817500000000003</v>
      </c>
      <c r="BP17" s="162">
        <v>42.664900000000003</v>
      </c>
      <c r="BQ17" s="162">
        <v>-279.05419999999998</v>
      </c>
      <c r="BR17" s="162">
        <v>324.26069999999999</v>
      </c>
      <c r="BS17" s="161"/>
      <c r="BT17" s="162">
        <v>-44.636200000000002</v>
      </c>
      <c r="BU17" s="162">
        <v>45.799199999999999</v>
      </c>
      <c r="BV17" s="162">
        <v>77.022199999999998</v>
      </c>
      <c r="BW17" s="162">
        <v>24.31</v>
      </c>
      <c r="BX17" s="162">
        <v>0</v>
      </c>
      <c r="BY17" s="162">
        <v>75.58</v>
      </c>
      <c r="BZ17" s="162">
        <v>0</v>
      </c>
      <c r="CA17" s="162">
        <v>-28.126799999999999</v>
      </c>
      <c r="CB17" s="162">
        <v>-28.528700000000001</v>
      </c>
      <c r="CC17" s="162">
        <v>88.639399999999995</v>
      </c>
      <c r="CD17" s="162">
        <v>89.599400000000003</v>
      </c>
      <c r="CE17" s="162">
        <v>22.067499999999999</v>
      </c>
      <c r="CF17" s="162">
        <v>-44.734999999999999</v>
      </c>
      <c r="CG17" s="162">
        <v>-44.758400000000002</v>
      </c>
      <c r="CH17" s="162">
        <v>-2.7995999999999999</v>
      </c>
      <c r="CI17" s="162">
        <v>0</v>
      </c>
      <c r="CJ17" s="161"/>
      <c r="CK17" s="161"/>
      <c r="CL17" s="161"/>
      <c r="CM17" s="162">
        <v>147.9</v>
      </c>
      <c r="CN17" s="162">
        <v>-11.73</v>
      </c>
      <c r="CO17" s="162">
        <v>70.134500000000003</v>
      </c>
      <c r="CP17" s="162">
        <v>70.314700000000002</v>
      </c>
      <c r="CQ17" s="162">
        <v>67.932400000000001</v>
      </c>
      <c r="CR17" s="162">
        <v>-40.670299999999997</v>
      </c>
      <c r="CS17" s="162">
        <v>-39.9405</v>
      </c>
      <c r="CT17" s="162">
        <v>12.007999999999999</v>
      </c>
      <c r="CU17" s="162">
        <v>-14.188800000000001</v>
      </c>
      <c r="CV17" s="162">
        <v>16.387899999999998</v>
      </c>
      <c r="CW17" s="162">
        <v>10.564</v>
      </c>
      <c r="CX17" s="162">
        <v>51.72</v>
      </c>
      <c r="CY17" s="162">
        <v>27.44</v>
      </c>
      <c r="CZ17" s="162">
        <v>38.2104</v>
      </c>
      <c r="DA17" s="162">
        <v>36.479199999999999</v>
      </c>
      <c r="DB17" s="162">
        <v>-20.23</v>
      </c>
      <c r="DC17" s="162">
        <v>-7.1885000000000003</v>
      </c>
      <c r="DD17" s="161"/>
      <c r="DE17" s="161"/>
      <c r="DF17" s="162">
        <v>-88.104100000000003</v>
      </c>
      <c r="DG17" s="162">
        <v>-10.8033</v>
      </c>
      <c r="DH17" s="162">
        <v>-12.555400000000001</v>
      </c>
      <c r="DI17" s="162">
        <v>-70.3</v>
      </c>
      <c r="DJ17" s="163">
        <v>-70.7</v>
      </c>
      <c r="DK17" s="162">
        <v>18.476299999999998</v>
      </c>
      <c r="DL17" s="163">
        <v>37.726179999999999</v>
      </c>
      <c r="DM17" s="162">
        <v>35.238100000000003</v>
      </c>
      <c r="DN17" s="162">
        <v>44.549599999999998</v>
      </c>
      <c r="DO17" s="162">
        <v>31.01</v>
      </c>
      <c r="DP17" s="162">
        <v>-4.42</v>
      </c>
      <c r="DQ17" s="162">
        <v>45.151499999999999</v>
      </c>
      <c r="DR17" s="162">
        <v>85.222300000000004</v>
      </c>
      <c r="DS17" s="162">
        <v>-19.05</v>
      </c>
      <c r="DT17" s="162">
        <v>-19.149999999999999</v>
      </c>
      <c r="DU17" s="162">
        <v>73.319999999999993</v>
      </c>
      <c r="DV17" s="162">
        <v>49.36</v>
      </c>
      <c r="DW17" s="162">
        <v>86.7273</v>
      </c>
      <c r="DX17" s="162">
        <v>84.836399999999998</v>
      </c>
      <c r="DY17" s="162">
        <v>-8.7553999999999998</v>
      </c>
      <c r="DZ17" s="162">
        <v>-8.8363999999999994</v>
      </c>
      <c r="EA17" s="162">
        <v>167.4058</v>
      </c>
      <c r="EB17" s="162">
        <v>123.2539</v>
      </c>
      <c r="EC17" s="162">
        <v>119.6165</v>
      </c>
      <c r="ED17" s="162">
        <v>120.73699999999999</v>
      </c>
      <c r="EE17" s="162">
        <v>106.6328</v>
      </c>
      <c r="EF17" s="162">
        <v>92.394599999999997</v>
      </c>
      <c r="EG17" s="162">
        <v>-22.934000000000001</v>
      </c>
      <c r="EH17" s="162">
        <v>290.99220000000003</v>
      </c>
      <c r="EI17" s="162">
        <v>370.7552</v>
      </c>
      <c r="EJ17" s="161"/>
      <c r="EK17" s="162">
        <v>-32.226799999999997</v>
      </c>
      <c r="EL17" s="162">
        <v>-29.798999999999999</v>
      </c>
      <c r="EM17" s="162">
        <v>-19.650700000000001</v>
      </c>
      <c r="EN17" s="162">
        <v>34.243600000000001</v>
      </c>
      <c r="EO17" s="162">
        <v>31.2349</v>
      </c>
      <c r="EP17" s="162">
        <v>159.804</v>
      </c>
      <c r="EQ17" s="162">
        <v>-72.123500000000007</v>
      </c>
      <c r="ER17" s="162">
        <v>-73.246099999999998</v>
      </c>
      <c r="ES17" s="162">
        <v>-55.860500000000002</v>
      </c>
      <c r="ET17" s="162">
        <v>0</v>
      </c>
      <c r="EU17" s="162">
        <v>-11.25</v>
      </c>
      <c r="EV17" s="162">
        <v>114.7</v>
      </c>
      <c r="EW17" s="162">
        <v>14.287000000000001</v>
      </c>
      <c r="EX17" s="162">
        <v>5.4439000000000002</v>
      </c>
      <c r="EY17" s="162">
        <v>-38.4709</v>
      </c>
      <c r="EZ17" s="162">
        <v>-37.556100000000001</v>
      </c>
      <c r="FA17" s="162">
        <v>6.9302999999999999</v>
      </c>
      <c r="FB17" s="162">
        <v>-91.616399999999999</v>
      </c>
      <c r="FC17" s="162">
        <v>56.84</v>
      </c>
      <c r="FD17" s="162">
        <v>24.031600000000001</v>
      </c>
      <c r="FE17" s="161"/>
      <c r="FF17" s="162">
        <v>23.338100000000001</v>
      </c>
      <c r="FG17" s="162">
        <v>41.6509</v>
      </c>
      <c r="FH17" s="162">
        <v>42.0914</v>
      </c>
      <c r="FI17" s="162">
        <v>40.393599999999999</v>
      </c>
      <c r="FJ17" s="162">
        <v>27.1279</v>
      </c>
      <c r="FK17" s="162">
        <v>27.965199999999999</v>
      </c>
      <c r="FL17" s="162">
        <v>-26.123200000000001</v>
      </c>
      <c r="FM17" s="162">
        <v>10.0175</v>
      </c>
      <c r="FN17" s="162">
        <v>10.0466</v>
      </c>
      <c r="FO17" s="162">
        <v>-32.893999999999998</v>
      </c>
      <c r="FP17" s="162">
        <v>-22.511600000000001</v>
      </c>
      <c r="FQ17" s="162">
        <v>-2.3565999999999998</v>
      </c>
      <c r="FR17" s="162">
        <v>-13.75</v>
      </c>
      <c r="FS17" s="162">
        <v>13.3797</v>
      </c>
      <c r="FT17" s="162">
        <v>0.76329999999999998</v>
      </c>
      <c r="FU17" s="162">
        <v>-8.34</v>
      </c>
      <c r="FV17" s="162">
        <v>17.84</v>
      </c>
      <c r="FW17" s="161"/>
      <c r="FX17" s="161"/>
      <c r="FY17" s="162">
        <v>-4.4249999999999998</v>
      </c>
      <c r="FZ17" s="162">
        <v>4.3460000000000001</v>
      </c>
      <c r="GA17" s="161"/>
      <c r="GB17" s="162">
        <v>31.9</v>
      </c>
      <c r="GC17" s="162">
        <v>23.0046</v>
      </c>
      <c r="GD17" s="162">
        <v>32.618699999999997</v>
      </c>
      <c r="GE17" s="162">
        <v>12.62</v>
      </c>
      <c r="GF17" s="162">
        <v>69.738100000000003</v>
      </c>
      <c r="GG17" s="162">
        <v>25.1</v>
      </c>
      <c r="GH17" s="162">
        <v>-8.3515999999999995</v>
      </c>
      <c r="GI17" s="162">
        <v>-0.52129999999999999</v>
      </c>
      <c r="GJ17" s="162">
        <v>0</v>
      </c>
      <c r="GK17" s="162">
        <v>1.4129</v>
      </c>
      <c r="GL17" s="161"/>
      <c r="GM17" s="161"/>
      <c r="GN17" s="162">
        <v>-15.665699999999999</v>
      </c>
      <c r="GO17" s="162">
        <v>-15.443099999999999</v>
      </c>
      <c r="GP17" s="162">
        <v>17.069600000000001</v>
      </c>
      <c r="GQ17" s="162">
        <v>16.118200000000002</v>
      </c>
      <c r="GR17" s="163">
        <v>15.2469</v>
      </c>
      <c r="GS17" s="163">
        <v>16.077200000000001</v>
      </c>
      <c r="GT17" s="162">
        <v>-76.861500000000007</v>
      </c>
      <c r="GU17" s="162">
        <v>-17.181100000000001</v>
      </c>
      <c r="GV17" s="162">
        <v>31.817399999999999</v>
      </c>
      <c r="GW17" s="162">
        <v>-38.931199999999997</v>
      </c>
      <c r="GX17" s="162">
        <v>9.9537999999999993</v>
      </c>
      <c r="GY17" s="162">
        <v>5.8608000000000002</v>
      </c>
      <c r="GZ17" s="162">
        <v>5.5491000000000001</v>
      </c>
      <c r="HA17" s="162">
        <v>11</v>
      </c>
      <c r="HB17" s="162">
        <v>141.81190000000001</v>
      </c>
      <c r="HC17" s="162">
        <v>142.46709999999999</v>
      </c>
      <c r="HD17" s="162">
        <v>249.8</v>
      </c>
      <c r="HE17" s="162">
        <v>-248.21180000000001</v>
      </c>
      <c r="HF17" s="162">
        <v>-520.9579</v>
      </c>
      <c r="HG17" s="162">
        <v>531.59010000000001</v>
      </c>
      <c r="HH17" s="162">
        <v>566.95809999999994</v>
      </c>
      <c r="HI17" s="162">
        <v>-138.2894</v>
      </c>
      <c r="HJ17" s="162">
        <v>-133.2824</v>
      </c>
      <c r="HK17" s="162">
        <v>-67.428799999999995</v>
      </c>
      <c r="HL17" s="162">
        <v>-62.327800000000003</v>
      </c>
      <c r="HM17" s="162">
        <v>77.627399999999994</v>
      </c>
      <c r="HN17" s="162">
        <v>77.468400000000003</v>
      </c>
      <c r="HO17" s="161"/>
      <c r="HP17" s="161"/>
      <c r="HQ17" s="162">
        <v>27.732700000000001</v>
      </c>
      <c r="HR17" s="162">
        <v>27.5898</v>
      </c>
      <c r="HS17" s="162">
        <v>-61.645299999999999</v>
      </c>
      <c r="HT17" s="162">
        <v>-62.2988</v>
      </c>
      <c r="HU17" s="162">
        <v>114.44</v>
      </c>
      <c r="HV17" s="162">
        <v>114.94</v>
      </c>
      <c r="HW17" s="162">
        <v>14.1</v>
      </c>
      <c r="HX17" s="162">
        <v>13.4</v>
      </c>
      <c r="HY17" s="162">
        <v>22.622</v>
      </c>
      <c r="HZ17" s="162">
        <v>29.36</v>
      </c>
      <c r="IA17" s="162">
        <v>-322.92140000000001</v>
      </c>
      <c r="IB17" s="162">
        <v>170.11449999999999</v>
      </c>
      <c r="IC17" s="161"/>
      <c r="ID17" s="162">
        <v>13.9</v>
      </c>
      <c r="IE17" s="162">
        <v>-42.7</v>
      </c>
      <c r="IF17" s="162">
        <v>-26.7</v>
      </c>
      <c r="IG17" s="162">
        <v>-26.7</v>
      </c>
      <c r="IH17" s="162">
        <v>1.3525</v>
      </c>
      <c r="II17" s="162">
        <v>1.1923999999999999</v>
      </c>
      <c r="IJ17" s="162">
        <v>-559.63639999999998</v>
      </c>
      <c r="IK17" s="162">
        <v>-332.1046</v>
      </c>
      <c r="IL17" s="162">
        <v>451.34309999999999</v>
      </c>
      <c r="IM17" s="162">
        <v>367.07850000000002</v>
      </c>
      <c r="IN17" s="161"/>
      <c r="IO17" s="162">
        <v>-357.8974</v>
      </c>
      <c r="IP17" s="162">
        <v>362.69850000000002</v>
      </c>
      <c r="IQ17" s="162">
        <v>-136.06049999999999</v>
      </c>
      <c r="IR17" s="162">
        <v>-209.3203</v>
      </c>
      <c r="IS17" s="162">
        <v>-357.78890000000001</v>
      </c>
      <c r="IT17" s="162">
        <v>108.3329</v>
      </c>
      <c r="IU17" s="162">
        <v>105.1576</v>
      </c>
      <c r="IV17" s="162">
        <v>137.6549</v>
      </c>
      <c r="IW17" s="162">
        <v>-436.59050000000002</v>
      </c>
      <c r="IX17" s="162">
        <v>218.5043</v>
      </c>
      <c r="IY17" s="162">
        <v>-223.47790000000001</v>
      </c>
      <c r="IZ17" s="162">
        <v>221.95599999999999</v>
      </c>
      <c r="JA17" s="162">
        <v>-10.652799999999999</v>
      </c>
      <c r="JB17" s="162">
        <v>34.9529</v>
      </c>
      <c r="JC17" s="162">
        <v>6.8</v>
      </c>
      <c r="JD17" s="162">
        <v>7.274</v>
      </c>
      <c r="JE17" s="162">
        <v>7.2779999999999996</v>
      </c>
      <c r="JF17" s="162">
        <v>-6.96</v>
      </c>
      <c r="JG17" s="162">
        <v>-16.96</v>
      </c>
      <c r="JH17" s="161"/>
      <c r="JI17" s="162">
        <v>17.552499999999998</v>
      </c>
      <c r="JJ17" s="162">
        <v>-31.905100000000001</v>
      </c>
      <c r="JK17" s="162">
        <v>-35.713700000000003</v>
      </c>
      <c r="JL17" s="162">
        <v>21.8</v>
      </c>
      <c r="JM17" s="162">
        <v>48.231000000000002</v>
      </c>
      <c r="JN17" s="162">
        <v>49.174999999999997</v>
      </c>
      <c r="JO17" s="162">
        <v>11.2166</v>
      </c>
      <c r="JP17" s="162">
        <v>13.4377</v>
      </c>
      <c r="JQ17" s="162">
        <v>49.883600000000001</v>
      </c>
      <c r="JR17" s="162">
        <v>51.138399999999997</v>
      </c>
      <c r="JS17" s="162">
        <v>50.999000000000002</v>
      </c>
      <c r="JT17" s="161"/>
      <c r="JU17" s="162">
        <v>43.2</v>
      </c>
      <c r="JV17" s="161"/>
      <c r="JW17" s="162">
        <v>5.3</v>
      </c>
      <c r="JX17" s="161"/>
      <c r="JY17" s="162">
        <v>-58.441400000000002</v>
      </c>
      <c r="JZ17" s="162">
        <v>79.300700000000006</v>
      </c>
      <c r="KA17" s="162">
        <v>68.826899999999995</v>
      </c>
      <c r="KB17" s="162">
        <v>-57.792400000000001</v>
      </c>
      <c r="KC17" s="162">
        <v>-77.894599999999997</v>
      </c>
      <c r="KD17" s="162">
        <v>61.463200000000001</v>
      </c>
      <c r="KE17" s="162">
        <v>15.766999999999999</v>
      </c>
      <c r="KF17" s="162">
        <v>-51.5</v>
      </c>
      <c r="KG17" s="162">
        <v>51.6</v>
      </c>
      <c r="KH17" s="162">
        <v>45.4193</v>
      </c>
      <c r="KI17" s="162">
        <v>88.455699999999993</v>
      </c>
    </row>
    <row r="18" spans="1:295" ht="18" customHeight="1" x14ac:dyDescent="0.3">
      <c r="A18" s="160" t="s">
        <v>74</v>
      </c>
      <c r="B18" s="160" t="s">
        <v>784</v>
      </c>
      <c r="C18" s="164"/>
      <c r="D18" s="164"/>
      <c r="E18" s="166">
        <v>-20.86975</v>
      </c>
      <c r="F18" s="165">
        <v>-39.019399999999997</v>
      </c>
      <c r="G18" s="165">
        <v>10.9504</v>
      </c>
      <c r="H18" s="164"/>
      <c r="I18" s="165">
        <v>38.413200000000003</v>
      </c>
      <c r="J18" s="165">
        <v>-48.792400000000001</v>
      </c>
      <c r="K18" s="165">
        <v>37.751199999999997</v>
      </c>
      <c r="L18" s="165">
        <v>19.1434</v>
      </c>
      <c r="M18" s="164"/>
      <c r="N18" s="165">
        <v>24.42</v>
      </c>
      <c r="O18" s="165">
        <v>-26.756</v>
      </c>
      <c r="P18" s="165">
        <v>24.2</v>
      </c>
      <c r="Q18" s="165">
        <v>10.763999999999999</v>
      </c>
      <c r="R18" s="165">
        <v>-24.2</v>
      </c>
      <c r="S18" s="165">
        <v>13.816000000000001</v>
      </c>
      <c r="T18" s="165">
        <v>23.2926</v>
      </c>
      <c r="U18" s="165">
        <v>11.848100000000001</v>
      </c>
      <c r="V18" s="165">
        <v>12.149900000000001</v>
      </c>
      <c r="W18" s="165">
        <v>19.950700000000001</v>
      </c>
      <c r="X18" s="165">
        <v>9.5936000000000003</v>
      </c>
      <c r="Y18" s="165">
        <v>0.316</v>
      </c>
      <c r="Z18" s="165">
        <v>8.0765999999999991</v>
      </c>
      <c r="AA18" s="164"/>
      <c r="AB18" s="164"/>
      <c r="AC18" s="165">
        <v>0</v>
      </c>
      <c r="AD18" s="165">
        <v>-67.569999999999993</v>
      </c>
      <c r="AE18" s="164"/>
      <c r="AF18" s="165">
        <v>-24.42</v>
      </c>
      <c r="AG18" s="165">
        <v>24.2</v>
      </c>
      <c r="AH18" s="165">
        <v>2.609</v>
      </c>
      <c r="AI18" s="165">
        <v>0.154</v>
      </c>
      <c r="AJ18" s="166">
        <v>-41.21</v>
      </c>
      <c r="AK18" s="165">
        <v>-41.73</v>
      </c>
      <c r="AL18" s="165">
        <v>-22.64</v>
      </c>
      <c r="AM18" s="165">
        <v>41.71</v>
      </c>
      <c r="AN18" s="165">
        <v>41.66</v>
      </c>
      <c r="AO18" s="165">
        <v>12.271699999999999</v>
      </c>
      <c r="AP18" s="165">
        <v>8.17</v>
      </c>
      <c r="AQ18" s="165">
        <v>53.708799999999997</v>
      </c>
      <c r="AR18" s="165">
        <v>54.979799999999997</v>
      </c>
      <c r="AS18" s="165">
        <v>27.709499999999998</v>
      </c>
      <c r="AT18" s="165">
        <v>-48.627200000000002</v>
      </c>
      <c r="AU18" s="165">
        <v>-49.180199999999999</v>
      </c>
      <c r="AV18" s="165">
        <v>27.2105</v>
      </c>
      <c r="AW18" s="165">
        <v>30.377199999999998</v>
      </c>
      <c r="AX18" s="165">
        <v>53.851599999999998</v>
      </c>
      <c r="AY18" s="165">
        <v>55.191200000000002</v>
      </c>
      <c r="AZ18" s="165">
        <v>19.973099999999999</v>
      </c>
      <c r="BA18" s="165">
        <v>19.1066</v>
      </c>
      <c r="BB18" s="165">
        <v>-350.60520000000002</v>
      </c>
      <c r="BC18" s="165">
        <v>-13.5298</v>
      </c>
      <c r="BD18" s="165">
        <v>-14</v>
      </c>
      <c r="BE18" s="165">
        <v>-14.3</v>
      </c>
      <c r="BF18" s="165">
        <v>56.4039</v>
      </c>
      <c r="BG18" s="165">
        <v>54.919499999999999</v>
      </c>
      <c r="BH18" s="165">
        <v>-2.9127000000000001</v>
      </c>
      <c r="BI18" s="164"/>
      <c r="BJ18" s="165">
        <v>-47.604799999999997</v>
      </c>
      <c r="BK18" s="165">
        <v>6.9132999999999996</v>
      </c>
      <c r="BL18" s="165">
        <v>0</v>
      </c>
      <c r="BM18" s="165">
        <v>3.8166000000000002</v>
      </c>
      <c r="BN18" s="165">
        <v>396.9846</v>
      </c>
      <c r="BO18" s="165">
        <v>46.876399999999997</v>
      </c>
      <c r="BP18" s="165">
        <v>46.510199999999998</v>
      </c>
      <c r="BQ18" s="165">
        <v>-295.74939999999998</v>
      </c>
      <c r="BR18" s="165">
        <v>347.5378</v>
      </c>
      <c r="BS18" s="164"/>
      <c r="BT18" s="165">
        <v>-38.985100000000003</v>
      </c>
      <c r="BU18" s="165">
        <v>40.531599999999997</v>
      </c>
      <c r="BV18" s="165">
        <v>79.497100000000003</v>
      </c>
      <c r="BW18" s="165">
        <v>24.49</v>
      </c>
      <c r="BX18" s="165">
        <v>0</v>
      </c>
      <c r="BY18" s="165">
        <v>77.22</v>
      </c>
      <c r="BZ18" s="165">
        <v>0</v>
      </c>
      <c r="CA18" s="165">
        <v>-31.6097</v>
      </c>
      <c r="CB18" s="165">
        <v>-31.341799999999999</v>
      </c>
      <c r="CC18" s="165">
        <v>92.1965</v>
      </c>
      <c r="CD18" s="165">
        <v>92.610100000000003</v>
      </c>
      <c r="CE18" s="165">
        <v>22.232800000000001</v>
      </c>
      <c r="CF18" s="165">
        <v>-49.346699999999998</v>
      </c>
      <c r="CG18" s="165">
        <v>-49.258400000000002</v>
      </c>
      <c r="CH18" s="165">
        <v>-3.0512000000000001</v>
      </c>
      <c r="CI18" s="165">
        <v>0</v>
      </c>
      <c r="CJ18" s="164"/>
      <c r="CK18" s="164"/>
      <c r="CL18" s="164"/>
      <c r="CM18" s="165">
        <v>149.6</v>
      </c>
      <c r="CN18" s="165">
        <v>-11.67</v>
      </c>
      <c r="CO18" s="165">
        <v>69.411799999999999</v>
      </c>
      <c r="CP18" s="165">
        <v>68.442700000000002</v>
      </c>
      <c r="CQ18" s="165">
        <v>66.776700000000005</v>
      </c>
      <c r="CR18" s="165">
        <v>-41.573300000000003</v>
      </c>
      <c r="CS18" s="165">
        <v>-41.184199999999997</v>
      </c>
      <c r="CT18" s="165">
        <v>16.628</v>
      </c>
      <c r="CU18" s="165">
        <v>-17.663599999999999</v>
      </c>
      <c r="CV18" s="165">
        <v>20.6081</v>
      </c>
      <c r="CW18" s="165">
        <v>10.435499999999999</v>
      </c>
      <c r="CX18" s="165">
        <v>53.72</v>
      </c>
      <c r="CY18" s="165">
        <v>28.07</v>
      </c>
      <c r="CZ18" s="165">
        <v>39.382300000000001</v>
      </c>
      <c r="DA18" s="165">
        <v>37.065100000000001</v>
      </c>
      <c r="DB18" s="165">
        <v>-20.54</v>
      </c>
      <c r="DC18" s="165">
        <v>-7.3266999999999998</v>
      </c>
      <c r="DD18" s="164"/>
      <c r="DE18" s="164"/>
      <c r="DF18" s="165">
        <v>-97.79</v>
      </c>
      <c r="DG18" s="165">
        <v>-11.2197</v>
      </c>
      <c r="DH18" s="165">
        <v>-12.6015</v>
      </c>
      <c r="DI18" s="166">
        <v>-73.849999999999994</v>
      </c>
      <c r="DJ18" s="165">
        <v>-72.099999999999994</v>
      </c>
      <c r="DK18" s="165">
        <v>18.789400000000001</v>
      </c>
      <c r="DL18" s="165">
        <v>32.235700000000001</v>
      </c>
      <c r="DM18" s="165">
        <v>37.586399999999998</v>
      </c>
      <c r="DN18" s="165">
        <v>45.721400000000003</v>
      </c>
      <c r="DO18" s="165">
        <v>32.020000000000003</v>
      </c>
      <c r="DP18" s="165">
        <v>-5.21</v>
      </c>
      <c r="DQ18" s="165">
        <v>42.423499999999997</v>
      </c>
      <c r="DR18" s="165">
        <v>97.340500000000006</v>
      </c>
      <c r="DS18" s="165">
        <v>-18.59</v>
      </c>
      <c r="DT18" s="165">
        <v>-18.829999999999998</v>
      </c>
      <c r="DU18" s="165">
        <v>73.650000000000006</v>
      </c>
      <c r="DV18" s="165">
        <v>50.07</v>
      </c>
      <c r="DW18" s="165">
        <v>96.636399999999995</v>
      </c>
      <c r="DX18" s="165">
        <v>95.127300000000005</v>
      </c>
      <c r="DY18" s="165">
        <v>-5.7637</v>
      </c>
      <c r="DZ18" s="165">
        <v>-7.2091000000000003</v>
      </c>
      <c r="EA18" s="165">
        <v>178.42670000000001</v>
      </c>
      <c r="EB18" s="165">
        <v>132.9007</v>
      </c>
      <c r="EC18" s="165">
        <v>126.7961</v>
      </c>
      <c r="ED18" s="165">
        <v>128.9342</v>
      </c>
      <c r="EE18" s="165">
        <v>106.3198</v>
      </c>
      <c r="EF18" s="165">
        <v>94.029700000000005</v>
      </c>
      <c r="EG18" s="165">
        <v>-21.841000000000001</v>
      </c>
      <c r="EH18" s="165">
        <v>306.35770000000002</v>
      </c>
      <c r="EI18" s="165">
        <v>375.00389999999999</v>
      </c>
      <c r="EJ18" s="164"/>
      <c r="EK18" s="165">
        <v>-33.164499999999997</v>
      </c>
      <c r="EL18" s="165">
        <v>-30.887899999999998</v>
      </c>
      <c r="EM18" s="165">
        <v>-20.563800000000001</v>
      </c>
      <c r="EN18" s="165">
        <v>34.967100000000002</v>
      </c>
      <c r="EO18" s="165">
        <v>33.423999999999999</v>
      </c>
      <c r="EP18" s="165">
        <v>162.876</v>
      </c>
      <c r="EQ18" s="165">
        <v>-70.633200000000002</v>
      </c>
      <c r="ER18" s="165">
        <v>-72.082499999999996</v>
      </c>
      <c r="ES18" s="165">
        <v>-56.090899999999998</v>
      </c>
      <c r="ET18" s="165">
        <v>0</v>
      </c>
      <c r="EU18" s="165">
        <v>-11.96</v>
      </c>
      <c r="EV18" s="165">
        <v>116.8</v>
      </c>
      <c r="EW18" s="165">
        <v>14.3636</v>
      </c>
      <c r="EX18" s="165">
        <v>8.0044000000000004</v>
      </c>
      <c r="EY18" s="165">
        <v>-40.241900000000001</v>
      </c>
      <c r="EZ18" s="165">
        <v>-39.3795</v>
      </c>
      <c r="FA18" s="165">
        <v>11.522600000000001</v>
      </c>
      <c r="FB18" s="165">
        <v>-92.458399999999997</v>
      </c>
      <c r="FC18" s="165">
        <v>58.0184</v>
      </c>
      <c r="FD18" s="165">
        <v>24.613099999999999</v>
      </c>
      <c r="FE18" s="164"/>
      <c r="FF18" s="165">
        <v>24.207699999999999</v>
      </c>
      <c r="FG18" s="165">
        <v>43.087400000000002</v>
      </c>
      <c r="FH18" s="165">
        <v>43.309699999999999</v>
      </c>
      <c r="FI18" s="165">
        <v>42.145099999999999</v>
      </c>
      <c r="FJ18" s="165">
        <v>30.644500000000001</v>
      </c>
      <c r="FK18" s="165">
        <v>30.3096</v>
      </c>
      <c r="FL18" s="165">
        <v>-31.4818</v>
      </c>
      <c r="FM18" s="165">
        <v>8.0795999999999992</v>
      </c>
      <c r="FN18" s="165">
        <v>8.4998000000000005</v>
      </c>
      <c r="FO18" s="165">
        <v>-31.184100000000001</v>
      </c>
      <c r="FP18" s="165">
        <v>-17.9404</v>
      </c>
      <c r="FQ18" s="165">
        <v>-14.4564</v>
      </c>
      <c r="FR18" s="165">
        <v>-17.2</v>
      </c>
      <c r="FS18" s="165">
        <v>15.0741</v>
      </c>
      <c r="FT18" s="165">
        <v>0.78639999999999999</v>
      </c>
      <c r="FU18" s="165">
        <v>-9.4700000000000006</v>
      </c>
      <c r="FV18" s="165">
        <v>16.170000000000002</v>
      </c>
      <c r="FW18" s="165">
        <v>-13.4498</v>
      </c>
      <c r="FX18" s="164"/>
      <c r="FY18" s="165">
        <v>-4.3579999999999997</v>
      </c>
      <c r="FZ18" s="165">
        <v>4.3520000000000003</v>
      </c>
      <c r="GA18" s="164"/>
      <c r="GB18" s="165">
        <v>26.82</v>
      </c>
      <c r="GC18" s="165">
        <v>17.306000000000001</v>
      </c>
      <c r="GD18" s="165">
        <v>30.7288</v>
      </c>
      <c r="GE18" s="165">
        <v>13.5</v>
      </c>
      <c r="GF18" s="165">
        <v>69.724400000000003</v>
      </c>
      <c r="GG18" s="165">
        <v>24.2</v>
      </c>
      <c r="GH18" s="165">
        <v>-10.011799999999999</v>
      </c>
      <c r="GI18" s="165">
        <v>-0.54369999999999996</v>
      </c>
      <c r="GJ18" s="165">
        <v>0</v>
      </c>
      <c r="GK18" s="165">
        <v>1.4402999999999999</v>
      </c>
      <c r="GL18" s="164"/>
      <c r="GM18" s="164"/>
      <c r="GN18" s="166">
        <v>-15.091200000000001</v>
      </c>
      <c r="GO18" s="165">
        <v>-17.3857</v>
      </c>
      <c r="GP18" s="165">
        <v>17.856400000000001</v>
      </c>
      <c r="GQ18" s="165">
        <v>17.668500000000002</v>
      </c>
      <c r="GR18" s="166">
        <v>15.66907</v>
      </c>
      <c r="GS18" s="166">
        <v>16.213650000000001</v>
      </c>
      <c r="GT18" s="165">
        <v>-81.8583</v>
      </c>
      <c r="GU18" s="165">
        <v>-17.858499999999999</v>
      </c>
      <c r="GV18" s="165">
        <v>32.681600000000003</v>
      </c>
      <c r="GW18" s="165">
        <v>-40.058799999999998</v>
      </c>
      <c r="GX18" s="164"/>
      <c r="GY18" s="165">
        <v>6.2319000000000004</v>
      </c>
      <c r="GZ18" s="165">
        <v>5.9077000000000002</v>
      </c>
      <c r="HA18" s="165">
        <v>12</v>
      </c>
      <c r="HB18" s="165">
        <v>145.9426</v>
      </c>
      <c r="HC18" s="165">
        <v>144.7467</v>
      </c>
      <c r="HD18" s="165">
        <v>251</v>
      </c>
      <c r="HE18" s="165">
        <v>-250.3622</v>
      </c>
      <c r="HF18" s="165">
        <v>-528.27260000000001</v>
      </c>
      <c r="HG18" s="165">
        <v>527.43330000000003</v>
      </c>
      <c r="HH18" s="165">
        <v>573.94849999999997</v>
      </c>
      <c r="HI18" s="165">
        <v>-140.8587</v>
      </c>
      <c r="HJ18" s="165">
        <v>-137.81200000000001</v>
      </c>
      <c r="HK18" s="165">
        <v>-64.947800000000001</v>
      </c>
      <c r="HL18" s="165">
        <v>-58.940199999999997</v>
      </c>
      <c r="HM18" s="165">
        <v>78.182000000000002</v>
      </c>
      <c r="HN18" s="165">
        <v>78.851699999999994</v>
      </c>
      <c r="HO18" s="164"/>
      <c r="HP18" s="164"/>
      <c r="HQ18" s="165">
        <v>29.435600000000001</v>
      </c>
      <c r="HR18" s="165">
        <v>28.567599999999999</v>
      </c>
      <c r="HS18" s="165">
        <v>-63.026400000000002</v>
      </c>
      <c r="HT18" s="165">
        <v>-62.247199999999999</v>
      </c>
      <c r="HU18" s="165">
        <v>114.63</v>
      </c>
      <c r="HV18" s="165">
        <v>113.22</v>
      </c>
      <c r="HW18" s="165">
        <v>14.4</v>
      </c>
      <c r="HX18" s="165">
        <v>16.899999999999999</v>
      </c>
      <c r="HY18" s="165">
        <v>22.335699999999999</v>
      </c>
      <c r="HZ18" s="165">
        <v>29.84</v>
      </c>
      <c r="IA18" s="165">
        <v>-326.58120000000002</v>
      </c>
      <c r="IB18" s="165">
        <v>173.0729</v>
      </c>
      <c r="IC18" s="164"/>
      <c r="ID18" s="165">
        <v>14.1</v>
      </c>
      <c r="IE18" s="165">
        <v>-41.6</v>
      </c>
      <c r="IF18" s="165">
        <v>-27.7</v>
      </c>
      <c r="IG18" s="165">
        <v>-27.6</v>
      </c>
      <c r="IH18" s="164"/>
      <c r="II18" s="164"/>
      <c r="IJ18" s="165">
        <v>-566.37180000000001</v>
      </c>
      <c r="IK18" s="165">
        <v>-335.51530000000002</v>
      </c>
      <c r="IL18" s="165">
        <v>456.8107</v>
      </c>
      <c r="IM18" s="165">
        <v>375.06119999999999</v>
      </c>
      <c r="IN18" s="164"/>
      <c r="IO18" s="165">
        <v>-366.13459999999998</v>
      </c>
      <c r="IP18" s="165">
        <v>367.9196</v>
      </c>
      <c r="IQ18" s="165">
        <v>-136.8708</v>
      </c>
      <c r="IR18" s="165">
        <v>-213.89859999999999</v>
      </c>
      <c r="IS18" s="165">
        <v>-366.62889999999999</v>
      </c>
      <c r="IT18" s="165">
        <v>108.3176</v>
      </c>
      <c r="IU18" s="165">
        <v>109.16240000000001</v>
      </c>
      <c r="IV18" s="165">
        <v>139.42689999999999</v>
      </c>
      <c r="IW18" s="165">
        <v>-447.93560000000002</v>
      </c>
      <c r="IX18" s="165">
        <v>218.01410000000001</v>
      </c>
      <c r="IY18" s="165">
        <v>-225.2115</v>
      </c>
      <c r="IZ18" s="165">
        <v>228.83320000000001</v>
      </c>
      <c r="JA18" s="165">
        <v>-10.389099999999999</v>
      </c>
      <c r="JB18" s="165">
        <v>34.259900000000002</v>
      </c>
      <c r="JC18" s="165">
        <v>7.36</v>
      </c>
      <c r="JD18" s="165">
        <v>7.3570000000000002</v>
      </c>
      <c r="JE18" s="165">
        <v>7.4429999999999996</v>
      </c>
      <c r="JF18" s="165">
        <v>-7.52</v>
      </c>
      <c r="JG18" s="165">
        <v>-15.76</v>
      </c>
      <c r="JH18" s="164"/>
      <c r="JI18" s="165">
        <v>16.701000000000001</v>
      </c>
      <c r="JJ18" s="165">
        <v>-31.639600000000002</v>
      </c>
      <c r="JK18" s="165">
        <v>-35.713700000000003</v>
      </c>
      <c r="JL18" s="165">
        <v>23.6</v>
      </c>
      <c r="JM18" s="165">
        <v>50.892000000000003</v>
      </c>
      <c r="JN18" s="165">
        <v>49.698</v>
      </c>
      <c r="JO18" s="165">
        <v>11.329000000000001</v>
      </c>
      <c r="JP18" s="165">
        <v>13.7278</v>
      </c>
      <c r="JQ18" s="165">
        <v>50.906500000000001</v>
      </c>
      <c r="JR18" s="165">
        <v>50.347000000000001</v>
      </c>
      <c r="JS18" s="165">
        <v>50.184699999999999</v>
      </c>
      <c r="JT18" s="164"/>
      <c r="JU18" s="165">
        <v>41.4</v>
      </c>
      <c r="JV18" s="164"/>
      <c r="JW18" s="165">
        <v>5.42</v>
      </c>
      <c r="JX18" s="164"/>
      <c r="JY18" s="165">
        <v>-56.348199999999999</v>
      </c>
      <c r="JZ18" s="165">
        <v>77.374499999999998</v>
      </c>
      <c r="KA18" s="165">
        <v>66.551900000000003</v>
      </c>
      <c r="KB18" s="165">
        <v>-55.917700000000004</v>
      </c>
      <c r="KC18" s="165">
        <v>-76.471400000000003</v>
      </c>
      <c r="KD18" s="165">
        <v>58.825699999999998</v>
      </c>
      <c r="KE18" s="165">
        <v>16.965699999999998</v>
      </c>
      <c r="KF18" s="165">
        <v>-49</v>
      </c>
      <c r="KG18" s="165">
        <v>50.3</v>
      </c>
      <c r="KH18" s="165">
        <v>45.957900000000002</v>
      </c>
      <c r="KI18" s="165">
        <v>99.744900000000001</v>
      </c>
    </row>
    <row r="19" spans="1:295" ht="18" customHeight="1" x14ac:dyDescent="0.3">
      <c r="A19" s="160" t="s">
        <v>74</v>
      </c>
      <c r="B19" s="160" t="s">
        <v>785</v>
      </c>
      <c r="C19" s="164"/>
      <c r="D19" s="164"/>
      <c r="E19" s="165">
        <v>-21.102599999999999</v>
      </c>
      <c r="F19" s="165">
        <v>-38.7819</v>
      </c>
      <c r="G19" s="165">
        <v>11.7392</v>
      </c>
      <c r="H19" s="164"/>
      <c r="I19" s="165">
        <v>40.377899999999997</v>
      </c>
      <c r="J19" s="165">
        <v>-56.34</v>
      </c>
      <c r="K19" s="165">
        <v>37.583199999999998</v>
      </c>
      <c r="L19" s="165">
        <v>18.9834</v>
      </c>
      <c r="M19" s="164"/>
      <c r="N19" s="165">
        <v>22.2</v>
      </c>
      <c r="O19" s="165">
        <v>-29.167000000000002</v>
      </c>
      <c r="P19" s="165">
        <v>26.4</v>
      </c>
      <c r="Q19" s="165">
        <v>10.763999999999999</v>
      </c>
      <c r="R19" s="165">
        <v>-24.2</v>
      </c>
      <c r="S19" s="165">
        <v>14.0212</v>
      </c>
      <c r="T19" s="165">
        <v>27.429200000000002</v>
      </c>
      <c r="U19" s="165">
        <v>14.1736</v>
      </c>
      <c r="V19" s="165">
        <v>14.411199999999999</v>
      </c>
      <c r="W19" s="165">
        <v>23.999300000000002</v>
      </c>
      <c r="X19" s="165">
        <v>15.721500000000001</v>
      </c>
      <c r="Y19" s="165">
        <v>0.24160000000000001</v>
      </c>
      <c r="Z19" s="165">
        <v>8.5108999999999995</v>
      </c>
      <c r="AA19" s="164"/>
      <c r="AB19" s="164"/>
      <c r="AC19" s="165">
        <v>0</v>
      </c>
      <c r="AD19" s="165">
        <v>-70.02</v>
      </c>
      <c r="AE19" s="164"/>
      <c r="AF19" s="165">
        <v>-22.2</v>
      </c>
      <c r="AG19" s="165">
        <v>26.4</v>
      </c>
      <c r="AH19" s="165">
        <v>5.9189999999999996</v>
      </c>
      <c r="AI19" s="165">
        <v>0.17399999999999999</v>
      </c>
      <c r="AJ19" s="166">
        <v>-38.79</v>
      </c>
      <c r="AK19" s="165">
        <v>-39.200000000000003</v>
      </c>
      <c r="AL19" s="165">
        <v>-29.59</v>
      </c>
      <c r="AM19" s="165">
        <v>39.29</v>
      </c>
      <c r="AN19" s="165">
        <v>39.5</v>
      </c>
      <c r="AO19" s="165">
        <v>12.9315</v>
      </c>
      <c r="AP19" s="165">
        <v>7.4653999999999998</v>
      </c>
      <c r="AQ19" s="165">
        <v>55.027299999999997</v>
      </c>
      <c r="AR19" s="165">
        <v>56.575800000000001</v>
      </c>
      <c r="AS19" s="165">
        <v>29.9389</v>
      </c>
      <c r="AT19" s="165">
        <v>-46.215899999999998</v>
      </c>
      <c r="AU19" s="165">
        <v>-45.799500000000002</v>
      </c>
      <c r="AV19" s="165">
        <v>5.3330000000000002</v>
      </c>
      <c r="AW19" s="165">
        <v>5.2859999999999996</v>
      </c>
      <c r="AX19" s="165">
        <v>59.477899999999998</v>
      </c>
      <c r="AY19" s="165">
        <v>60.0137</v>
      </c>
      <c r="AZ19" s="165">
        <v>3.4068999999999998</v>
      </c>
      <c r="BA19" s="165">
        <v>2.1478000000000002</v>
      </c>
      <c r="BB19" s="165">
        <v>-349.1352</v>
      </c>
      <c r="BC19" s="165">
        <v>-14.017300000000001</v>
      </c>
      <c r="BD19" s="165">
        <v>-13.7</v>
      </c>
      <c r="BE19" s="165">
        <v>-13.8</v>
      </c>
      <c r="BF19" s="165">
        <v>53.2652</v>
      </c>
      <c r="BG19" s="165">
        <v>52.204000000000001</v>
      </c>
      <c r="BH19" s="165">
        <v>-3.3856999999999999</v>
      </c>
      <c r="BI19" s="164"/>
      <c r="BJ19" s="165">
        <v>-44.981099999999998</v>
      </c>
      <c r="BK19" s="165">
        <v>7.0852000000000004</v>
      </c>
      <c r="BL19" s="165">
        <v>5.9302000000000001</v>
      </c>
      <c r="BM19" s="165">
        <v>4.1772</v>
      </c>
      <c r="BN19" s="165">
        <v>394.87889999999999</v>
      </c>
      <c r="BO19" s="165">
        <v>63.173299999999998</v>
      </c>
      <c r="BP19" s="165">
        <v>63.081699999999998</v>
      </c>
      <c r="BQ19" s="165">
        <v>-340.16469999999998</v>
      </c>
      <c r="BR19" s="165">
        <v>352.26530000000002</v>
      </c>
      <c r="BS19" s="164"/>
      <c r="BT19" s="165">
        <v>-30.990600000000001</v>
      </c>
      <c r="BU19" s="165">
        <v>31.882400000000001</v>
      </c>
      <c r="BV19" s="165">
        <v>80.844399999999993</v>
      </c>
      <c r="BW19" s="165">
        <v>23.94</v>
      </c>
      <c r="BX19" s="165">
        <v>0</v>
      </c>
      <c r="BY19" s="165">
        <v>78.19</v>
      </c>
      <c r="BZ19" s="165">
        <v>0</v>
      </c>
      <c r="CA19" s="165">
        <v>-32.145499999999998</v>
      </c>
      <c r="CB19" s="165">
        <v>-32.6813</v>
      </c>
      <c r="CC19" s="165">
        <v>86.792900000000003</v>
      </c>
      <c r="CD19" s="165">
        <v>88.1006</v>
      </c>
      <c r="CE19" s="165">
        <v>20.333500000000001</v>
      </c>
      <c r="CF19" s="165">
        <v>-43.511899999999997</v>
      </c>
      <c r="CG19" s="165">
        <v>-44.658200000000001</v>
      </c>
      <c r="CH19" s="165">
        <v>-2.2063999999999999</v>
      </c>
      <c r="CI19" s="165">
        <v>0</v>
      </c>
      <c r="CJ19" s="164"/>
      <c r="CK19" s="164"/>
      <c r="CL19" s="164"/>
      <c r="CM19" s="165">
        <v>150.9</v>
      </c>
      <c r="CN19" s="165">
        <v>-12.15</v>
      </c>
      <c r="CO19" s="165">
        <v>72.407399999999996</v>
      </c>
      <c r="CP19" s="165">
        <v>71.920299999999997</v>
      </c>
      <c r="CQ19" s="165">
        <v>70.573899999999995</v>
      </c>
      <c r="CR19" s="165">
        <v>-34.344999999999999</v>
      </c>
      <c r="CS19" s="165">
        <v>-33.593899999999998</v>
      </c>
      <c r="CT19" s="165">
        <v>16.403099999999998</v>
      </c>
      <c r="CU19" s="165">
        <v>-25.529800000000002</v>
      </c>
      <c r="CV19" s="165">
        <v>20.203600000000002</v>
      </c>
      <c r="CW19" s="165">
        <v>10.9236</v>
      </c>
      <c r="CX19" s="165">
        <v>58.77</v>
      </c>
      <c r="CY19" s="165">
        <v>30.28</v>
      </c>
      <c r="CZ19" s="165">
        <v>40.0854</v>
      </c>
      <c r="DA19" s="165">
        <v>38.237000000000002</v>
      </c>
      <c r="DB19" s="165">
        <v>-21.16</v>
      </c>
      <c r="DC19" s="165">
        <v>-7.1885000000000003</v>
      </c>
      <c r="DD19" s="164"/>
      <c r="DE19" s="164"/>
      <c r="DF19" s="165">
        <v>-87.428899999999999</v>
      </c>
      <c r="DG19" s="165">
        <v>-10.5489</v>
      </c>
      <c r="DH19" s="165">
        <v>-13.135899999999999</v>
      </c>
      <c r="DI19" s="165">
        <v>-77.400000000000006</v>
      </c>
      <c r="DJ19" s="165">
        <v>-76.400000000000006</v>
      </c>
      <c r="DK19" s="165">
        <v>18.476299999999998</v>
      </c>
      <c r="DL19" s="165">
        <v>35.165399999999998</v>
      </c>
      <c r="DM19" s="165">
        <v>41.813200000000002</v>
      </c>
      <c r="DN19" s="165">
        <v>49.823</v>
      </c>
      <c r="DO19" s="165">
        <v>34.479999999999997</v>
      </c>
      <c r="DP19" s="165">
        <v>-5.47</v>
      </c>
      <c r="DQ19" s="165">
        <v>42.408000000000001</v>
      </c>
      <c r="DR19" s="165">
        <v>86.484899999999996</v>
      </c>
      <c r="DS19" s="165">
        <v>-18.350000000000001</v>
      </c>
      <c r="DT19" s="165">
        <v>-18.63</v>
      </c>
      <c r="DU19" s="165">
        <v>78.31</v>
      </c>
      <c r="DV19" s="165">
        <v>53.04</v>
      </c>
      <c r="DW19" s="165">
        <v>87.490899999999996</v>
      </c>
      <c r="DX19" s="165">
        <v>86.345500000000001</v>
      </c>
      <c r="DY19" s="165">
        <v>-10.755800000000001</v>
      </c>
      <c r="DZ19" s="165">
        <v>-10.2545</v>
      </c>
      <c r="EA19" s="165">
        <v>177.27010000000001</v>
      </c>
      <c r="EB19" s="165">
        <v>132.4444</v>
      </c>
      <c r="EC19" s="165">
        <v>126.6949</v>
      </c>
      <c r="ED19" s="165">
        <v>126.6883</v>
      </c>
      <c r="EE19" s="165">
        <v>98.973299999999995</v>
      </c>
      <c r="EF19" s="165">
        <v>87.831800000000001</v>
      </c>
      <c r="EG19" s="165">
        <v>-22.253</v>
      </c>
      <c r="EH19" s="165">
        <v>350.74270000000001</v>
      </c>
      <c r="EI19" s="165">
        <v>358.20940000000002</v>
      </c>
      <c r="EJ19" s="164"/>
      <c r="EK19" s="165">
        <v>-33.655000000000001</v>
      </c>
      <c r="EL19" s="165">
        <v>-30.516500000000001</v>
      </c>
      <c r="EM19" s="165">
        <v>-11.4232</v>
      </c>
      <c r="EN19" s="165">
        <v>33.622900000000001</v>
      </c>
      <c r="EO19" s="165">
        <v>32.015900000000002</v>
      </c>
      <c r="EP19" s="165">
        <v>138.30000000000001</v>
      </c>
      <c r="EQ19" s="165">
        <v>-69.679699999999997</v>
      </c>
      <c r="ER19" s="165">
        <v>-70.803299999999993</v>
      </c>
      <c r="ES19" s="165">
        <v>-48.186199999999999</v>
      </c>
      <c r="ET19" s="165">
        <v>13.34</v>
      </c>
      <c r="EU19" s="165">
        <v>-11.89</v>
      </c>
      <c r="EV19" s="165">
        <v>70.3</v>
      </c>
      <c r="EW19" s="165">
        <v>14.730499999999999</v>
      </c>
      <c r="EX19" s="165">
        <v>3.5139</v>
      </c>
      <c r="EY19" s="165">
        <v>-41.252400000000002</v>
      </c>
      <c r="EZ19" s="165">
        <v>-39.780299999999997</v>
      </c>
      <c r="FA19" s="165">
        <v>13.836499999999999</v>
      </c>
      <c r="FB19" s="165">
        <v>-86.252499999999998</v>
      </c>
      <c r="FC19" s="165">
        <v>49.495699999999999</v>
      </c>
      <c r="FD19" s="165">
        <v>23.955200000000001</v>
      </c>
      <c r="FE19" s="164"/>
      <c r="FF19" s="165">
        <v>23.900099999999998</v>
      </c>
      <c r="FG19" s="165">
        <v>42.874699999999997</v>
      </c>
      <c r="FH19" s="165">
        <v>42.828899999999997</v>
      </c>
      <c r="FI19" s="165">
        <v>41.287100000000002</v>
      </c>
      <c r="FJ19" s="165">
        <v>32.151600000000002</v>
      </c>
      <c r="FK19" s="165">
        <v>32.151600000000002</v>
      </c>
      <c r="FL19" s="165">
        <v>-30.812000000000001</v>
      </c>
      <c r="FM19" s="165">
        <v>13.5467</v>
      </c>
      <c r="FN19" s="165">
        <v>13.076499999999999</v>
      </c>
      <c r="FO19" s="165">
        <v>-30.2546</v>
      </c>
      <c r="FP19" s="165">
        <v>-18.9879</v>
      </c>
      <c r="FQ19" s="165">
        <v>-9.8274000000000008</v>
      </c>
      <c r="FR19" s="165">
        <v>-19.86</v>
      </c>
      <c r="FS19" s="165">
        <v>12.5814</v>
      </c>
      <c r="FT19" s="165">
        <v>0.83409999999999995</v>
      </c>
      <c r="FU19" s="165">
        <v>-8.0399999999999991</v>
      </c>
      <c r="FV19" s="165">
        <v>15.87</v>
      </c>
      <c r="FW19" s="165">
        <v>-11.538399999999999</v>
      </c>
      <c r="FX19" s="164"/>
      <c r="FY19" s="165">
        <v>-4.18</v>
      </c>
      <c r="FZ19" s="165">
        <v>4.375</v>
      </c>
      <c r="GA19" s="164"/>
      <c r="GB19" s="165">
        <v>26.75</v>
      </c>
      <c r="GC19" s="165">
        <v>18.034300000000002</v>
      </c>
      <c r="GD19" s="165">
        <v>30.578900000000001</v>
      </c>
      <c r="GE19" s="165">
        <v>13.28</v>
      </c>
      <c r="GF19" s="165">
        <v>68.816800000000001</v>
      </c>
      <c r="GG19" s="165">
        <v>22.8</v>
      </c>
      <c r="GH19" s="165">
        <v>-10.748799999999999</v>
      </c>
      <c r="GI19" s="165">
        <v>-1.52</v>
      </c>
      <c r="GJ19" s="165">
        <v>-1.3409</v>
      </c>
      <c r="GK19" s="165">
        <v>1.5411999999999999</v>
      </c>
      <c r="GL19" s="164"/>
      <c r="GM19" s="164"/>
      <c r="GN19" s="165">
        <v>-14.5167</v>
      </c>
      <c r="GO19" s="165">
        <v>-19.3094</v>
      </c>
      <c r="GP19" s="165">
        <v>15.8142</v>
      </c>
      <c r="GQ19" s="165">
        <v>19.733000000000001</v>
      </c>
      <c r="GR19" s="166">
        <v>15.559380000000001</v>
      </c>
      <c r="GS19" s="166">
        <v>16.21367</v>
      </c>
      <c r="GT19" s="165">
        <v>-81.141499999999994</v>
      </c>
      <c r="GU19" s="165">
        <v>-18.439299999999999</v>
      </c>
      <c r="GV19" s="165">
        <v>33.104399999999998</v>
      </c>
      <c r="GW19" s="165">
        <v>-42.818300000000001</v>
      </c>
      <c r="GX19" s="165">
        <v>7.4672999999999998</v>
      </c>
      <c r="GY19" s="165">
        <v>7.1303000000000001</v>
      </c>
      <c r="GZ19" s="165">
        <v>6.8148</v>
      </c>
      <c r="HA19" s="164"/>
      <c r="HB19" s="165">
        <v>138.3347</v>
      </c>
      <c r="HC19" s="165">
        <v>140.55699999999999</v>
      </c>
      <c r="HD19" s="165">
        <v>242.2</v>
      </c>
      <c r="HE19" s="165">
        <v>-244.6934</v>
      </c>
      <c r="HF19" s="165">
        <v>-511.28019999999998</v>
      </c>
      <c r="HG19" s="165">
        <v>513.93589999999995</v>
      </c>
      <c r="HH19" s="165">
        <v>546.27689999999996</v>
      </c>
      <c r="HI19" s="165">
        <v>-134.16739999999999</v>
      </c>
      <c r="HJ19" s="165">
        <v>-131.69290000000001</v>
      </c>
      <c r="HK19" s="165">
        <v>-63.232700000000001</v>
      </c>
      <c r="HL19" s="165">
        <v>-57.312800000000003</v>
      </c>
      <c r="HM19" s="165">
        <v>76.4255</v>
      </c>
      <c r="HN19" s="165">
        <v>75.239000000000004</v>
      </c>
      <c r="HO19" s="164"/>
      <c r="HP19" s="164"/>
      <c r="HQ19" s="165">
        <v>26.996600000000001</v>
      </c>
      <c r="HR19" s="165">
        <v>26.787800000000001</v>
      </c>
      <c r="HS19" s="165">
        <v>-61.585900000000002</v>
      </c>
      <c r="HT19" s="165">
        <v>-62.213500000000003</v>
      </c>
      <c r="HU19" s="165">
        <v>110.22</v>
      </c>
      <c r="HV19" s="165">
        <v>109.25</v>
      </c>
      <c r="HW19" s="165">
        <v>14.5</v>
      </c>
      <c r="HX19" s="165">
        <v>15.8</v>
      </c>
      <c r="HY19" s="165">
        <v>22.314299999999999</v>
      </c>
      <c r="HZ19" s="165">
        <v>25.6</v>
      </c>
      <c r="IA19" s="165">
        <v>-313.60680000000002</v>
      </c>
      <c r="IB19" s="165">
        <v>163.29400000000001</v>
      </c>
      <c r="IC19" s="164"/>
      <c r="ID19" s="165">
        <v>12.8</v>
      </c>
      <c r="IE19" s="165">
        <v>-41</v>
      </c>
      <c r="IF19" s="165">
        <v>-26.2</v>
      </c>
      <c r="IG19" s="165">
        <v>-25.9</v>
      </c>
      <c r="IH19" s="165">
        <v>1.2290000000000001</v>
      </c>
      <c r="II19" s="164"/>
      <c r="IJ19" s="165">
        <v>-532.52009999999996</v>
      </c>
      <c r="IK19" s="165">
        <v>-322.84300000000002</v>
      </c>
      <c r="IL19" s="165">
        <v>443.19130000000001</v>
      </c>
      <c r="IM19" s="165">
        <v>358.8836</v>
      </c>
      <c r="IN19" s="164"/>
      <c r="IO19" s="165">
        <v>-348.5342</v>
      </c>
      <c r="IP19" s="165">
        <v>347.1112</v>
      </c>
      <c r="IQ19" s="165">
        <v>-131.3355</v>
      </c>
      <c r="IR19" s="165">
        <v>-202.38489999999999</v>
      </c>
      <c r="IS19" s="165">
        <v>-343.74439999999998</v>
      </c>
      <c r="IT19" s="165">
        <v>111.0097</v>
      </c>
      <c r="IU19" s="165">
        <v>110.60080000000001</v>
      </c>
      <c r="IV19" s="165">
        <v>132.054</v>
      </c>
      <c r="IW19" s="165">
        <v>-425.78129999999999</v>
      </c>
      <c r="IX19" s="165">
        <v>206.495</v>
      </c>
      <c r="IY19" s="165">
        <v>-220.774</v>
      </c>
      <c r="IZ19" s="165">
        <v>221.05019999999999</v>
      </c>
      <c r="JA19" s="165">
        <v>-10.070499999999999</v>
      </c>
      <c r="JB19" s="165">
        <v>34.308500000000002</v>
      </c>
      <c r="JC19" s="165">
        <v>7.84</v>
      </c>
      <c r="JD19" s="165">
        <v>7.6980000000000004</v>
      </c>
      <c r="JE19" s="165">
        <v>7.7009999999999996</v>
      </c>
      <c r="JF19" s="165">
        <v>-7.84</v>
      </c>
      <c r="JG19" s="165">
        <v>-16.079999999999998</v>
      </c>
      <c r="JH19" s="164"/>
      <c r="JI19" s="165">
        <v>16.319500000000001</v>
      </c>
      <c r="JJ19" s="165">
        <v>-30.6447</v>
      </c>
      <c r="JK19" s="165">
        <v>-35.887700000000002</v>
      </c>
      <c r="JL19" s="165">
        <v>22.1</v>
      </c>
      <c r="JM19" s="165">
        <v>51.024000000000001</v>
      </c>
      <c r="JN19" s="165">
        <v>50.902000000000001</v>
      </c>
      <c r="JO19" s="165">
        <v>11.328799999999999</v>
      </c>
      <c r="JP19" s="166">
        <v>13.7278</v>
      </c>
      <c r="JQ19" s="165">
        <v>47.3292</v>
      </c>
      <c r="JR19" s="165">
        <v>49.416200000000003</v>
      </c>
      <c r="JS19" s="165">
        <v>47.551600000000001</v>
      </c>
      <c r="JT19" s="164"/>
      <c r="JU19" s="165">
        <v>42.4</v>
      </c>
      <c r="JV19" s="164"/>
      <c r="JW19" s="165">
        <v>5.42</v>
      </c>
      <c r="JX19" s="164"/>
      <c r="JY19" s="165">
        <v>-54.540399999999998</v>
      </c>
      <c r="JZ19" s="165">
        <v>75.9529</v>
      </c>
      <c r="KA19" s="165">
        <v>64.201300000000003</v>
      </c>
      <c r="KB19" s="165">
        <v>-53.2667</v>
      </c>
      <c r="KC19" s="165">
        <v>-74.786299999999997</v>
      </c>
      <c r="KD19" s="165">
        <v>56.826799999999999</v>
      </c>
      <c r="KE19" s="165">
        <v>17.178799999999999</v>
      </c>
      <c r="KF19" s="165">
        <v>-49.4</v>
      </c>
      <c r="KG19" s="165">
        <v>49.8</v>
      </c>
      <c r="KH19" s="165">
        <v>34.172199999999997</v>
      </c>
      <c r="KI19" s="165">
        <v>100.16249999999999</v>
      </c>
    </row>
    <row r="20" spans="1:295" ht="18" customHeight="1" x14ac:dyDescent="0.3">
      <c r="A20" s="160" t="s">
        <v>74</v>
      </c>
      <c r="B20" s="160" t="s">
        <v>786</v>
      </c>
      <c r="C20" s="164"/>
      <c r="D20" s="164"/>
      <c r="E20" s="166">
        <v>-21.524149999999999</v>
      </c>
      <c r="F20" s="165">
        <v>-38.215299999999999</v>
      </c>
      <c r="G20" s="165">
        <v>12.3886</v>
      </c>
      <c r="H20" s="164"/>
      <c r="I20" s="165">
        <v>43.0381</v>
      </c>
      <c r="J20" s="165">
        <v>-61.541200000000003</v>
      </c>
      <c r="K20" s="165">
        <v>39.764699999999998</v>
      </c>
      <c r="L20" s="165">
        <v>20.057400000000001</v>
      </c>
      <c r="M20" s="164"/>
      <c r="N20" s="165">
        <v>15.54</v>
      </c>
      <c r="O20" s="165">
        <v>-28.824000000000002</v>
      </c>
      <c r="P20" s="165">
        <v>24.2</v>
      </c>
      <c r="Q20" s="165">
        <v>10.763999999999999</v>
      </c>
      <c r="R20" s="165">
        <v>-24.2</v>
      </c>
      <c r="S20" s="165">
        <v>14.1347</v>
      </c>
      <c r="T20" s="165">
        <v>30.078800000000001</v>
      </c>
      <c r="U20" s="165">
        <v>15.217700000000001</v>
      </c>
      <c r="V20" s="165">
        <v>15.570600000000001</v>
      </c>
      <c r="W20" s="165">
        <v>26.137799999999999</v>
      </c>
      <c r="X20" s="165">
        <v>16.432600000000001</v>
      </c>
      <c r="Y20" s="165">
        <v>1.0370999999999999</v>
      </c>
      <c r="Z20" s="165">
        <v>8.1591000000000005</v>
      </c>
      <c r="AA20" s="164"/>
      <c r="AB20" s="164"/>
      <c r="AC20" s="165">
        <v>0</v>
      </c>
      <c r="AD20" s="165">
        <v>-73.849999999999994</v>
      </c>
      <c r="AE20" s="164"/>
      <c r="AF20" s="165">
        <v>-17.760000000000002</v>
      </c>
      <c r="AG20" s="165">
        <v>26.4</v>
      </c>
      <c r="AH20" s="165">
        <v>6.3860000000000001</v>
      </c>
      <c r="AI20" s="165">
        <v>0.17499999999999999</v>
      </c>
      <c r="AJ20" s="166">
        <v>-44.8</v>
      </c>
      <c r="AK20" s="165">
        <v>-44.29</v>
      </c>
      <c r="AL20" s="165">
        <v>-22.16</v>
      </c>
      <c r="AM20" s="165">
        <v>45.3</v>
      </c>
      <c r="AN20" s="165">
        <v>45.32</v>
      </c>
      <c r="AO20" s="165">
        <v>12.544</v>
      </c>
      <c r="AP20" s="165">
        <v>8.1524999999999999</v>
      </c>
      <c r="AQ20" s="165">
        <v>57.568800000000003</v>
      </c>
      <c r="AR20" s="165">
        <v>59.196899999999999</v>
      </c>
      <c r="AS20" s="165">
        <v>35.4495</v>
      </c>
      <c r="AT20" s="165">
        <v>-53.5837</v>
      </c>
      <c r="AU20" s="165">
        <v>-52.927199999999999</v>
      </c>
      <c r="AV20" s="165">
        <v>29.7973</v>
      </c>
      <c r="AW20" s="165">
        <v>25.199000000000002</v>
      </c>
      <c r="AX20" s="165">
        <v>61.0854</v>
      </c>
      <c r="AY20" s="165">
        <v>63.094799999999999</v>
      </c>
      <c r="AZ20" s="165">
        <v>13.297599999999999</v>
      </c>
      <c r="BA20" s="165">
        <v>13.78</v>
      </c>
      <c r="BB20" s="165">
        <v>-394.01350000000002</v>
      </c>
      <c r="BC20" s="165">
        <v>-15.085100000000001</v>
      </c>
      <c r="BD20" s="165">
        <v>-14.1</v>
      </c>
      <c r="BE20" s="165">
        <v>-14</v>
      </c>
      <c r="BF20" s="165">
        <v>59.772500000000001</v>
      </c>
      <c r="BG20" s="165">
        <v>59.739100000000001</v>
      </c>
      <c r="BH20" s="165">
        <v>-2.6858</v>
      </c>
      <c r="BI20" s="164"/>
      <c r="BJ20" s="165">
        <v>-53.478000000000002</v>
      </c>
      <c r="BK20" s="165">
        <v>5.7971000000000004</v>
      </c>
      <c r="BL20" s="165">
        <v>1.9885999999999999</v>
      </c>
      <c r="BM20" s="165">
        <v>4.0561999999999996</v>
      </c>
      <c r="BN20" s="165">
        <v>446.08890000000002</v>
      </c>
      <c r="BO20" s="165">
        <v>62.1051</v>
      </c>
      <c r="BP20" s="165">
        <v>62.0441</v>
      </c>
      <c r="BQ20" s="165">
        <v>-380.40890000000002</v>
      </c>
      <c r="BR20" s="165">
        <v>366.72710000000001</v>
      </c>
      <c r="BS20" s="164"/>
      <c r="BT20" s="165">
        <v>-53.703600000000002</v>
      </c>
      <c r="BU20" s="165">
        <v>54.967300000000002</v>
      </c>
      <c r="BV20" s="165">
        <v>77.141900000000007</v>
      </c>
      <c r="BW20" s="165">
        <v>22.95</v>
      </c>
      <c r="BX20" s="165">
        <v>0</v>
      </c>
      <c r="BY20" s="165">
        <v>76.58</v>
      </c>
      <c r="BZ20" s="165">
        <v>0</v>
      </c>
      <c r="CA20" s="165">
        <v>-22.9025</v>
      </c>
      <c r="CB20" s="165">
        <v>-22.634599999999999</v>
      </c>
      <c r="CC20" s="165">
        <v>84.1357</v>
      </c>
      <c r="CD20" s="165">
        <v>84.459100000000007</v>
      </c>
      <c r="CE20" s="165">
        <v>21.4436</v>
      </c>
      <c r="CF20" s="165">
        <v>-54.171100000000003</v>
      </c>
      <c r="CG20" s="165">
        <v>-53.987499999999997</v>
      </c>
      <c r="CH20" s="165">
        <v>-1.3409</v>
      </c>
      <c r="CI20" s="165">
        <v>0</v>
      </c>
      <c r="CJ20" s="164"/>
      <c r="CK20" s="164"/>
      <c r="CL20" s="164"/>
      <c r="CM20" s="165">
        <v>163.9</v>
      </c>
      <c r="CN20" s="165">
        <v>-12.1</v>
      </c>
      <c r="CO20" s="165">
        <v>70.1477</v>
      </c>
      <c r="CP20" s="165">
        <v>70.049099999999996</v>
      </c>
      <c r="CQ20" s="165">
        <v>67.909599999999998</v>
      </c>
      <c r="CR20" s="165">
        <v>-39.188000000000002</v>
      </c>
      <c r="CS20" s="165">
        <v>-38.788600000000002</v>
      </c>
      <c r="CT20" s="165">
        <v>21.543199999999999</v>
      </c>
      <c r="CU20" s="165">
        <v>-23.276700000000002</v>
      </c>
      <c r="CV20" s="165">
        <v>24.9438</v>
      </c>
      <c r="CW20" s="165">
        <v>10.5076</v>
      </c>
      <c r="CX20" s="165">
        <v>54.61</v>
      </c>
      <c r="CY20" s="165">
        <v>28.52</v>
      </c>
      <c r="CZ20" s="165">
        <v>40.319800000000001</v>
      </c>
      <c r="DA20" s="165">
        <v>37.6511</v>
      </c>
      <c r="DB20" s="165">
        <v>-20.75</v>
      </c>
      <c r="DC20" s="165">
        <v>-6.9119999999999999</v>
      </c>
      <c r="DD20" s="164"/>
      <c r="DE20" s="164"/>
      <c r="DF20" s="165">
        <v>-82.680199999999999</v>
      </c>
      <c r="DG20" s="165">
        <v>-9.4459</v>
      </c>
      <c r="DH20" s="165">
        <v>-12.776400000000001</v>
      </c>
      <c r="DI20" s="165">
        <v>-77.099999999999994</v>
      </c>
      <c r="DJ20" s="165">
        <v>-77.3</v>
      </c>
      <c r="DK20" s="165">
        <v>18.465299999999999</v>
      </c>
      <c r="DL20" s="165">
        <v>38.095100000000002</v>
      </c>
      <c r="DM20" s="165">
        <v>44.1614</v>
      </c>
      <c r="DN20" s="165">
        <v>53.924599999999998</v>
      </c>
      <c r="DO20" s="165">
        <v>37.659999999999997</v>
      </c>
      <c r="DP20" s="165">
        <v>-5.54</v>
      </c>
      <c r="DQ20" s="165">
        <v>42.377000000000002</v>
      </c>
      <c r="DR20" s="165">
        <v>81.802099999999996</v>
      </c>
      <c r="DS20" s="165">
        <v>-20.28</v>
      </c>
      <c r="DT20" s="165">
        <v>-20.41</v>
      </c>
      <c r="DU20" s="165">
        <v>85.84</v>
      </c>
      <c r="DV20" s="165">
        <v>50.86</v>
      </c>
      <c r="DW20" s="165">
        <v>87.254499999999993</v>
      </c>
      <c r="DX20" s="165">
        <v>84.654499999999999</v>
      </c>
      <c r="DY20" s="165">
        <v>-4.7389000000000001</v>
      </c>
      <c r="DZ20" s="165">
        <v>-4</v>
      </c>
      <c r="EA20" s="165">
        <v>177.58199999999999</v>
      </c>
      <c r="EB20" s="165">
        <v>135.2534</v>
      </c>
      <c r="EC20" s="165">
        <v>130.95150000000001</v>
      </c>
      <c r="ED20" s="165">
        <v>131.57159999999999</v>
      </c>
      <c r="EE20" s="165">
        <v>102.3203</v>
      </c>
      <c r="EF20" s="165">
        <v>90.132199999999997</v>
      </c>
      <c r="EG20" s="165">
        <v>-21.155999999999999</v>
      </c>
      <c r="EH20" s="165">
        <v>395.0333</v>
      </c>
      <c r="EI20" s="165">
        <v>307.4511</v>
      </c>
      <c r="EJ20" s="164"/>
      <c r="EK20" s="165">
        <v>-33.143099999999997</v>
      </c>
      <c r="EL20" s="165">
        <v>-30.127500000000001</v>
      </c>
      <c r="EM20" s="165">
        <v>-10.772399999999999</v>
      </c>
      <c r="EN20" s="165">
        <v>25.428699999999999</v>
      </c>
      <c r="EO20" s="165">
        <v>25.5915</v>
      </c>
      <c r="EP20" s="165">
        <v>147.51599999999999</v>
      </c>
      <c r="EQ20" s="165">
        <v>-63.177100000000003</v>
      </c>
      <c r="ER20" s="165">
        <v>-63.9818</v>
      </c>
      <c r="ES20" s="165">
        <v>-53.321599999999997</v>
      </c>
      <c r="ET20" s="165">
        <v>0</v>
      </c>
      <c r="EU20" s="165">
        <v>-7.4</v>
      </c>
      <c r="EV20" s="165">
        <v>109.7</v>
      </c>
      <c r="EW20" s="165">
        <v>14.764099999999999</v>
      </c>
      <c r="EX20" s="165">
        <v>-12.4512</v>
      </c>
      <c r="EY20" s="165">
        <v>-39.072299999999998</v>
      </c>
      <c r="EZ20" s="165">
        <v>-37.668500000000002</v>
      </c>
      <c r="FA20" s="165">
        <v>11.464399999999999</v>
      </c>
      <c r="FB20" s="165">
        <v>-88.495500000000007</v>
      </c>
      <c r="FC20" s="165">
        <v>43.857100000000003</v>
      </c>
      <c r="FD20" s="165">
        <v>24.017800000000001</v>
      </c>
      <c r="FE20" s="164"/>
      <c r="FF20" s="165">
        <v>23.862200000000001</v>
      </c>
      <c r="FG20" s="165">
        <v>44.0229</v>
      </c>
      <c r="FH20" s="165">
        <v>44.398200000000003</v>
      </c>
      <c r="FI20" s="165">
        <v>42.746200000000002</v>
      </c>
      <c r="FJ20" s="165">
        <v>22.104199999999999</v>
      </c>
      <c r="FK20" s="165">
        <v>21.601900000000001</v>
      </c>
      <c r="FL20" s="165">
        <v>-31.4818</v>
      </c>
      <c r="FM20" s="165">
        <v>5.8887999999999998</v>
      </c>
      <c r="FN20" s="165">
        <v>6.5693999999999999</v>
      </c>
      <c r="FO20" s="165">
        <v>-31.107399999999998</v>
      </c>
      <c r="FP20" s="165">
        <v>-16.601299999999998</v>
      </c>
      <c r="FQ20" s="165">
        <v>-13.6873</v>
      </c>
      <c r="FR20" s="165">
        <v>-20.149999999999999</v>
      </c>
      <c r="FS20" s="165">
        <v>13.5702</v>
      </c>
      <c r="FT20" s="165">
        <v>0.71560000000000001</v>
      </c>
      <c r="FU20" s="165">
        <v>-8.85</v>
      </c>
      <c r="FV20" s="165">
        <v>15.53</v>
      </c>
      <c r="FW20" s="165">
        <v>-16.483000000000001</v>
      </c>
      <c r="FX20" s="164"/>
      <c r="FY20" s="165">
        <v>-4.7690000000000001</v>
      </c>
      <c r="FZ20" s="165">
        <v>4.3460000000000001</v>
      </c>
      <c r="GA20" s="164"/>
      <c r="GB20" s="165">
        <v>25.23</v>
      </c>
      <c r="GC20" s="165">
        <v>16.067699999999999</v>
      </c>
      <c r="GD20" s="165">
        <v>30.176200000000001</v>
      </c>
      <c r="GE20" s="165">
        <v>13.76</v>
      </c>
      <c r="GF20" s="165">
        <v>69.518799999999999</v>
      </c>
      <c r="GG20" s="165">
        <v>22</v>
      </c>
      <c r="GH20" s="165">
        <v>-12.1518</v>
      </c>
      <c r="GI20" s="165">
        <v>-2.0129999999999999</v>
      </c>
      <c r="GJ20" s="165">
        <v>-2.0865999999999998</v>
      </c>
      <c r="GK20" s="165">
        <v>1.6233</v>
      </c>
      <c r="GL20" s="164"/>
      <c r="GM20" s="164"/>
      <c r="GN20" s="165">
        <v>-14.892799999999999</v>
      </c>
      <c r="GO20" s="165">
        <v>-21.2638</v>
      </c>
      <c r="GP20" s="165">
        <v>15.0731</v>
      </c>
      <c r="GQ20" s="165">
        <v>22.1889</v>
      </c>
      <c r="GR20" s="165">
        <v>15.2576</v>
      </c>
      <c r="GS20" s="165">
        <v>15.005800000000001</v>
      </c>
      <c r="GT20" s="165">
        <v>-85.844399999999993</v>
      </c>
      <c r="GU20" s="165">
        <v>-18.722000000000001</v>
      </c>
      <c r="GV20" s="165">
        <v>33.875900000000001</v>
      </c>
      <c r="GW20" s="165">
        <v>-45.451000000000001</v>
      </c>
      <c r="GX20" s="165">
        <v>7.5587999999999997</v>
      </c>
      <c r="GY20" s="165">
        <v>7.0034000000000001</v>
      </c>
      <c r="GZ20" s="165">
        <v>6.7621000000000002</v>
      </c>
      <c r="HA20" s="165">
        <v>8.3376000000000001</v>
      </c>
      <c r="HB20" s="165">
        <v>111.8302</v>
      </c>
      <c r="HC20" s="165">
        <v>112.2581</v>
      </c>
      <c r="HD20" s="165">
        <v>75</v>
      </c>
      <c r="HE20" s="165">
        <v>-74.879000000000005</v>
      </c>
      <c r="HF20" s="165">
        <v>-301.52260000000001</v>
      </c>
      <c r="HG20" s="165">
        <v>302.9973</v>
      </c>
      <c r="HH20" s="165">
        <v>385.83789999999999</v>
      </c>
      <c r="HI20" s="165">
        <v>-108.25149999999999</v>
      </c>
      <c r="HJ20" s="165">
        <v>-106.465</v>
      </c>
      <c r="HK20" s="165">
        <v>-64.246200000000002</v>
      </c>
      <c r="HL20" s="165">
        <v>-60.153700000000001</v>
      </c>
      <c r="HM20" s="165">
        <v>76.652199999999993</v>
      </c>
      <c r="HN20" s="165">
        <v>76.950699999999998</v>
      </c>
      <c r="HO20" s="165">
        <v>-87.911199999999994</v>
      </c>
      <c r="HP20" s="165">
        <v>-89.191299999999998</v>
      </c>
      <c r="HQ20" s="165">
        <v>14.417</v>
      </c>
      <c r="HR20" s="165">
        <v>13.340400000000001</v>
      </c>
      <c r="HS20" s="165">
        <v>-54.180700000000002</v>
      </c>
      <c r="HT20" s="165">
        <v>-53.131999999999998</v>
      </c>
      <c r="HU20" s="165">
        <v>89.7</v>
      </c>
      <c r="HV20" s="165">
        <v>89.41</v>
      </c>
      <c r="HW20" s="165">
        <v>13</v>
      </c>
      <c r="HX20" s="165">
        <v>13.6</v>
      </c>
      <c r="HY20" s="165">
        <v>21.966100000000001</v>
      </c>
      <c r="HZ20" s="165">
        <v>-0.08</v>
      </c>
      <c r="IA20" s="165">
        <v>-299.35489999999999</v>
      </c>
      <c r="IB20" s="165">
        <v>142.2619</v>
      </c>
      <c r="IC20" s="164"/>
      <c r="ID20" s="165">
        <v>10.5</v>
      </c>
      <c r="IE20" s="165">
        <v>-36.6</v>
      </c>
      <c r="IF20" s="165">
        <v>-13.2</v>
      </c>
      <c r="IG20" s="165">
        <v>-13</v>
      </c>
      <c r="IH20" s="164"/>
      <c r="II20" s="164"/>
      <c r="IJ20" s="165">
        <v>-381.67720000000003</v>
      </c>
      <c r="IK20" s="165">
        <v>-277.17520000000002</v>
      </c>
      <c r="IL20" s="165">
        <v>329.78930000000003</v>
      </c>
      <c r="IM20" s="165">
        <v>261.88060000000002</v>
      </c>
      <c r="IN20" s="164"/>
      <c r="IO20" s="165">
        <v>-250.8639</v>
      </c>
      <c r="IP20" s="165">
        <v>249.8039</v>
      </c>
      <c r="IQ20" s="165">
        <v>-104.0437</v>
      </c>
      <c r="IR20" s="165">
        <v>-134.8886</v>
      </c>
      <c r="IS20" s="165">
        <v>-250.64570000000001</v>
      </c>
      <c r="IT20" s="165">
        <v>129.69489999999999</v>
      </c>
      <c r="IU20" s="165">
        <v>131.45830000000001</v>
      </c>
      <c r="IV20" s="165">
        <v>110.767</v>
      </c>
      <c r="IW20" s="165">
        <v>-322.1728</v>
      </c>
      <c r="IX20" s="165">
        <v>137.6259</v>
      </c>
      <c r="IY20" s="165">
        <v>-184.9512</v>
      </c>
      <c r="IZ20" s="165">
        <v>183.8502</v>
      </c>
      <c r="JA20" s="165">
        <v>-10.334199999999999</v>
      </c>
      <c r="JB20" s="165">
        <v>35.696899999999999</v>
      </c>
      <c r="JC20" s="165">
        <v>8.56</v>
      </c>
      <c r="JD20" s="165">
        <v>7.3259999999999996</v>
      </c>
      <c r="JE20" s="165">
        <v>7.3310000000000004</v>
      </c>
      <c r="JF20" s="165">
        <v>-8.9600000000000009</v>
      </c>
      <c r="JG20" s="165">
        <v>-15.28</v>
      </c>
      <c r="JH20" s="164"/>
      <c r="JI20" s="165">
        <v>15.822100000000001</v>
      </c>
      <c r="JJ20" s="165">
        <v>-27.364000000000001</v>
      </c>
      <c r="JK20" s="165">
        <v>-36.681199999999997</v>
      </c>
      <c r="JL20" s="165">
        <v>20</v>
      </c>
      <c r="JM20" s="165">
        <v>47.901000000000003</v>
      </c>
      <c r="JN20" s="165">
        <v>48.244999999999997</v>
      </c>
      <c r="JO20" s="166">
        <v>11.35576</v>
      </c>
      <c r="JP20" s="166">
        <v>13.735150000000001</v>
      </c>
      <c r="JQ20" s="165">
        <v>49.468200000000003</v>
      </c>
      <c r="JR20" s="165">
        <v>51.202500000000001</v>
      </c>
      <c r="JS20" s="165">
        <v>50.066200000000002</v>
      </c>
      <c r="JT20" s="164"/>
      <c r="JU20" s="165">
        <v>38.4</v>
      </c>
      <c r="JV20" s="164"/>
      <c r="JW20" s="165">
        <v>5.84</v>
      </c>
      <c r="JX20" s="164"/>
      <c r="JY20" s="165">
        <v>-60.1402</v>
      </c>
      <c r="JZ20" s="165">
        <v>76.370699999999999</v>
      </c>
      <c r="KA20" s="165">
        <v>66.107200000000006</v>
      </c>
      <c r="KB20" s="165">
        <v>-59.598999999999997</v>
      </c>
      <c r="KC20" s="165">
        <v>-76.201899999999995</v>
      </c>
      <c r="KD20" s="165">
        <v>59.905500000000004</v>
      </c>
      <c r="KE20" s="165">
        <v>15.6023</v>
      </c>
      <c r="KF20" s="165">
        <v>-46.5</v>
      </c>
      <c r="KG20" s="165">
        <v>45.8</v>
      </c>
      <c r="KH20" s="165">
        <v>91.228700000000003</v>
      </c>
      <c r="KI20" s="165">
        <v>55.376300000000001</v>
      </c>
    </row>
    <row r="21" spans="1:295" ht="18" customHeight="1" x14ac:dyDescent="0.3">
      <c r="A21" s="160" t="s">
        <v>74</v>
      </c>
      <c r="B21" s="160" t="s">
        <v>787</v>
      </c>
      <c r="C21" s="164"/>
      <c r="D21" s="164"/>
      <c r="E21" s="165">
        <v>-21.945699999999999</v>
      </c>
      <c r="F21" s="165">
        <v>-37.393700000000003</v>
      </c>
      <c r="G21" s="165">
        <v>11.831799999999999</v>
      </c>
      <c r="H21" s="164"/>
      <c r="I21" s="165">
        <v>44.896000000000001</v>
      </c>
      <c r="J21" s="165">
        <v>-63.749299999999998</v>
      </c>
      <c r="K21" s="165">
        <v>41.296199999999999</v>
      </c>
      <c r="L21" s="165">
        <v>21.019400000000001</v>
      </c>
      <c r="M21" s="164"/>
      <c r="N21" s="165">
        <v>15.54</v>
      </c>
      <c r="O21" s="165">
        <v>-30.936</v>
      </c>
      <c r="P21" s="165">
        <v>24.2</v>
      </c>
      <c r="Q21" s="165">
        <v>12.42</v>
      </c>
      <c r="R21" s="165">
        <v>-24.2</v>
      </c>
      <c r="S21" s="165">
        <v>13.954700000000001</v>
      </c>
      <c r="T21" s="165">
        <v>30.949000000000002</v>
      </c>
      <c r="U21" s="165">
        <v>15.9978</v>
      </c>
      <c r="V21" s="165">
        <v>16.028199999999998</v>
      </c>
      <c r="W21" s="165">
        <v>27.072399999999998</v>
      </c>
      <c r="X21" s="165">
        <v>17.012599999999999</v>
      </c>
      <c r="Y21" s="165">
        <v>1.4869000000000001</v>
      </c>
      <c r="Z21" s="165">
        <v>7.6715999999999998</v>
      </c>
      <c r="AA21" s="164"/>
      <c r="AB21" s="164"/>
      <c r="AC21" s="165">
        <v>0</v>
      </c>
      <c r="AD21" s="165">
        <v>-77.72</v>
      </c>
      <c r="AE21" s="164"/>
      <c r="AF21" s="165">
        <v>-15.54</v>
      </c>
      <c r="AG21" s="165">
        <v>28.6</v>
      </c>
      <c r="AH21" s="165">
        <v>8.2379999999999995</v>
      </c>
      <c r="AI21" s="165">
        <v>0.18099999999999999</v>
      </c>
      <c r="AJ21" s="166">
        <v>-46.34</v>
      </c>
      <c r="AK21" s="165">
        <v>-46.31</v>
      </c>
      <c r="AL21" s="165">
        <v>-24.81</v>
      </c>
      <c r="AM21" s="165">
        <v>46.84</v>
      </c>
      <c r="AN21" s="165">
        <v>46.84</v>
      </c>
      <c r="AO21" s="165">
        <v>11.212400000000001</v>
      </c>
      <c r="AP21" s="165">
        <v>8.7217000000000002</v>
      </c>
      <c r="AQ21" s="165">
        <v>59.863</v>
      </c>
      <c r="AR21" s="165">
        <v>61.834299999999999</v>
      </c>
      <c r="AS21" s="165">
        <v>40.5486</v>
      </c>
      <c r="AT21" s="165">
        <v>-53.181800000000003</v>
      </c>
      <c r="AU21" s="165">
        <v>-53.804699999999997</v>
      </c>
      <c r="AV21" s="165">
        <v>25.0398</v>
      </c>
      <c r="AW21" s="165">
        <v>25.517099999999999</v>
      </c>
      <c r="AX21" s="165">
        <v>65.104200000000006</v>
      </c>
      <c r="AY21" s="165">
        <v>65.104200000000006</v>
      </c>
      <c r="AZ21" s="165">
        <v>17.5809</v>
      </c>
      <c r="BA21" s="165">
        <v>16.1035</v>
      </c>
      <c r="BB21" s="165">
        <v>-413.56200000000001</v>
      </c>
      <c r="BC21" s="165">
        <v>-13.603300000000001</v>
      </c>
      <c r="BD21" s="165">
        <v>-14.1</v>
      </c>
      <c r="BE21" s="165">
        <v>-14.2</v>
      </c>
      <c r="BF21" s="165">
        <v>61.299399999999999</v>
      </c>
      <c r="BG21" s="165">
        <v>58.7986</v>
      </c>
      <c r="BH21" s="165">
        <v>-3.1600999999999999</v>
      </c>
      <c r="BI21" s="164"/>
      <c r="BJ21" s="165">
        <v>-52.232799999999997</v>
      </c>
      <c r="BK21" s="165">
        <v>6.7596999999999996</v>
      </c>
      <c r="BL21" s="165">
        <v>7.1779000000000002</v>
      </c>
      <c r="BM21" s="165">
        <v>4.8558000000000003</v>
      </c>
      <c r="BN21" s="165">
        <v>463.75909999999999</v>
      </c>
      <c r="BO21" s="165">
        <v>89.632800000000003</v>
      </c>
      <c r="BP21" s="165">
        <v>88.503600000000006</v>
      </c>
      <c r="BQ21" s="165">
        <v>-437.7894</v>
      </c>
      <c r="BR21" s="165">
        <v>420.34519999999998</v>
      </c>
      <c r="BS21" s="164"/>
      <c r="BT21" s="165">
        <v>-57.370399999999997</v>
      </c>
      <c r="BU21" s="165">
        <v>58.553699999999999</v>
      </c>
      <c r="BV21" s="165">
        <v>84.596699999999998</v>
      </c>
      <c r="BW21" s="165">
        <v>23.84</v>
      </c>
      <c r="BX21" s="165">
        <v>0</v>
      </c>
      <c r="BY21" s="165">
        <v>80.599999999999994</v>
      </c>
      <c r="BZ21" s="165">
        <v>0</v>
      </c>
      <c r="CA21" s="165">
        <v>-30.538</v>
      </c>
      <c r="CB21" s="165">
        <v>-30.270099999999999</v>
      </c>
      <c r="CC21" s="165">
        <v>83.790199999999999</v>
      </c>
      <c r="CD21" s="165">
        <v>84.073599999999999</v>
      </c>
      <c r="CE21" s="165">
        <v>18.242599999999999</v>
      </c>
      <c r="CF21" s="165">
        <v>-55.425800000000002</v>
      </c>
      <c r="CG21" s="165">
        <v>-54.511299999999999</v>
      </c>
      <c r="CH21" s="165">
        <v>-1.9198</v>
      </c>
      <c r="CI21" s="165">
        <v>0</v>
      </c>
      <c r="CJ21" s="164"/>
      <c r="CK21" s="164"/>
      <c r="CL21" s="164"/>
      <c r="CM21" s="165">
        <v>168</v>
      </c>
      <c r="CN21" s="165">
        <v>-13.16</v>
      </c>
      <c r="CO21" s="165">
        <v>75.706299999999999</v>
      </c>
      <c r="CP21" s="165">
        <v>74.990799999999993</v>
      </c>
      <c r="CQ21" s="165">
        <v>73.709400000000002</v>
      </c>
      <c r="CR21" s="165">
        <v>-27.449100000000001</v>
      </c>
      <c r="CS21" s="165">
        <v>-25.845400000000001</v>
      </c>
      <c r="CT21" s="165">
        <v>23.145099999999999</v>
      </c>
      <c r="CU21" s="165">
        <v>-41.258600000000001</v>
      </c>
      <c r="CV21" s="165">
        <v>28.708100000000002</v>
      </c>
      <c r="CW21" s="165">
        <v>10.752700000000001</v>
      </c>
      <c r="CX21" s="165">
        <v>60.56</v>
      </c>
      <c r="CY21" s="165">
        <v>31.43</v>
      </c>
      <c r="CZ21" s="165">
        <v>42.663600000000002</v>
      </c>
      <c r="DA21" s="165">
        <v>40.4343</v>
      </c>
      <c r="DB21" s="165">
        <v>-22.74</v>
      </c>
      <c r="DC21" s="165">
        <v>-6.359</v>
      </c>
      <c r="DD21" s="164"/>
      <c r="DE21" s="164"/>
      <c r="DF21" s="165">
        <v>-64.010900000000007</v>
      </c>
      <c r="DG21" s="165">
        <v>-7.9512</v>
      </c>
      <c r="DH21" s="165">
        <v>-13.8901</v>
      </c>
      <c r="DI21" s="165">
        <v>-87.7</v>
      </c>
      <c r="DJ21" s="165">
        <v>-90.2</v>
      </c>
      <c r="DK21" s="165">
        <v>18.679500000000001</v>
      </c>
      <c r="DL21" s="165">
        <v>45.712299999999999</v>
      </c>
      <c r="DM21" s="165">
        <v>50.736499999999999</v>
      </c>
      <c r="DN21" s="165">
        <v>64.471400000000003</v>
      </c>
      <c r="DO21" s="165">
        <v>45.09</v>
      </c>
      <c r="DP21" s="165">
        <v>-5.67</v>
      </c>
      <c r="DQ21" s="165">
        <v>40.811500000000002</v>
      </c>
      <c r="DR21" s="165">
        <v>60.743499999999997</v>
      </c>
      <c r="DS21" s="165">
        <v>-22.65</v>
      </c>
      <c r="DT21" s="165">
        <v>-22.94</v>
      </c>
      <c r="DU21" s="165">
        <v>88.77</v>
      </c>
      <c r="DV21" s="165">
        <v>55.09</v>
      </c>
      <c r="DW21" s="165">
        <v>59.9636</v>
      </c>
      <c r="DX21" s="165">
        <v>58.145499999999998</v>
      </c>
      <c r="DY21" s="165">
        <v>-17.678899999999999</v>
      </c>
      <c r="DZ21" s="165">
        <v>-18.7636</v>
      </c>
      <c r="EA21" s="165">
        <v>172.11879999999999</v>
      </c>
      <c r="EB21" s="165">
        <v>129.6318</v>
      </c>
      <c r="EC21" s="165">
        <v>125.3965</v>
      </c>
      <c r="ED21" s="165">
        <v>126.6202</v>
      </c>
      <c r="EE21" s="165">
        <v>93.025899999999993</v>
      </c>
      <c r="EF21" s="165">
        <v>78.515699999999995</v>
      </c>
      <c r="EG21" s="165">
        <v>-20.817</v>
      </c>
      <c r="EH21" s="165">
        <v>450.30099999999999</v>
      </c>
      <c r="EI21" s="165">
        <v>216.0575</v>
      </c>
      <c r="EJ21" s="164"/>
      <c r="EK21" s="165">
        <v>-35.2652</v>
      </c>
      <c r="EL21" s="165">
        <v>-32.143700000000003</v>
      </c>
      <c r="EM21" s="165">
        <v>-22.074100000000001</v>
      </c>
      <c r="EN21" s="165">
        <v>20.2453</v>
      </c>
      <c r="EO21" s="165">
        <v>18.8429</v>
      </c>
      <c r="EP21" s="165">
        <v>142.90799999999999</v>
      </c>
      <c r="EQ21" s="165">
        <v>-70.926500000000004</v>
      </c>
      <c r="ER21" s="165">
        <v>-71.036100000000005</v>
      </c>
      <c r="ES21" s="165">
        <v>-48.990099999999998</v>
      </c>
      <c r="ET21" s="165">
        <v>15.13</v>
      </c>
      <c r="EU21" s="165">
        <v>-11.5</v>
      </c>
      <c r="EV21" s="165">
        <v>71.599999999999994</v>
      </c>
      <c r="EW21" s="165">
        <v>16.2363</v>
      </c>
      <c r="EX21" s="165">
        <v>-23.228899999999999</v>
      </c>
      <c r="EY21" s="165">
        <v>-35.977400000000003</v>
      </c>
      <c r="EZ21" s="165">
        <v>-35.176699999999997</v>
      </c>
      <c r="FA21" s="165">
        <v>5.4793000000000003</v>
      </c>
      <c r="FB21" s="165">
        <v>-70.999700000000004</v>
      </c>
      <c r="FC21" s="165">
        <v>48.167099999999998</v>
      </c>
      <c r="FD21" s="165">
        <v>24.196100000000001</v>
      </c>
      <c r="FE21" s="164"/>
      <c r="FF21" s="165">
        <v>23.804400000000001</v>
      </c>
      <c r="FG21" s="165">
        <v>42.729599999999998</v>
      </c>
      <c r="FH21" s="165">
        <v>42.988100000000003</v>
      </c>
      <c r="FI21" s="165">
        <v>41.5745</v>
      </c>
      <c r="FJ21" s="165">
        <v>30.812000000000001</v>
      </c>
      <c r="FK21" s="165">
        <v>31.146899999999999</v>
      </c>
      <c r="FL21" s="165">
        <v>-33.156399999999998</v>
      </c>
      <c r="FM21" s="165">
        <v>19.137799999999999</v>
      </c>
      <c r="FN21" s="165">
        <v>19.450600000000001</v>
      </c>
      <c r="FO21" s="165">
        <v>-30.991099999999999</v>
      </c>
      <c r="FP21" s="165">
        <v>-16.229299999999999</v>
      </c>
      <c r="FQ21" s="165">
        <v>-13.4017</v>
      </c>
      <c r="FR21" s="165">
        <v>-26.14</v>
      </c>
      <c r="FS21" s="165">
        <v>10.367000000000001</v>
      </c>
      <c r="FT21" s="165">
        <v>0.77549999999999997</v>
      </c>
      <c r="FU21" s="165">
        <v>-6.15</v>
      </c>
      <c r="FV21" s="165">
        <v>13.84</v>
      </c>
      <c r="FW21" s="165">
        <v>-14.1319</v>
      </c>
      <c r="FX21" s="164"/>
      <c r="FY21" s="165">
        <v>-5.8970000000000002</v>
      </c>
      <c r="FZ21" s="165">
        <v>4.3879999999999999</v>
      </c>
      <c r="GA21" s="164"/>
      <c r="GB21" s="165">
        <v>22.69</v>
      </c>
      <c r="GC21" s="165">
        <v>16.581399999999999</v>
      </c>
      <c r="GD21" s="165">
        <v>31.7728</v>
      </c>
      <c r="GE21" s="165">
        <v>13</v>
      </c>
      <c r="GF21" s="165">
        <v>67.697699999999998</v>
      </c>
      <c r="GG21" s="165">
        <v>19.3</v>
      </c>
      <c r="GH21" s="165">
        <v>-12.9398</v>
      </c>
      <c r="GI21" s="165">
        <v>-2.2844000000000002</v>
      </c>
      <c r="GJ21" s="165">
        <v>-2.8424999999999998</v>
      </c>
      <c r="GK21" s="165">
        <v>1.8080000000000001</v>
      </c>
      <c r="GL21" s="164"/>
      <c r="GM21" s="164"/>
      <c r="GN21" s="165">
        <v>-15.1075</v>
      </c>
      <c r="GO21" s="165">
        <v>-24.601500000000001</v>
      </c>
      <c r="GP21" s="165">
        <v>14.267899999999999</v>
      </c>
      <c r="GQ21" s="165">
        <v>25.6816</v>
      </c>
      <c r="GR21" s="165">
        <v>14.296099999999999</v>
      </c>
      <c r="GS21" s="165">
        <v>14.104200000000001</v>
      </c>
      <c r="GT21" s="165">
        <v>-87.927000000000007</v>
      </c>
      <c r="GU21" s="165">
        <v>-19.7928</v>
      </c>
      <c r="GV21" s="165">
        <v>35.533999999999999</v>
      </c>
      <c r="GW21" s="165">
        <v>-47.835099999999997</v>
      </c>
      <c r="GX21" s="165">
        <v>6.8734999999999999</v>
      </c>
      <c r="GY21" s="165">
        <v>8.5756999999999994</v>
      </c>
      <c r="GZ21" s="165">
        <v>8.2386999999999997</v>
      </c>
      <c r="HA21" s="165">
        <v>9</v>
      </c>
      <c r="HB21" s="165">
        <v>82.234300000000005</v>
      </c>
      <c r="HC21" s="165">
        <v>83.271000000000001</v>
      </c>
      <c r="HD21" s="165">
        <v>41.5</v>
      </c>
      <c r="HE21" s="165">
        <v>-42.844200000000001</v>
      </c>
      <c r="HF21" s="165">
        <v>-239.31819999999999</v>
      </c>
      <c r="HG21" s="165">
        <v>241.0883</v>
      </c>
      <c r="HH21" s="165">
        <v>277.80680000000001</v>
      </c>
      <c r="HI21" s="165">
        <v>-81.327799999999996</v>
      </c>
      <c r="HJ21" s="165">
        <v>-79.692099999999996</v>
      </c>
      <c r="HK21" s="165">
        <v>-68.253500000000003</v>
      </c>
      <c r="HL21" s="165">
        <v>-62.020099999999999</v>
      </c>
      <c r="HM21" s="165">
        <v>76.224400000000003</v>
      </c>
      <c r="HN21" s="165">
        <v>75.951499999999996</v>
      </c>
      <c r="HO21" s="165">
        <v>-65.240700000000004</v>
      </c>
      <c r="HP21" s="164"/>
      <c r="HQ21" s="165">
        <v>3.9579</v>
      </c>
      <c r="HR21" s="165">
        <v>3.87</v>
      </c>
      <c r="HS21" s="165">
        <v>-41.8187</v>
      </c>
      <c r="HT21" s="165">
        <v>-42.519399999999997</v>
      </c>
      <c r="HU21" s="165">
        <v>68.95</v>
      </c>
      <c r="HV21" s="165">
        <v>68.510000000000005</v>
      </c>
      <c r="HW21" s="165">
        <v>11.8</v>
      </c>
      <c r="HX21" s="165">
        <v>13.5</v>
      </c>
      <c r="HY21" s="165">
        <v>22.006699999999999</v>
      </c>
      <c r="HZ21" s="165">
        <v>-28.48</v>
      </c>
      <c r="IA21" s="165">
        <v>-301.45659999999998</v>
      </c>
      <c r="IB21" s="165">
        <v>128.9264</v>
      </c>
      <c r="IC21" s="164"/>
      <c r="ID21" s="165">
        <v>9.1999999999999993</v>
      </c>
      <c r="IE21" s="165">
        <v>-34.700000000000003</v>
      </c>
      <c r="IF21" s="165">
        <v>-3.7</v>
      </c>
      <c r="IG21" s="165">
        <v>-3.5</v>
      </c>
      <c r="IH21" s="164"/>
      <c r="II21" s="165">
        <v>1.117</v>
      </c>
      <c r="IJ21" s="165">
        <v>-271.13080000000002</v>
      </c>
      <c r="IK21" s="165">
        <v>-184.90809999999999</v>
      </c>
      <c r="IL21" s="165">
        <v>193.5127</v>
      </c>
      <c r="IM21" s="165">
        <v>149.5129</v>
      </c>
      <c r="IN21" s="164"/>
      <c r="IO21" s="165">
        <v>-140.09800000000001</v>
      </c>
      <c r="IP21" s="165">
        <v>140.96180000000001</v>
      </c>
      <c r="IQ21" s="165">
        <v>-98.660899999999998</v>
      </c>
      <c r="IR21" s="165">
        <v>-48.349699999999999</v>
      </c>
      <c r="IS21" s="165">
        <v>-144.80260000000001</v>
      </c>
      <c r="IT21" s="165">
        <v>147.47130000000001</v>
      </c>
      <c r="IU21" s="165">
        <v>146.25239999999999</v>
      </c>
      <c r="IV21" s="165">
        <v>97.807500000000005</v>
      </c>
      <c r="IW21" s="165">
        <v>-193.12139999999999</v>
      </c>
      <c r="IX21" s="165">
        <v>48.164400000000001</v>
      </c>
      <c r="IY21" s="165">
        <v>-136.52109999999999</v>
      </c>
      <c r="IZ21" s="165">
        <v>136.7593</v>
      </c>
      <c r="JA21" s="165">
        <v>-10.916499999999999</v>
      </c>
      <c r="JB21" s="165">
        <v>25.617999999999999</v>
      </c>
      <c r="JC21" s="165">
        <v>9.2799999999999994</v>
      </c>
      <c r="JD21" s="165">
        <v>7.101</v>
      </c>
      <c r="JE21" s="165">
        <v>7.1029999999999998</v>
      </c>
      <c r="JF21" s="165">
        <v>-9.84</v>
      </c>
      <c r="JG21" s="165">
        <v>-13.12</v>
      </c>
      <c r="JH21" s="164"/>
      <c r="JI21" s="165">
        <v>13.8018</v>
      </c>
      <c r="JJ21" s="165">
        <v>-22.499400000000001</v>
      </c>
      <c r="JK21" s="165">
        <v>-38.115499999999997</v>
      </c>
      <c r="JL21" s="165">
        <v>17.5</v>
      </c>
      <c r="JM21" s="165">
        <v>47.404000000000003</v>
      </c>
      <c r="JN21" s="165">
        <v>49.134</v>
      </c>
      <c r="JO21" s="166">
        <v>11.375690000000001</v>
      </c>
      <c r="JP21" s="166">
        <v>13.7425</v>
      </c>
      <c r="JQ21" s="165">
        <v>48.899000000000001</v>
      </c>
      <c r="JR21" s="165">
        <v>48.308100000000003</v>
      </c>
      <c r="JS21" s="165">
        <v>50.9923</v>
      </c>
      <c r="JT21" s="164"/>
      <c r="JU21" s="165">
        <v>34.5</v>
      </c>
      <c r="JV21" s="164"/>
      <c r="JW21" s="165">
        <v>6.68</v>
      </c>
      <c r="JX21" s="164"/>
      <c r="JY21" s="165">
        <v>-59.507199999999997</v>
      </c>
      <c r="JZ21" s="165">
        <v>80.434200000000004</v>
      </c>
      <c r="KA21" s="165">
        <v>70.049099999999996</v>
      </c>
      <c r="KB21" s="165">
        <v>-59.859400000000001</v>
      </c>
      <c r="KC21" s="165">
        <v>-79.924700000000001</v>
      </c>
      <c r="KD21" s="165">
        <v>62.404400000000003</v>
      </c>
      <c r="KE21" s="165">
        <v>16.382200000000001</v>
      </c>
      <c r="KF21" s="165">
        <v>-42.2</v>
      </c>
      <c r="KG21" s="165">
        <v>42.8</v>
      </c>
      <c r="KH21" s="165">
        <v>34.235700000000001</v>
      </c>
      <c r="KI21" s="165">
        <v>110.02119999999999</v>
      </c>
    </row>
    <row r="22" spans="1:295" ht="18" customHeight="1" x14ac:dyDescent="0.3">
      <c r="A22" s="160" t="s">
        <v>74</v>
      </c>
      <c r="B22" s="160" t="s">
        <v>788</v>
      </c>
      <c r="C22" s="164"/>
      <c r="D22" s="164"/>
      <c r="E22" s="165">
        <v>-21.375299999999999</v>
      </c>
      <c r="F22" s="165">
        <v>-37.6721</v>
      </c>
      <c r="G22" s="165">
        <v>9.2015999999999991</v>
      </c>
      <c r="H22" s="164"/>
      <c r="I22" s="165">
        <v>46.4574</v>
      </c>
      <c r="J22" s="165">
        <v>-64.372100000000003</v>
      </c>
      <c r="K22" s="165">
        <v>42.7791</v>
      </c>
      <c r="L22" s="165">
        <v>21.7593</v>
      </c>
      <c r="M22" s="164"/>
      <c r="N22" s="165">
        <v>17.760000000000002</v>
      </c>
      <c r="O22" s="165">
        <v>-33.341000000000001</v>
      </c>
      <c r="P22" s="165">
        <v>28.6</v>
      </c>
      <c r="Q22" s="165">
        <v>12.42</v>
      </c>
      <c r="R22" s="165">
        <v>-28.6</v>
      </c>
      <c r="S22" s="165">
        <v>13.9903</v>
      </c>
      <c r="T22" s="165">
        <v>29.838000000000001</v>
      </c>
      <c r="U22" s="165">
        <v>16.3171</v>
      </c>
      <c r="V22" s="165">
        <v>16.668399999999998</v>
      </c>
      <c r="W22" s="165">
        <v>27.819199999999999</v>
      </c>
      <c r="X22" s="165">
        <v>16.9208</v>
      </c>
      <c r="Y22" s="165">
        <v>1.5654999999999999</v>
      </c>
      <c r="Z22" s="165">
        <v>8.0797000000000008</v>
      </c>
      <c r="AA22" s="164"/>
      <c r="AB22" s="164"/>
      <c r="AC22" s="165">
        <v>0</v>
      </c>
      <c r="AD22" s="165">
        <v>-74.37</v>
      </c>
      <c r="AE22" s="164"/>
      <c r="AF22" s="165">
        <v>-17.760000000000002</v>
      </c>
      <c r="AG22" s="165">
        <v>30.8</v>
      </c>
      <c r="AH22" s="165">
        <v>8.8650000000000002</v>
      </c>
      <c r="AI22" s="165">
        <v>0.185</v>
      </c>
      <c r="AJ22" s="166">
        <v>-36.68</v>
      </c>
      <c r="AK22" s="165">
        <v>-36.78</v>
      </c>
      <c r="AL22" s="165">
        <v>-37.270000000000003</v>
      </c>
      <c r="AM22" s="165">
        <v>37.18</v>
      </c>
      <c r="AN22" s="165">
        <v>36.89</v>
      </c>
      <c r="AO22" s="165">
        <v>11.8939</v>
      </c>
      <c r="AP22" s="165">
        <v>8.8917000000000002</v>
      </c>
      <c r="AQ22" s="165">
        <v>61.110999999999997</v>
      </c>
      <c r="AR22" s="165">
        <v>63.385899999999999</v>
      </c>
      <c r="AS22" s="165">
        <v>42.104700000000001</v>
      </c>
      <c r="AT22" s="165">
        <v>-46.617800000000003</v>
      </c>
      <c r="AU22" s="165">
        <v>-47.433399999999999</v>
      </c>
      <c r="AV22" s="165">
        <v>5.6266999999999996</v>
      </c>
      <c r="AW22" s="165">
        <v>5.6380999999999997</v>
      </c>
      <c r="AX22" s="165">
        <v>68.721100000000007</v>
      </c>
      <c r="AY22" s="165">
        <v>69.7928</v>
      </c>
      <c r="AZ22" s="165">
        <v>6.1250999999999998</v>
      </c>
      <c r="BA22" s="165">
        <v>4.8110999999999997</v>
      </c>
      <c r="BB22" s="165">
        <v>-426.2296</v>
      </c>
      <c r="BC22" s="165">
        <v>-13.7906</v>
      </c>
      <c r="BD22" s="165">
        <v>-13.9</v>
      </c>
      <c r="BE22" s="165">
        <v>-13.9</v>
      </c>
      <c r="BF22" s="165">
        <v>54.016500000000001</v>
      </c>
      <c r="BG22" s="165">
        <v>52.594099999999997</v>
      </c>
      <c r="BH22" s="165">
        <v>-3.2974000000000001</v>
      </c>
      <c r="BI22" s="164"/>
      <c r="BJ22" s="165">
        <v>-57.522100000000002</v>
      </c>
      <c r="BK22" s="165">
        <v>6.8869999999999996</v>
      </c>
      <c r="BL22" s="165">
        <v>7.7384000000000004</v>
      </c>
      <c r="BM22" s="165">
        <v>5.3513999999999999</v>
      </c>
      <c r="BN22" s="165">
        <v>474.89839999999998</v>
      </c>
      <c r="BO22" s="165">
        <v>113.2542</v>
      </c>
      <c r="BP22" s="165">
        <v>113.01</v>
      </c>
      <c r="BQ22" s="165">
        <v>-468.23099999999999</v>
      </c>
      <c r="BR22" s="165">
        <v>454.58530000000002</v>
      </c>
      <c r="BS22" s="164"/>
      <c r="BT22" s="165">
        <v>-48.803100000000001</v>
      </c>
      <c r="BU22" s="165">
        <v>50.850999999999999</v>
      </c>
      <c r="BV22" s="165">
        <v>87.87</v>
      </c>
      <c r="BW22" s="165">
        <v>24.83</v>
      </c>
      <c r="BX22" s="165">
        <v>0</v>
      </c>
      <c r="BY22" s="165">
        <v>83.07</v>
      </c>
      <c r="BZ22" s="165">
        <v>0</v>
      </c>
      <c r="CA22" s="165">
        <v>-23.438300000000002</v>
      </c>
      <c r="CB22" s="165">
        <v>-23.438300000000002</v>
      </c>
      <c r="CC22" s="165">
        <v>75.916200000000003</v>
      </c>
      <c r="CD22" s="165">
        <v>76.7286</v>
      </c>
      <c r="CE22" s="165">
        <v>16.7775</v>
      </c>
      <c r="CF22" s="165">
        <v>-53.382599999999996</v>
      </c>
      <c r="CG22" s="165">
        <v>-52.764699999999998</v>
      </c>
      <c r="CH22" s="165">
        <v>3.0257000000000001</v>
      </c>
      <c r="CI22" s="165">
        <v>0</v>
      </c>
      <c r="CJ22" s="164"/>
      <c r="CK22" s="164"/>
      <c r="CL22" s="164"/>
      <c r="CM22" s="165">
        <v>170.4</v>
      </c>
      <c r="CN22" s="165">
        <v>-13.63</v>
      </c>
      <c r="CO22" s="165">
        <v>78.075699999999998</v>
      </c>
      <c r="CP22" s="165">
        <v>77.448400000000007</v>
      </c>
      <c r="CQ22" s="165">
        <v>75.872600000000006</v>
      </c>
      <c r="CR22" s="165">
        <v>-19.133900000000001</v>
      </c>
      <c r="CS22" s="165">
        <v>-18.7971</v>
      </c>
      <c r="CT22" s="165">
        <v>29.0046</v>
      </c>
      <c r="CU22" s="165">
        <v>-57.623899999999999</v>
      </c>
      <c r="CV22" s="165">
        <v>34.899099999999997</v>
      </c>
      <c r="CW22" s="165">
        <v>11.393800000000001</v>
      </c>
      <c r="CX22" s="165">
        <v>66.16</v>
      </c>
      <c r="CY22" s="165">
        <v>34.01</v>
      </c>
      <c r="CZ22" s="165">
        <v>44.538600000000002</v>
      </c>
      <c r="DA22" s="165">
        <v>42.0456</v>
      </c>
      <c r="DB22" s="165">
        <v>-22.59</v>
      </c>
      <c r="DC22" s="165">
        <v>-6.359</v>
      </c>
      <c r="DD22" s="164"/>
      <c r="DE22" s="164"/>
      <c r="DF22" s="165">
        <v>-56.064599999999999</v>
      </c>
      <c r="DG22" s="165">
        <v>-8.1538000000000004</v>
      </c>
      <c r="DH22" s="165">
        <v>-13.815099999999999</v>
      </c>
      <c r="DI22" s="165">
        <v>-95.4</v>
      </c>
      <c r="DJ22" s="165">
        <v>-95.8</v>
      </c>
      <c r="DK22" s="165">
        <v>18.448799999999999</v>
      </c>
      <c r="DL22" s="165">
        <v>49.813800000000001</v>
      </c>
      <c r="DM22" s="165">
        <v>55.9026</v>
      </c>
      <c r="DN22" s="165">
        <v>70.330799999999996</v>
      </c>
      <c r="DO22" s="165">
        <v>49.69</v>
      </c>
      <c r="DP22" s="165">
        <v>-6.33</v>
      </c>
      <c r="DQ22" s="165">
        <v>39.463000000000001</v>
      </c>
      <c r="DR22" s="165">
        <v>56.251899999999999</v>
      </c>
      <c r="DS22" s="165">
        <v>-22.46</v>
      </c>
      <c r="DT22" s="165">
        <v>-22.81</v>
      </c>
      <c r="DU22" s="165">
        <v>102.76</v>
      </c>
      <c r="DV22" s="165">
        <v>56.83</v>
      </c>
      <c r="DW22" s="165">
        <v>58.781799999999997</v>
      </c>
      <c r="DX22" s="165">
        <v>57.0182</v>
      </c>
      <c r="DY22" s="165">
        <v>-13.1995</v>
      </c>
      <c r="DZ22" s="165">
        <v>-14.7364</v>
      </c>
      <c r="EA22" s="165">
        <v>181.84229999999999</v>
      </c>
      <c r="EB22" s="165">
        <v>135.74709999999999</v>
      </c>
      <c r="EC22" s="165">
        <v>130.59399999999999</v>
      </c>
      <c r="ED22" s="165">
        <v>132.6694</v>
      </c>
      <c r="EE22" s="165">
        <v>86.588899999999995</v>
      </c>
      <c r="EF22" s="165">
        <v>72.027799999999999</v>
      </c>
      <c r="EG22" s="165">
        <v>-20.73</v>
      </c>
      <c r="EH22" s="165">
        <v>480.2269</v>
      </c>
      <c r="EI22" s="165">
        <v>124.4267</v>
      </c>
      <c r="EJ22" s="164"/>
      <c r="EK22" s="165">
        <v>-35.742800000000003</v>
      </c>
      <c r="EL22" s="165">
        <v>-32.427100000000003</v>
      </c>
      <c r="EM22" s="165">
        <v>-12.186500000000001</v>
      </c>
      <c r="EN22" s="165">
        <v>13.126200000000001</v>
      </c>
      <c r="EO22" s="165">
        <v>11.868</v>
      </c>
      <c r="EP22" s="165">
        <v>156.732</v>
      </c>
      <c r="EQ22" s="165">
        <v>-70.497299999999996</v>
      </c>
      <c r="ER22" s="165">
        <v>-72.578400000000002</v>
      </c>
      <c r="ES22" s="165">
        <v>-36.999400000000001</v>
      </c>
      <c r="ET22" s="165">
        <v>0</v>
      </c>
      <c r="EU22" s="165">
        <v>-12.06</v>
      </c>
      <c r="EV22" s="165">
        <v>99.8</v>
      </c>
      <c r="EW22" s="165">
        <v>15.7775</v>
      </c>
      <c r="EX22" s="165">
        <v>-36.647399999999998</v>
      </c>
      <c r="EY22" s="165">
        <v>-37.004899999999999</v>
      </c>
      <c r="EZ22" s="165">
        <v>-35.948900000000002</v>
      </c>
      <c r="FA22" s="165">
        <v>7.6855000000000002</v>
      </c>
      <c r="FB22" s="165">
        <v>-70.6751</v>
      </c>
      <c r="FC22" s="165">
        <v>40.3523</v>
      </c>
      <c r="FD22" s="165">
        <v>23.171299999999999</v>
      </c>
      <c r="FE22" s="164"/>
      <c r="FF22" s="165">
        <v>23.385100000000001</v>
      </c>
      <c r="FG22" s="165">
        <v>42.018799999999999</v>
      </c>
      <c r="FH22" s="165">
        <v>42.820799999999998</v>
      </c>
      <c r="FI22" s="165">
        <v>40.9465</v>
      </c>
      <c r="FJ22" s="165">
        <v>22.4391</v>
      </c>
      <c r="FK22" s="165">
        <v>23.276399999999999</v>
      </c>
      <c r="FL22" s="165">
        <v>24.113700000000001</v>
      </c>
      <c r="FM22" s="165">
        <v>16.986999999999998</v>
      </c>
      <c r="FN22" s="165">
        <v>17.0002</v>
      </c>
      <c r="FO22" s="165">
        <v>12.357100000000001</v>
      </c>
      <c r="FP22" s="165">
        <v>32.061</v>
      </c>
      <c r="FQ22" s="165">
        <v>-9.5418000000000003</v>
      </c>
      <c r="FR22" s="165">
        <v>-19.29</v>
      </c>
      <c r="FS22" s="165">
        <v>10.0618</v>
      </c>
      <c r="FT22" s="165">
        <v>0.85729999999999995</v>
      </c>
      <c r="FU22" s="165">
        <v>-5.93</v>
      </c>
      <c r="FV22" s="165">
        <v>12.46</v>
      </c>
      <c r="FW22" s="165">
        <v>-9.3847000000000005</v>
      </c>
      <c r="FX22" s="164"/>
      <c r="FY22" s="165">
        <v>-5.1459999999999999</v>
      </c>
      <c r="FZ22" s="165">
        <v>4.3899999999999997</v>
      </c>
      <c r="GA22" s="164"/>
      <c r="GB22" s="165">
        <v>19.16</v>
      </c>
      <c r="GC22" s="165">
        <v>-32.207299999999996</v>
      </c>
      <c r="GD22" s="165">
        <v>-14.7027</v>
      </c>
      <c r="GE22" s="165">
        <v>13.35</v>
      </c>
      <c r="GF22" s="165">
        <v>58.831600000000002</v>
      </c>
      <c r="GG22" s="165">
        <v>19.5</v>
      </c>
      <c r="GH22" s="165">
        <v>-9.9763999999999999</v>
      </c>
      <c r="GI22" s="165">
        <v>-1.6548</v>
      </c>
      <c r="GJ22" s="165">
        <v>-1.7004999999999999</v>
      </c>
      <c r="GK22" s="165">
        <v>1.8294999999999999</v>
      </c>
      <c r="GL22" s="164"/>
      <c r="GM22" s="164"/>
      <c r="GN22" s="166">
        <v>-14.494899999999999</v>
      </c>
      <c r="GO22" s="165">
        <v>-22.79</v>
      </c>
      <c r="GP22" s="165">
        <v>13.645</v>
      </c>
      <c r="GQ22" s="165">
        <v>23.405999999999999</v>
      </c>
      <c r="GR22" s="165">
        <v>14.3803</v>
      </c>
      <c r="GS22" s="165">
        <v>16.0441</v>
      </c>
      <c r="GT22" s="165">
        <v>-66.932000000000002</v>
      </c>
      <c r="GU22" s="165">
        <v>-20.858899999999998</v>
      </c>
      <c r="GV22" s="165">
        <v>34.644399999999997</v>
      </c>
      <c r="GW22" s="165">
        <v>-48.4161</v>
      </c>
      <c r="GX22" s="164"/>
      <c r="GY22" s="165">
        <v>9.8745999999999992</v>
      </c>
      <c r="GZ22" s="165">
        <v>9.5782000000000007</v>
      </c>
      <c r="HA22" s="164"/>
      <c r="HB22" s="165">
        <v>58.977200000000003</v>
      </c>
      <c r="HC22" s="165">
        <v>59.313200000000002</v>
      </c>
      <c r="HD22" s="165">
        <v>41.1</v>
      </c>
      <c r="HE22" s="165">
        <v>-41.0914</v>
      </c>
      <c r="HF22" s="165">
        <v>-214.97239999999999</v>
      </c>
      <c r="HG22" s="165">
        <v>216.58699999999999</v>
      </c>
      <c r="HH22" s="165">
        <v>179.5763</v>
      </c>
      <c r="HI22" s="165">
        <v>-58.226999999999997</v>
      </c>
      <c r="HJ22" s="165">
        <v>-57.412100000000002</v>
      </c>
      <c r="HK22" s="165">
        <v>-66.387500000000003</v>
      </c>
      <c r="HL22" s="165">
        <v>-60.9392</v>
      </c>
      <c r="HM22" s="165">
        <v>75.089100000000002</v>
      </c>
      <c r="HN22" s="165">
        <v>73.953100000000006</v>
      </c>
      <c r="HO22" s="165">
        <v>-38.869900000000001</v>
      </c>
      <c r="HP22" s="164"/>
      <c r="HQ22" s="165">
        <v>-3.7326999999999999</v>
      </c>
      <c r="HR22" s="165">
        <v>-4.6555</v>
      </c>
      <c r="HS22" s="165">
        <v>-30.978100000000001</v>
      </c>
      <c r="HT22" s="165">
        <v>-31.231200000000001</v>
      </c>
      <c r="HU22" s="165">
        <v>45.1</v>
      </c>
      <c r="HV22" s="165">
        <v>45.49</v>
      </c>
      <c r="HW22" s="165">
        <v>12.5</v>
      </c>
      <c r="HX22" s="165">
        <v>12.5</v>
      </c>
      <c r="HY22" s="165">
        <v>21.6585</v>
      </c>
      <c r="HZ22" s="165">
        <v>-51.52</v>
      </c>
      <c r="IA22" s="165">
        <v>-294.1857</v>
      </c>
      <c r="IB22" s="165">
        <v>112.80249999999999</v>
      </c>
      <c r="IC22" s="164"/>
      <c r="ID22" s="165">
        <v>8.1999999999999993</v>
      </c>
      <c r="IE22" s="165">
        <v>-29.3</v>
      </c>
      <c r="IF22" s="165">
        <v>5.6</v>
      </c>
      <c r="IG22" s="165">
        <v>5.7</v>
      </c>
      <c r="IH22" s="164"/>
      <c r="II22" s="164"/>
      <c r="IJ22" s="165">
        <v>-170.64750000000001</v>
      </c>
      <c r="IK22" s="165">
        <v>-92.746099999999998</v>
      </c>
      <c r="IL22" s="165">
        <v>79.298199999999994</v>
      </c>
      <c r="IM22" s="165">
        <v>48.406300000000002</v>
      </c>
      <c r="IN22" s="164"/>
      <c r="IO22" s="165">
        <v>-48.641199999999998</v>
      </c>
      <c r="IP22" s="165">
        <v>35.307699999999997</v>
      </c>
      <c r="IQ22" s="165">
        <v>-105.3292</v>
      </c>
      <c r="IR22" s="165">
        <v>28.2743</v>
      </c>
      <c r="IS22" s="165">
        <v>-37.380400000000002</v>
      </c>
      <c r="IT22" s="165">
        <v>179.53139999999999</v>
      </c>
      <c r="IU22" s="165">
        <v>178.06379999999999</v>
      </c>
      <c r="IV22" s="165">
        <v>102.2234</v>
      </c>
      <c r="IW22" s="165">
        <v>-72.143600000000006</v>
      </c>
      <c r="IX22" s="165">
        <v>-31.150400000000001</v>
      </c>
      <c r="IY22" s="165">
        <v>-96.350700000000003</v>
      </c>
      <c r="IZ22" s="165">
        <v>99.831500000000005</v>
      </c>
      <c r="JA22" s="165">
        <v>-11.180099999999999</v>
      </c>
      <c r="JB22" s="165">
        <v>24.881</v>
      </c>
      <c r="JC22" s="165">
        <v>10.72</v>
      </c>
      <c r="JD22" s="165">
        <v>7.0540000000000003</v>
      </c>
      <c r="JE22" s="165">
        <v>7.0970000000000004</v>
      </c>
      <c r="JF22" s="165">
        <v>-11.04</v>
      </c>
      <c r="JG22" s="165">
        <v>-11.84</v>
      </c>
      <c r="JH22" s="164"/>
      <c r="JI22" s="165">
        <v>12.2789</v>
      </c>
      <c r="JJ22" s="165">
        <v>-17.460899999999999</v>
      </c>
      <c r="JK22" s="165">
        <v>-37.734000000000002</v>
      </c>
      <c r="JL22" s="165">
        <v>14.6</v>
      </c>
      <c r="JM22" s="165">
        <v>46.932000000000002</v>
      </c>
      <c r="JN22" s="165">
        <v>46.609000000000002</v>
      </c>
      <c r="JO22" s="166">
        <v>11.365930000000001</v>
      </c>
      <c r="JP22" s="165">
        <v>13.7425</v>
      </c>
      <c r="JQ22" s="165">
        <v>49.202100000000002</v>
      </c>
      <c r="JR22" s="165">
        <v>48.5625</v>
      </c>
      <c r="JS22" s="165">
        <v>48.509799999999998</v>
      </c>
      <c r="JT22" s="164"/>
      <c r="JU22" s="165">
        <v>30.5</v>
      </c>
      <c r="JV22" s="164"/>
      <c r="JW22" s="165">
        <v>6.67</v>
      </c>
      <c r="JX22" s="164"/>
      <c r="JY22" s="165">
        <v>-60.590499999999999</v>
      </c>
      <c r="JZ22" s="165">
        <v>79.707099999999997</v>
      </c>
      <c r="KA22" s="165">
        <v>69.004599999999996</v>
      </c>
      <c r="KB22" s="165">
        <v>-60.774299999999997</v>
      </c>
      <c r="KC22" s="165">
        <v>-79.009600000000006</v>
      </c>
      <c r="KD22" s="165">
        <v>61.286099999999998</v>
      </c>
      <c r="KE22" s="165">
        <v>17.606000000000002</v>
      </c>
      <c r="KF22" s="165">
        <v>-39.200000000000003</v>
      </c>
      <c r="KG22" s="165">
        <v>39.6</v>
      </c>
      <c r="KH22" s="165">
        <v>-34.161499999999997</v>
      </c>
      <c r="KI22" s="165">
        <v>158.39160000000001</v>
      </c>
    </row>
    <row r="23" spans="1:295" ht="18" customHeight="1" x14ac:dyDescent="0.3">
      <c r="A23" s="160" t="s">
        <v>74</v>
      </c>
      <c r="B23" s="160" t="s">
        <v>789</v>
      </c>
      <c r="C23" s="164"/>
      <c r="D23" s="164"/>
      <c r="E23" s="165">
        <v>-21.495000000000001</v>
      </c>
      <c r="F23" s="165">
        <v>-37.959099999999999</v>
      </c>
      <c r="G23" s="165">
        <v>11.402900000000001</v>
      </c>
      <c r="H23" s="164"/>
      <c r="I23" s="165">
        <v>47.223599999999998</v>
      </c>
      <c r="J23" s="165">
        <v>-66.642399999999995</v>
      </c>
      <c r="K23" s="165">
        <v>45.489699999999999</v>
      </c>
      <c r="L23" s="165">
        <v>23.051300000000001</v>
      </c>
      <c r="M23" s="164"/>
      <c r="N23" s="165">
        <v>17.760000000000002</v>
      </c>
      <c r="O23" s="165">
        <v>-38.68</v>
      </c>
      <c r="P23" s="165">
        <v>33</v>
      </c>
      <c r="Q23" s="165">
        <v>13.247999999999999</v>
      </c>
      <c r="R23" s="165">
        <v>-33</v>
      </c>
      <c r="S23" s="165">
        <v>13.216699999999999</v>
      </c>
      <c r="T23" s="165">
        <v>31.24</v>
      </c>
      <c r="U23" s="165">
        <v>16.593499999999999</v>
      </c>
      <c r="V23" s="165">
        <v>17.607299999999999</v>
      </c>
      <c r="W23" s="165">
        <v>29.013000000000002</v>
      </c>
      <c r="X23" s="165">
        <v>17.067699999999999</v>
      </c>
      <c r="Y23" s="165">
        <v>1.4799</v>
      </c>
      <c r="Z23" s="165">
        <v>7.9819000000000004</v>
      </c>
      <c r="AA23" s="164"/>
      <c r="AB23" s="164"/>
      <c r="AC23" s="165">
        <v>0</v>
      </c>
      <c r="AD23" s="165">
        <v>-74.989999999999995</v>
      </c>
      <c r="AE23" s="164"/>
      <c r="AF23" s="165">
        <v>-17.760000000000002</v>
      </c>
      <c r="AG23" s="165">
        <v>37.4</v>
      </c>
      <c r="AH23" s="165">
        <v>8.2959999999999994</v>
      </c>
      <c r="AI23" s="165">
        <v>0.18</v>
      </c>
      <c r="AJ23" s="166">
        <v>-35.19</v>
      </c>
      <c r="AK23" s="165">
        <v>-35.42</v>
      </c>
      <c r="AL23" s="165">
        <v>-39.4</v>
      </c>
      <c r="AM23" s="165">
        <v>35.69</v>
      </c>
      <c r="AN23" s="165">
        <v>35.78</v>
      </c>
      <c r="AO23" s="165">
        <v>12.9811</v>
      </c>
      <c r="AP23" s="165">
        <v>8.7635000000000005</v>
      </c>
      <c r="AQ23" s="165">
        <v>61.973799999999997</v>
      </c>
      <c r="AR23" s="165">
        <v>64.178799999999995</v>
      </c>
      <c r="AS23" s="165">
        <v>43.027799999999999</v>
      </c>
      <c r="AT23" s="165">
        <v>-46.082000000000001</v>
      </c>
      <c r="AU23" s="165">
        <v>-46.468400000000003</v>
      </c>
      <c r="AV23" s="165">
        <v>7.7747999999999999</v>
      </c>
      <c r="AW23" s="165">
        <v>7.9997999999999996</v>
      </c>
      <c r="AX23" s="165">
        <v>70.194599999999994</v>
      </c>
      <c r="AY23" s="165">
        <v>71.534199999999998</v>
      </c>
      <c r="AZ23" s="165">
        <v>6.8804999999999996</v>
      </c>
      <c r="BA23" s="165">
        <v>5.5906000000000002</v>
      </c>
      <c r="BB23" s="165">
        <v>-438.68169999999998</v>
      </c>
      <c r="BC23" s="165">
        <v>-13.072800000000001</v>
      </c>
      <c r="BD23" s="165">
        <v>-14.3</v>
      </c>
      <c r="BE23" s="165">
        <v>-14.3</v>
      </c>
      <c r="BF23" s="165">
        <v>52.980899999999998</v>
      </c>
      <c r="BG23" s="165">
        <v>51.989600000000003</v>
      </c>
      <c r="BH23" s="165">
        <v>-3.5741000000000001</v>
      </c>
      <c r="BI23" s="164"/>
      <c r="BJ23" s="165">
        <v>-58.0884</v>
      </c>
      <c r="BK23" s="165">
        <v>8.2659000000000002</v>
      </c>
      <c r="BL23" s="165">
        <v>9.0533999999999999</v>
      </c>
      <c r="BM23" s="165">
        <v>6.133</v>
      </c>
      <c r="BN23" s="165">
        <v>483.8098</v>
      </c>
      <c r="BO23" s="165">
        <v>124.54600000000001</v>
      </c>
      <c r="BP23" s="165">
        <v>124.9427</v>
      </c>
      <c r="BQ23" s="165">
        <v>-476.61149999999998</v>
      </c>
      <c r="BR23" s="165">
        <v>488.66849999999999</v>
      </c>
      <c r="BS23" s="164"/>
      <c r="BT23" s="165">
        <v>-68.343100000000007</v>
      </c>
      <c r="BU23" s="165">
        <v>70.652699999999996</v>
      </c>
      <c r="BV23" s="165">
        <v>93.009399999999999</v>
      </c>
      <c r="BW23" s="165">
        <v>27.74</v>
      </c>
      <c r="BX23" s="165">
        <v>0</v>
      </c>
      <c r="BY23" s="165">
        <v>86.75</v>
      </c>
      <c r="BZ23" s="165">
        <v>0</v>
      </c>
      <c r="CA23" s="165">
        <v>-23.304300000000001</v>
      </c>
      <c r="CB23" s="165">
        <v>-24.1081</v>
      </c>
      <c r="CC23" s="165">
        <v>74.936499999999995</v>
      </c>
      <c r="CD23" s="165">
        <v>75.434799999999996</v>
      </c>
      <c r="CE23" s="165">
        <v>11.5105</v>
      </c>
      <c r="CF23" s="165">
        <v>-67.983599999999996</v>
      </c>
      <c r="CG23" s="165">
        <v>-68.154799999999994</v>
      </c>
      <c r="CH23" s="165">
        <v>5.1116000000000001</v>
      </c>
      <c r="CI23" s="165">
        <v>0</v>
      </c>
      <c r="CJ23" s="164"/>
      <c r="CK23" s="164"/>
      <c r="CL23" s="164"/>
      <c r="CM23" s="165">
        <v>178.6</v>
      </c>
      <c r="CN23" s="165">
        <v>-13.75</v>
      </c>
      <c r="CO23" s="165">
        <v>74.652100000000004</v>
      </c>
      <c r="CP23" s="165">
        <v>75.371899999999997</v>
      </c>
      <c r="CQ23" s="165">
        <v>73.703999999999994</v>
      </c>
      <c r="CR23" s="165">
        <v>-24.902200000000001</v>
      </c>
      <c r="CS23" s="165">
        <v>-23.8063</v>
      </c>
      <c r="CT23" s="165">
        <v>32.191499999999998</v>
      </c>
      <c r="CU23" s="165">
        <v>-59.896500000000003</v>
      </c>
      <c r="CV23" s="165">
        <v>39.636699999999998</v>
      </c>
      <c r="CW23" s="165">
        <v>11.420199999999999</v>
      </c>
      <c r="CX23" s="165">
        <v>68.52</v>
      </c>
      <c r="CY23" s="165">
        <v>35.97</v>
      </c>
      <c r="CZ23" s="165">
        <v>48.288600000000002</v>
      </c>
      <c r="DA23" s="165">
        <v>46.147199999999998</v>
      </c>
      <c r="DB23" s="165">
        <v>-23.54</v>
      </c>
      <c r="DC23" s="165">
        <v>-7.0502000000000002</v>
      </c>
      <c r="DD23" s="164"/>
      <c r="DE23" s="164"/>
      <c r="DF23" s="165">
        <v>-65.501599999999996</v>
      </c>
      <c r="DG23" s="165">
        <v>-10.429399999999999</v>
      </c>
      <c r="DH23" s="165">
        <v>-14.340999999999999</v>
      </c>
      <c r="DI23" s="165">
        <v>-96.3</v>
      </c>
      <c r="DJ23" s="165">
        <v>-96.6</v>
      </c>
      <c r="DK23" s="165">
        <v>18.2895</v>
      </c>
      <c r="DL23" s="165">
        <v>54.501300000000001</v>
      </c>
      <c r="DM23" s="165">
        <v>61.0687</v>
      </c>
      <c r="DN23" s="165">
        <v>76.190200000000004</v>
      </c>
      <c r="DO23" s="165">
        <v>54.04</v>
      </c>
      <c r="DP23" s="165">
        <v>-7.69</v>
      </c>
      <c r="DQ23" s="165">
        <v>35.463999999999999</v>
      </c>
      <c r="DR23" s="165">
        <v>64.559899999999999</v>
      </c>
      <c r="DS23" s="165">
        <v>-19.670000000000002</v>
      </c>
      <c r="DT23" s="165">
        <v>-19.97</v>
      </c>
      <c r="DU23" s="165">
        <v>86.2</v>
      </c>
      <c r="DV23" s="165">
        <v>58.77</v>
      </c>
      <c r="DW23" s="165">
        <v>65.709100000000007</v>
      </c>
      <c r="DX23" s="165">
        <v>64.490899999999996</v>
      </c>
      <c r="DY23" s="165">
        <v>-11.789300000000001</v>
      </c>
      <c r="DZ23" s="165">
        <v>-11.7727</v>
      </c>
      <c r="EA23" s="165">
        <v>194.12530000000001</v>
      </c>
      <c r="EB23" s="165">
        <v>144.3091</v>
      </c>
      <c r="EC23" s="165">
        <v>139.71010000000001</v>
      </c>
      <c r="ED23" s="165">
        <v>141.5127</v>
      </c>
      <c r="EE23" s="165">
        <v>65.547700000000006</v>
      </c>
      <c r="EF23" s="165">
        <v>51.521999999999998</v>
      </c>
      <c r="EG23" s="165">
        <v>-20.675000000000001</v>
      </c>
      <c r="EH23" s="165">
        <v>490.48149999999998</v>
      </c>
      <c r="EI23" s="165">
        <v>97.783000000000001</v>
      </c>
      <c r="EJ23" s="164"/>
      <c r="EK23" s="165">
        <v>-35.647799999999997</v>
      </c>
      <c r="EL23" s="165">
        <v>-32.491599999999998</v>
      </c>
      <c r="EM23" s="165">
        <v>11.808</v>
      </c>
      <c r="EN23" s="165">
        <v>26.179500000000001</v>
      </c>
      <c r="EO23" s="165">
        <v>24.560400000000001</v>
      </c>
      <c r="EP23" s="165">
        <v>32.304000000000002</v>
      </c>
      <c r="EQ23" s="165">
        <v>-58.299799999999998</v>
      </c>
      <c r="ER23" s="165">
        <v>-59.53</v>
      </c>
      <c r="ES23" s="165">
        <v>-16.042999999999999</v>
      </c>
      <c r="ET23" s="165">
        <v>0</v>
      </c>
      <c r="EU23" s="165">
        <v>-3.1</v>
      </c>
      <c r="EV23" s="165">
        <v>1</v>
      </c>
      <c r="EW23" s="165">
        <v>16.326899999999998</v>
      </c>
      <c r="EX23" s="165">
        <v>-17.207599999999999</v>
      </c>
      <c r="EY23" s="165">
        <v>-38.0518</v>
      </c>
      <c r="EZ23" s="165">
        <v>-37.280799999999999</v>
      </c>
      <c r="FA23" s="165">
        <v>8.4908999999999999</v>
      </c>
      <c r="FB23" s="165">
        <v>-49.142600000000002</v>
      </c>
      <c r="FC23" s="165">
        <v>17.1648</v>
      </c>
      <c r="FD23" s="165">
        <v>24.3886</v>
      </c>
      <c r="FE23" s="164"/>
      <c r="FF23" s="165">
        <v>24.3749</v>
      </c>
      <c r="FG23" s="165">
        <v>42.271700000000003</v>
      </c>
      <c r="FH23" s="165">
        <v>42.353299999999997</v>
      </c>
      <c r="FI23" s="165">
        <v>40.794699999999999</v>
      </c>
      <c r="FJ23" s="165">
        <v>23.109000000000002</v>
      </c>
      <c r="FK23" s="165">
        <v>23.443899999999999</v>
      </c>
      <c r="FL23" s="165">
        <v>36.672899999999998</v>
      </c>
      <c r="FM23" s="165">
        <v>14.0543</v>
      </c>
      <c r="FN23" s="165">
        <v>14.018599999999999</v>
      </c>
      <c r="FO23" s="165">
        <v>19.8751</v>
      </c>
      <c r="FP23" s="165">
        <v>37.8673</v>
      </c>
      <c r="FQ23" s="165">
        <v>-4.3194999999999997</v>
      </c>
      <c r="FR23" s="165">
        <v>-17.55</v>
      </c>
      <c r="FS23" s="165">
        <v>9.6590000000000007</v>
      </c>
      <c r="FT23" s="165">
        <v>0.92679999999999996</v>
      </c>
      <c r="FU23" s="165">
        <v>-5.16</v>
      </c>
      <c r="FV23" s="165">
        <v>12.85</v>
      </c>
      <c r="FW23" s="165">
        <v>0</v>
      </c>
      <c r="FX23" s="164"/>
      <c r="FY23" s="165">
        <v>-4.9340000000000002</v>
      </c>
      <c r="FZ23" s="165">
        <v>4.4690000000000003</v>
      </c>
      <c r="GA23" s="164"/>
      <c r="GB23" s="165">
        <v>22.13</v>
      </c>
      <c r="GC23" s="165">
        <v>-39.1355</v>
      </c>
      <c r="GD23" s="165">
        <v>-20.367699999999999</v>
      </c>
      <c r="GE23" s="165">
        <v>14.98</v>
      </c>
      <c r="GF23" s="165">
        <v>62.3125</v>
      </c>
      <c r="GG23" s="165">
        <v>20.7</v>
      </c>
      <c r="GH23" s="165">
        <v>-11.303699999999999</v>
      </c>
      <c r="GI23" s="165">
        <v>-0.96479999999999999</v>
      </c>
      <c r="GJ23" s="165">
        <v>0</v>
      </c>
      <c r="GK23" s="165">
        <v>1.8058000000000001</v>
      </c>
      <c r="GL23" s="164"/>
      <c r="GM23" s="164"/>
      <c r="GN23" s="165">
        <v>-13.882300000000001</v>
      </c>
      <c r="GO23" s="165">
        <v>-23.409700000000001</v>
      </c>
      <c r="GP23" s="165">
        <v>16.695599999999999</v>
      </c>
      <c r="GQ23" s="165">
        <v>24.091999999999999</v>
      </c>
      <c r="GR23" s="165">
        <v>14.306100000000001</v>
      </c>
      <c r="GS23" s="165">
        <v>14.5067</v>
      </c>
      <c r="GT23" s="165">
        <v>-69.951599999999999</v>
      </c>
      <c r="GU23" s="165">
        <v>-24.312200000000001</v>
      </c>
      <c r="GV23" s="165">
        <v>34.383299999999998</v>
      </c>
      <c r="GW23" s="165">
        <v>-54.417299999999997</v>
      </c>
      <c r="GX23" s="164"/>
      <c r="GY23" s="165">
        <v>10.4422</v>
      </c>
      <c r="GZ23" s="165">
        <v>10.0212</v>
      </c>
      <c r="HA23" s="164"/>
      <c r="HB23" s="165">
        <v>56.162399999999998</v>
      </c>
      <c r="HC23" s="165">
        <v>57.651499999999999</v>
      </c>
      <c r="HD23" s="165">
        <v>41.1</v>
      </c>
      <c r="HE23" s="165">
        <v>-40.814500000000002</v>
      </c>
      <c r="HF23" s="165">
        <v>-219.8366</v>
      </c>
      <c r="HG23" s="165">
        <v>220.00790000000001</v>
      </c>
      <c r="HH23" s="165">
        <v>158.1628</v>
      </c>
      <c r="HI23" s="165">
        <v>-55.378799999999998</v>
      </c>
      <c r="HJ23" s="165">
        <v>-54.511899999999997</v>
      </c>
      <c r="HK23" s="165">
        <v>-62.940199999999997</v>
      </c>
      <c r="HL23" s="165">
        <v>-56.380400000000002</v>
      </c>
      <c r="HM23" s="165">
        <v>69.085400000000007</v>
      </c>
      <c r="HN23" s="165">
        <v>66.334999999999994</v>
      </c>
      <c r="HO23" s="165">
        <v>-22.862400000000001</v>
      </c>
      <c r="HP23" s="164"/>
      <c r="HQ23" s="165">
        <v>-5.4135999999999997</v>
      </c>
      <c r="HR23" s="165">
        <v>-6.2046000000000001</v>
      </c>
      <c r="HS23" s="165">
        <v>-26.912299999999998</v>
      </c>
      <c r="HT23" s="165">
        <v>-27.650099999999998</v>
      </c>
      <c r="HU23" s="165">
        <v>42.53</v>
      </c>
      <c r="HV23" s="165">
        <v>41.96</v>
      </c>
      <c r="HW23" s="165">
        <v>16.899999999999999</v>
      </c>
      <c r="HX23" s="165">
        <v>17</v>
      </c>
      <c r="HY23" s="165">
        <v>21.863600000000002</v>
      </c>
      <c r="HZ23" s="165">
        <v>-59.76</v>
      </c>
      <c r="IA23" s="165">
        <v>-286.92880000000002</v>
      </c>
      <c r="IB23" s="165">
        <v>107.2055</v>
      </c>
      <c r="IC23" s="164"/>
      <c r="ID23" s="165">
        <v>8.1999999999999993</v>
      </c>
      <c r="IE23" s="165">
        <v>-27.9</v>
      </c>
      <c r="IF23" s="165">
        <v>6.5</v>
      </c>
      <c r="IG23" s="165">
        <v>6.7</v>
      </c>
      <c r="IH23" s="164"/>
      <c r="II23" s="164"/>
      <c r="IJ23" s="165">
        <v>-156.7244</v>
      </c>
      <c r="IK23" s="165">
        <v>-66.940200000000004</v>
      </c>
      <c r="IL23" s="165">
        <v>65.395799999999994</v>
      </c>
      <c r="IM23" s="165">
        <v>35.718499999999999</v>
      </c>
      <c r="IN23" s="164"/>
      <c r="IO23" s="165">
        <v>-29.630600000000001</v>
      </c>
      <c r="IP23" s="165">
        <v>24.382999999999999</v>
      </c>
      <c r="IQ23" s="165">
        <v>-95.845299999999995</v>
      </c>
      <c r="IR23" s="165">
        <v>37.212200000000003</v>
      </c>
      <c r="IS23" s="165">
        <v>-26.398299999999999</v>
      </c>
      <c r="IT23" s="165">
        <v>181.01849999999999</v>
      </c>
      <c r="IU23" s="165">
        <v>181.25839999999999</v>
      </c>
      <c r="IV23" s="165">
        <v>99.793199999999999</v>
      </c>
      <c r="IW23" s="165">
        <v>-62.680700000000002</v>
      </c>
      <c r="IX23" s="165">
        <v>-41.3902</v>
      </c>
      <c r="IY23" s="165">
        <v>-92.137299999999996</v>
      </c>
      <c r="IZ23" s="165">
        <v>96.254599999999996</v>
      </c>
      <c r="JA23" s="165">
        <v>-10.229799999999999</v>
      </c>
      <c r="JB23" s="165">
        <v>20.463999999999999</v>
      </c>
      <c r="JC23" s="165">
        <v>12.32</v>
      </c>
      <c r="JD23" s="165">
        <v>7.2320000000000002</v>
      </c>
      <c r="JE23" s="165">
        <v>7.1970000000000001</v>
      </c>
      <c r="JF23" s="165">
        <v>-12.48</v>
      </c>
      <c r="JG23" s="165">
        <v>-9.6</v>
      </c>
      <c r="JH23" s="164"/>
      <c r="JI23" s="165">
        <v>8.9677000000000007</v>
      </c>
      <c r="JJ23" s="165">
        <v>-15.819000000000001</v>
      </c>
      <c r="JK23" s="165">
        <v>-37.441099999999999</v>
      </c>
      <c r="JL23" s="165">
        <v>15.2</v>
      </c>
      <c r="JM23" s="165">
        <v>49.694000000000003</v>
      </c>
      <c r="JN23" s="165">
        <v>47.57</v>
      </c>
      <c r="JO23" s="166">
        <v>11.3796</v>
      </c>
      <c r="JP23" s="166">
        <v>13.7425</v>
      </c>
      <c r="JQ23" s="165">
        <v>44.535699999999999</v>
      </c>
      <c r="JR23" s="165">
        <v>42.4452</v>
      </c>
      <c r="JS23" s="165">
        <v>43.217399999999998</v>
      </c>
      <c r="JT23" s="164"/>
      <c r="JU23" s="165">
        <v>25.6</v>
      </c>
      <c r="JV23" s="164"/>
      <c r="JW23" s="165">
        <v>6.55</v>
      </c>
      <c r="JX23" s="164"/>
      <c r="JY23" s="165">
        <v>-54.387999999999998</v>
      </c>
      <c r="JZ23" s="165">
        <v>77.531700000000001</v>
      </c>
      <c r="KA23" s="165">
        <v>64.679500000000004</v>
      </c>
      <c r="KB23" s="165">
        <v>-53.310099999999998</v>
      </c>
      <c r="KC23" s="165">
        <v>-76.127600000000001</v>
      </c>
      <c r="KD23" s="165">
        <v>56.421199999999999</v>
      </c>
      <c r="KE23" s="165">
        <v>19.560600000000001</v>
      </c>
      <c r="KF23" s="165">
        <v>-32.799999999999997</v>
      </c>
      <c r="KG23" s="165">
        <v>33.1</v>
      </c>
      <c r="KH23" s="165">
        <v>-57.485900000000001</v>
      </c>
      <c r="KI23" s="165">
        <v>174.80250000000001</v>
      </c>
    </row>
    <row r="24" spans="1:295" ht="18" customHeight="1" x14ac:dyDescent="0.3">
      <c r="A24" s="160" t="s">
        <v>74</v>
      </c>
      <c r="B24" s="160" t="s">
        <v>790</v>
      </c>
      <c r="C24" s="167"/>
      <c r="D24" s="167"/>
      <c r="E24" s="168">
        <v>-21.992349999999998</v>
      </c>
      <c r="F24" s="169">
        <v>-37.273099999999999</v>
      </c>
      <c r="G24" s="169">
        <v>12.0823</v>
      </c>
      <c r="H24" s="167"/>
      <c r="I24" s="169">
        <v>48.021900000000002</v>
      </c>
      <c r="J24" s="169">
        <v>-67.659300000000002</v>
      </c>
      <c r="K24" s="169">
        <v>46.902200000000001</v>
      </c>
      <c r="L24" s="169">
        <v>23.787299999999998</v>
      </c>
      <c r="M24" s="167"/>
      <c r="N24" s="169">
        <v>2.2200000000000002</v>
      </c>
      <c r="O24" s="169">
        <v>-39.204000000000001</v>
      </c>
      <c r="P24" s="169">
        <v>35.200000000000003</v>
      </c>
      <c r="Q24" s="169">
        <v>13.247999999999999</v>
      </c>
      <c r="R24" s="169">
        <v>-35.200000000000003</v>
      </c>
      <c r="S24" s="169">
        <v>13.369400000000001</v>
      </c>
      <c r="T24" s="169">
        <v>29.305</v>
      </c>
      <c r="U24" s="169">
        <v>17.966799999999999</v>
      </c>
      <c r="V24" s="169">
        <v>17.797499999999999</v>
      </c>
      <c r="W24" s="169">
        <v>30.004300000000001</v>
      </c>
      <c r="X24" s="169">
        <v>16.3706</v>
      </c>
      <c r="Y24" s="169">
        <v>1.629</v>
      </c>
      <c r="Z24" s="169">
        <v>7.9847999999999999</v>
      </c>
      <c r="AA24" s="167"/>
      <c r="AB24" s="167"/>
      <c r="AC24" s="169">
        <v>0</v>
      </c>
      <c r="AD24" s="169">
        <v>-83.59</v>
      </c>
      <c r="AE24" s="167"/>
      <c r="AF24" s="169">
        <v>-2.2200000000000002</v>
      </c>
      <c r="AG24" s="169">
        <v>37.4</v>
      </c>
      <c r="AH24" s="169">
        <v>8.1839999999999993</v>
      </c>
      <c r="AI24" s="169">
        <v>0.17799999999999999</v>
      </c>
      <c r="AJ24" s="168">
        <v>-41.66</v>
      </c>
      <c r="AK24" s="169">
        <v>-42.34</v>
      </c>
      <c r="AL24" s="169">
        <v>-32.68</v>
      </c>
      <c r="AM24" s="169">
        <v>42.16</v>
      </c>
      <c r="AN24" s="169">
        <v>43.25</v>
      </c>
      <c r="AO24" s="169">
        <v>13.372999999999999</v>
      </c>
      <c r="AP24" s="169">
        <v>8.9499999999999993</v>
      </c>
      <c r="AQ24" s="169">
        <v>65.1845</v>
      </c>
      <c r="AR24" s="169">
        <v>67.770300000000006</v>
      </c>
      <c r="AS24" s="169">
        <v>47.383499999999998</v>
      </c>
      <c r="AT24" s="169">
        <v>-49.430900000000001</v>
      </c>
      <c r="AU24" s="169">
        <v>-49.784599999999998</v>
      </c>
      <c r="AV24" s="169">
        <v>23.139099999999999</v>
      </c>
      <c r="AW24" s="169">
        <v>29.023399999999999</v>
      </c>
      <c r="AX24" s="169">
        <v>73.007800000000003</v>
      </c>
      <c r="AY24" s="169">
        <v>74.883200000000002</v>
      </c>
      <c r="AZ24" s="169">
        <v>21.962199999999999</v>
      </c>
      <c r="BA24" s="169">
        <v>23.1783</v>
      </c>
      <c r="BB24" s="169">
        <v>-498.92349999999999</v>
      </c>
      <c r="BC24" s="169">
        <v>5.8387000000000002</v>
      </c>
      <c r="BD24" s="169">
        <v>-14.1</v>
      </c>
      <c r="BE24" s="169">
        <v>-14.2</v>
      </c>
      <c r="BF24" s="169">
        <v>57.463500000000003</v>
      </c>
      <c r="BG24" s="169">
        <v>56.053800000000003</v>
      </c>
      <c r="BH24" s="169">
        <v>-3.3679000000000001</v>
      </c>
      <c r="BI24" s="167"/>
      <c r="BJ24" s="169">
        <v>-71.292400000000001</v>
      </c>
      <c r="BK24" s="169">
        <v>8.7677999999999994</v>
      </c>
      <c r="BL24" s="169">
        <v>9.6245999999999992</v>
      </c>
      <c r="BM24" s="169">
        <v>6.6079999999999997</v>
      </c>
      <c r="BN24" s="169">
        <v>542.37480000000005</v>
      </c>
      <c r="BO24" s="169">
        <v>137.76050000000001</v>
      </c>
      <c r="BP24" s="169">
        <v>137.30269999999999</v>
      </c>
      <c r="BQ24" s="169">
        <v>-506.83210000000003</v>
      </c>
      <c r="BR24" s="169">
        <v>540.84829999999999</v>
      </c>
      <c r="BS24" s="167"/>
      <c r="BT24" s="169">
        <v>-49.209899999999998</v>
      </c>
      <c r="BU24" s="169">
        <v>50.469799999999999</v>
      </c>
      <c r="BV24" s="169">
        <v>95.354600000000005</v>
      </c>
      <c r="BW24" s="169">
        <v>28.78</v>
      </c>
      <c r="BX24" s="169">
        <v>0</v>
      </c>
      <c r="BY24" s="169">
        <v>88.52</v>
      </c>
      <c r="BZ24" s="169">
        <v>0</v>
      </c>
      <c r="CA24" s="169">
        <v>-25.849499999999999</v>
      </c>
      <c r="CB24" s="169">
        <v>-25.983499999999999</v>
      </c>
      <c r="CC24" s="169">
        <v>81.114800000000002</v>
      </c>
      <c r="CD24" s="169">
        <v>82.056700000000006</v>
      </c>
      <c r="CE24" s="169">
        <v>12.4194</v>
      </c>
      <c r="CF24" s="169">
        <v>-80.225099999999998</v>
      </c>
      <c r="CG24" s="169">
        <v>-80.188000000000002</v>
      </c>
      <c r="CH24" s="169">
        <v>5.4915000000000003</v>
      </c>
      <c r="CI24" s="169">
        <v>0</v>
      </c>
      <c r="CJ24" s="167"/>
      <c r="CK24" s="167"/>
      <c r="CL24" s="167"/>
      <c r="CM24" s="169">
        <v>182.6</v>
      </c>
      <c r="CN24" s="169">
        <v>-14.33</v>
      </c>
      <c r="CO24" s="169">
        <v>72.812700000000007</v>
      </c>
      <c r="CP24" s="169">
        <v>71.811199999999999</v>
      </c>
      <c r="CQ24" s="169">
        <v>70.2851</v>
      </c>
      <c r="CR24" s="169">
        <v>-28.161999999999999</v>
      </c>
      <c r="CS24" s="169">
        <v>-27.8246</v>
      </c>
      <c r="CT24" s="169">
        <v>46.433900000000001</v>
      </c>
      <c r="CU24" s="169">
        <v>-70.812299999999993</v>
      </c>
      <c r="CV24" s="169">
        <v>56.137099999999997</v>
      </c>
      <c r="CW24" s="169">
        <v>10.8062</v>
      </c>
      <c r="CX24" s="169">
        <v>80.12</v>
      </c>
      <c r="CY24" s="169">
        <v>40.380000000000003</v>
      </c>
      <c r="CZ24" s="169">
        <v>51.3354</v>
      </c>
      <c r="DA24" s="169">
        <v>48.490900000000003</v>
      </c>
      <c r="DB24" s="169">
        <v>-23.01</v>
      </c>
      <c r="DC24" s="169">
        <v>-7.7413999999999996</v>
      </c>
      <c r="DD24" s="167"/>
      <c r="DE24" s="167"/>
      <c r="DF24" s="169">
        <v>-101.5997</v>
      </c>
      <c r="DG24" s="169">
        <v>-12.3726</v>
      </c>
      <c r="DH24" s="169">
        <v>-14.1332</v>
      </c>
      <c r="DI24" s="169">
        <v>-101.6</v>
      </c>
      <c r="DJ24" s="169">
        <v>-99.4</v>
      </c>
      <c r="DK24" s="169">
        <v>18.987100000000002</v>
      </c>
      <c r="DL24" s="169">
        <v>56.2592</v>
      </c>
      <c r="DM24" s="169">
        <v>64.825800000000001</v>
      </c>
      <c r="DN24" s="169">
        <v>79.705799999999996</v>
      </c>
      <c r="DO24" s="169">
        <v>55.75</v>
      </c>
      <c r="DP24" s="169">
        <v>-9.2899999999999991</v>
      </c>
      <c r="DQ24" s="169">
        <v>39.261499999999998</v>
      </c>
      <c r="DR24" s="169">
        <v>99.230599999999995</v>
      </c>
      <c r="DS24" s="169">
        <v>-22.23</v>
      </c>
      <c r="DT24" s="169">
        <v>-22.41</v>
      </c>
      <c r="DU24" s="169">
        <v>96.97</v>
      </c>
      <c r="DV24" s="169">
        <v>60.14</v>
      </c>
      <c r="DW24" s="169">
        <v>100.6</v>
      </c>
      <c r="DX24" s="169">
        <v>99.290899999999993</v>
      </c>
      <c r="DY24" s="169">
        <v>-4.0970000000000004</v>
      </c>
      <c r="DZ24" s="169">
        <v>-3.3273000000000001</v>
      </c>
      <c r="EA24" s="169">
        <v>224.62729999999999</v>
      </c>
      <c r="EB24" s="169">
        <v>173.74590000000001</v>
      </c>
      <c r="EC24" s="169">
        <v>166.6516</v>
      </c>
      <c r="ED24" s="169">
        <v>168.69290000000001</v>
      </c>
      <c r="EE24" s="169">
        <v>71.981899999999996</v>
      </c>
      <c r="EF24" s="169">
        <v>57.485100000000003</v>
      </c>
      <c r="EG24" s="169">
        <v>-21.56</v>
      </c>
      <c r="EH24" s="169">
        <v>522.17520000000002</v>
      </c>
      <c r="EI24" s="169">
        <v>73.372900000000001</v>
      </c>
      <c r="EJ24" s="167"/>
      <c r="EK24" s="169">
        <v>-35.331000000000003</v>
      </c>
      <c r="EL24" s="169">
        <v>-32.312600000000003</v>
      </c>
      <c r="EM24" s="169">
        <v>0</v>
      </c>
      <c r="EN24" s="169">
        <v>28.8901</v>
      </c>
      <c r="EO24" s="169">
        <v>26.487300000000001</v>
      </c>
      <c r="EP24" s="169">
        <v>38.448</v>
      </c>
      <c r="EQ24" s="169">
        <v>-55.87</v>
      </c>
      <c r="ER24" s="169">
        <v>-56.661799999999999</v>
      </c>
      <c r="ES24" s="169">
        <v>-20.797499999999999</v>
      </c>
      <c r="ET24" s="169">
        <v>0</v>
      </c>
      <c r="EU24" s="169">
        <v>-3.14</v>
      </c>
      <c r="EV24" s="169">
        <v>1</v>
      </c>
      <c r="EW24" s="169">
        <v>16.5093</v>
      </c>
      <c r="EX24" s="169">
        <v>-12.4999</v>
      </c>
      <c r="EY24" s="169">
        <v>-38.292900000000003</v>
      </c>
      <c r="EZ24" s="169">
        <v>-37.445399999999999</v>
      </c>
      <c r="FA24" s="169">
        <v>9.1478999999999999</v>
      </c>
      <c r="FB24" s="169">
        <v>-55.359499999999997</v>
      </c>
      <c r="FC24" s="169">
        <v>22.0275</v>
      </c>
      <c r="FD24" s="169">
        <v>23.5688</v>
      </c>
      <c r="FE24" s="167"/>
      <c r="FF24" s="169">
        <v>22.9145</v>
      </c>
      <c r="FG24" s="169">
        <v>41.317100000000003</v>
      </c>
      <c r="FH24" s="169">
        <v>41.693600000000004</v>
      </c>
      <c r="FI24" s="169">
        <v>40.549100000000003</v>
      </c>
      <c r="FJ24" s="169">
        <v>26.625599999999999</v>
      </c>
      <c r="FK24" s="169">
        <v>25.7883</v>
      </c>
      <c r="FL24" s="169">
        <v>44.040999999999997</v>
      </c>
      <c r="FM24" s="169">
        <v>5.7591999999999999</v>
      </c>
      <c r="FN24" s="169">
        <v>4.8663999999999996</v>
      </c>
      <c r="FO24" s="169">
        <v>33.940399999999997</v>
      </c>
      <c r="FP24" s="169">
        <v>50.985599999999998</v>
      </c>
      <c r="FQ24" s="169">
        <v>-7.7327000000000004</v>
      </c>
      <c r="FR24" s="169">
        <v>-14.13</v>
      </c>
      <c r="FS24" s="169">
        <v>12.4862</v>
      </c>
      <c r="FT24" s="169">
        <v>0.83409999999999995</v>
      </c>
      <c r="FU24" s="169">
        <v>-7.54</v>
      </c>
      <c r="FV24" s="169">
        <v>13.79</v>
      </c>
      <c r="FW24" s="169">
        <v>0</v>
      </c>
      <c r="FX24" s="167"/>
      <c r="FY24" s="169">
        <v>-5.2160000000000002</v>
      </c>
      <c r="FZ24" s="169">
        <v>4.4109999999999996</v>
      </c>
      <c r="GA24" s="167"/>
      <c r="GB24" s="169">
        <v>21.7</v>
      </c>
      <c r="GC24" s="169">
        <v>-52.993400000000001</v>
      </c>
      <c r="GD24" s="169">
        <v>-30.385100000000001</v>
      </c>
      <c r="GE24" s="169">
        <v>15.7</v>
      </c>
      <c r="GF24" s="169">
        <v>63.609200000000001</v>
      </c>
      <c r="GG24" s="169">
        <v>20.3</v>
      </c>
      <c r="GH24" s="169">
        <v>-14.382099999999999</v>
      </c>
      <c r="GI24" s="169">
        <v>-0.66800000000000004</v>
      </c>
      <c r="GJ24" s="169">
        <v>0</v>
      </c>
      <c r="GK24" s="169">
        <v>1.8479000000000001</v>
      </c>
      <c r="GL24" s="167"/>
      <c r="GM24" s="167"/>
      <c r="GN24" s="169">
        <v>-13.5631</v>
      </c>
      <c r="GO24" s="169">
        <v>-26.978400000000001</v>
      </c>
      <c r="GP24" s="169">
        <v>16.833200000000001</v>
      </c>
      <c r="GQ24" s="169">
        <v>28.165199999999999</v>
      </c>
      <c r="GR24" s="169">
        <v>16.6145</v>
      </c>
      <c r="GS24" s="169">
        <v>15.8758</v>
      </c>
      <c r="GT24" s="169">
        <v>-82.323599999999999</v>
      </c>
      <c r="GU24" s="169">
        <v>-26.822900000000001</v>
      </c>
      <c r="GV24" s="169">
        <v>36.6785</v>
      </c>
      <c r="GW24" s="169">
        <v>-59.549399999999999</v>
      </c>
      <c r="GX24" s="169">
        <v>6.3575999999999997</v>
      </c>
      <c r="GY24" s="169">
        <v>10.6571</v>
      </c>
      <c r="GZ24" s="169">
        <v>10.3903</v>
      </c>
      <c r="HA24" s="167"/>
      <c r="HB24" s="169">
        <v>50.949399999999997</v>
      </c>
      <c r="HC24" s="169">
        <v>51.341200000000001</v>
      </c>
      <c r="HD24" s="169">
        <v>40.6</v>
      </c>
      <c r="HE24" s="169">
        <v>-40.993499999999997</v>
      </c>
      <c r="HF24" s="169">
        <v>-216.69030000000001</v>
      </c>
      <c r="HG24" s="169">
        <v>220.03280000000001</v>
      </c>
      <c r="HH24" s="169">
        <v>136.2312</v>
      </c>
      <c r="HI24" s="169">
        <v>-50.744700000000002</v>
      </c>
      <c r="HJ24" s="169">
        <v>-50.452199999999998</v>
      </c>
      <c r="HK24" s="169">
        <v>-61.1736</v>
      </c>
      <c r="HL24" s="169">
        <v>-55.204500000000003</v>
      </c>
      <c r="HM24" s="169">
        <v>64.890699999999995</v>
      </c>
      <c r="HN24" s="169">
        <v>66.047300000000007</v>
      </c>
      <c r="HO24" s="167"/>
      <c r="HP24" s="167"/>
      <c r="HQ24" s="169">
        <v>-6.2705000000000002</v>
      </c>
      <c r="HR24" s="169">
        <v>-7.2374000000000001</v>
      </c>
      <c r="HS24" s="169">
        <v>-20.933499999999999</v>
      </c>
      <c r="HT24" s="169">
        <v>-21.316600000000001</v>
      </c>
      <c r="HU24" s="169">
        <v>40.15</v>
      </c>
      <c r="HV24" s="169">
        <v>40.97</v>
      </c>
      <c r="HW24" s="169">
        <v>16.3</v>
      </c>
      <c r="HX24" s="169">
        <v>15.6</v>
      </c>
      <c r="HY24" s="169">
        <v>22.149799999999999</v>
      </c>
      <c r="HZ24" s="169">
        <v>-64</v>
      </c>
      <c r="IA24" s="169">
        <v>-281.99340000000001</v>
      </c>
      <c r="IB24" s="169">
        <v>96.6096</v>
      </c>
      <c r="IC24" s="167"/>
      <c r="ID24" s="169">
        <v>8.1999999999999993</v>
      </c>
      <c r="IE24" s="169">
        <v>-25.6</v>
      </c>
      <c r="IF24" s="169">
        <v>7.5</v>
      </c>
      <c r="IG24" s="169">
        <v>8.3000000000000007</v>
      </c>
      <c r="IH24" s="167"/>
      <c r="II24" s="169">
        <v>1.0737000000000001</v>
      </c>
      <c r="IJ24" s="169">
        <v>-128.97720000000001</v>
      </c>
      <c r="IK24" s="169">
        <v>-48.622399999999999</v>
      </c>
      <c r="IL24" s="169">
        <v>37.277900000000002</v>
      </c>
      <c r="IM24" s="169">
        <v>14.819900000000001</v>
      </c>
      <c r="IN24" s="167"/>
      <c r="IO24" s="169">
        <v>-16.438300000000002</v>
      </c>
      <c r="IP24" s="169">
        <v>1.7293000000000001</v>
      </c>
      <c r="IQ24" s="169">
        <v>-97.146500000000003</v>
      </c>
      <c r="IR24" s="169">
        <v>50.707500000000003</v>
      </c>
      <c r="IS24" s="169">
        <v>-10.358000000000001</v>
      </c>
      <c r="IT24" s="169">
        <v>183.5701</v>
      </c>
      <c r="IU24" s="169">
        <v>184.0992</v>
      </c>
      <c r="IV24" s="169">
        <v>93.896000000000001</v>
      </c>
      <c r="IW24" s="169">
        <v>-33.316000000000003</v>
      </c>
      <c r="IX24" s="169">
        <v>-51.2789</v>
      </c>
      <c r="IY24" s="169">
        <v>-81.213399999999993</v>
      </c>
      <c r="IZ24" s="169">
        <v>80.622699999999995</v>
      </c>
      <c r="JA24" s="169">
        <v>-9.0707000000000004</v>
      </c>
      <c r="JB24" s="169">
        <v>14.545</v>
      </c>
      <c r="JC24" s="169">
        <v>14.24</v>
      </c>
      <c r="JD24" s="169">
        <v>7.3339999999999996</v>
      </c>
      <c r="JE24" s="169">
        <v>7.3289999999999997</v>
      </c>
      <c r="JF24" s="169">
        <v>-13.44</v>
      </c>
      <c r="JG24" s="169">
        <v>-9.2799999999999994</v>
      </c>
      <c r="JH24" s="167"/>
      <c r="JI24" s="169">
        <v>8.9372000000000007</v>
      </c>
      <c r="JJ24" s="169">
        <v>-15.760999999999999</v>
      </c>
      <c r="JK24" s="169">
        <v>-37.383099999999999</v>
      </c>
      <c r="JL24" s="169">
        <v>13.3</v>
      </c>
      <c r="JM24" s="169">
        <v>49.103000000000002</v>
      </c>
      <c r="JN24" s="169">
        <v>48.886000000000003</v>
      </c>
      <c r="JO24" s="168">
        <v>11.373860000000001</v>
      </c>
      <c r="JP24" s="168">
        <v>13.7744</v>
      </c>
      <c r="JQ24" s="169">
        <v>43.456400000000002</v>
      </c>
      <c r="JR24" s="169">
        <v>42.7926</v>
      </c>
      <c r="JS24" s="169">
        <v>41.454599999999999</v>
      </c>
      <c r="JT24" s="167"/>
      <c r="JU24" s="169">
        <v>26.5</v>
      </c>
      <c r="JV24" s="167"/>
      <c r="JW24" s="169">
        <v>6.77</v>
      </c>
      <c r="JX24" s="167"/>
      <c r="JY24" s="169">
        <v>-53.171599999999998</v>
      </c>
      <c r="JZ24" s="169">
        <v>75.684299999999993</v>
      </c>
      <c r="KA24" s="169">
        <v>62.823599999999999</v>
      </c>
      <c r="KB24" s="169">
        <v>-52.302</v>
      </c>
      <c r="KC24" s="169">
        <v>-74.992999999999995</v>
      </c>
      <c r="KD24" s="169">
        <v>55.057000000000002</v>
      </c>
      <c r="KE24" s="169">
        <v>19.284700000000001</v>
      </c>
      <c r="KF24" s="169">
        <v>-34.5</v>
      </c>
      <c r="KG24" s="169">
        <v>34.700000000000003</v>
      </c>
      <c r="KH24" s="169">
        <v>-84.221299999999999</v>
      </c>
      <c r="KI24" s="169">
        <v>198.39959999999999</v>
      </c>
    </row>
    <row r="25" spans="1:295" ht="18" customHeight="1" x14ac:dyDescent="0.3">
      <c r="A25" s="160" t="s">
        <v>74</v>
      </c>
      <c r="B25" s="160" t="s">
        <v>791</v>
      </c>
      <c r="C25" s="161"/>
      <c r="D25" s="161"/>
      <c r="E25" s="162">
        <v>-22.489699999999999</v>
      </c>
      <c r="F25" s="162">
        <v>-37.677900000000001</v>
      </c>
      <c r="G25" s="162">
        <v>12.934900000000001</v>
      </c>
      <c r="H25" s="161"/>
      <c r="I25" s="162">
        <v>49.055</v>
      </c>
      <c r="J25" s="162">
        <v>-71.549099999999996</v>
      </c>
      <c r="K25" s="162">
        <v>50.176900000000003</v>
      </c>
      <c r="L25" s="162">
        <v>25.537199999999999</v>
      </c>
      <c r="M25" s="161"/>
      <c r="N25" s="162">
        <v>-8.8800000000000008</v>
      </c>
      <c r="O25" s="162">
        <v>-44.73</v>
      </c>
      <c r="P25" s="162">
        <v>39.6</v>
      </c>
      <c r="Q25" s="162">
        <v>15.731999999999999</v>
      </c>
      <c r="R25" s="162">
        <v>-39.6</v>
      </c>
      <c r="S25" s="162">
        <v>13.330399999999999</v>
      </c>
      <c r="T25" s="162">
        <v>34.210999999999999</v>
      </c>
      <c r="U25" s="162">
        <v>18.0747</v>
      </c>
      <c r="V25" s="162">
        <v>18.3277</v>
      </c>
      <c r="W25" s="162">
        <v>30.090499999999999</v>
      </c>
      <c r="X25" s="162">
        <v>15.9412</v>
      </c>
      <c r="Y25" s="162">
        <v>1.7926</v>
      </c>
      <c r="Z25" s="162">
        <v>7.7481</v>
      </c>
      <c r="AA25" s="161"/>
      <c r="AB25" s="161"/>
      <c r="AC25" s="162">
        <v>-59.99</v>
      </c>
      <c r="AD25" s="162">
        <v>-60.33</v>
      </c>
      <c r="AE25" s="161"/>
      <c r="AF25" s="162">
        <v>8.8800000000000008</v>
      </c>
      <c r="AG25" s="162">
        <v>44</v>
      </c>
      <c r="AH25" s="162">
        <v>7.5010000000000003</v>
      </c>
      <c r="AI25" s="162">
        <v>0.17399999999999999</v>
      </c>
      <c r="AJ25" s="163">
        <v>-58.02</v>
      </c>
      <c r="AK25" s="162">
        <v>-58.18</v>
      </c>
      <c r="AL25" s="162">
        <v>-40.11</v>
      </c>
      <c r="AM25" s="162">
        <v>58.52</v>
      </c>
      <c r="AN25" s="162">
        <v>58.45</v>
      </c>
      <c r="AO25" s="162">
        <v>15.011900000000001</v>
      </c>
      <c r="AP25" s="162">
        <v>8.5006000000000004</v>
      </c>
      <c r="AQ25" s="162">
        <v>66.507000000000005</v>
      </c>
      <c r="AR25" s="162">
        <v>69.0839</v>
      </c>
      <c r="AS25" s="162">
        <v>43.437899999999999</v>
      </c>
      <c r="AT25" s="162">
        <v>-50.502600000000001</v>
      </c>
      <c r="AU25" s="162">
        <v>-51.003399999999999</v>
      </c>
      <c r="AV25" s="162">
        <v>27.275500000000001</v>
      </c>
      <c r="AW25" s="162">
        <v>27.203700000000001</v>
      </c>
      <c r="AX25" s="162">
        <v>68.587100000000007</v>
      </c>
      <c r="AY25" s="162">
        <v>70.730500000000006</v>
      </c>
      <c r="AZ25" s="162">
        <v>27.027200000000001</v>
      </c>
      <c r="BA25" s="162">
        <v>25.310400000000001</v>
      </c>
      <c r="BB25" s="162">
        <v>-473.70319999999998</v>
      </c>
      <c r="BC25" s="162">
        <v>6.8319999999999999</v>
      </c>
      <c r="BD25" s="162">
        <v>-14.5</v>
      </c>
      <c r="BE25" s="162">
        <v>-14.4</v>
      </c>
      <c r="BF25" s="162">
        <v>57.574199999999998</v>
      </c>
      <c r="BG25" s="162">
        <v>56.032800000000002</v>
      </c>
      <c r="BH25" s="162">
        <v>-3.6496</v>
      </c>
      <c r="BI25" s="161"/>
      <c r="BJ25" s="162">
        <v>-66.423199999999994</v>
      </c>
      <c r="BK25" s="162">
        <v>10.0328</v>
      </c>
      <c r="BL25" s="162">
        <v>9.7573000000000008</v>
      </c>
      <c r="BM25" s="162">
        <v>6.7415000000000003</v>
      </c>
      <c r="BN25" s="162">
        <v>511.15440000000001</v>
      </c>
      <c r="BO25" s="162">
        <v>142.6129</v>
      </c>
      <c r="BP25" s="162">
        <v>142.7045</v>
      </c>
      <c r="BQ25" s="162">
        <v>-488.30020000000002</v>
      </c>
      <c r="BR25" s="162">
        <v>542.93619999999999</v>
      </c>
      <c r="BS25" s="161"/>
      <c r="BT25" s="162">
        <v>-90.518699999999995</v>
      </c>
      <c r="BU25" s="162">
        <v>92.372699999999995</v>
      </c>
      <c r="BV25" s="162">
        <v>105.0547</v>
      </c>
      <c r="BW25" s="162">
        <v>30.74</v>
      </c>
      <c r="BX25" s="162">
        <v>0</v>
      </c>
      <c r="BY25" s="162">
        <v>94.23</v>
      </c>
      <c r="BZ25" s="162">
        <v>0</v>
      </c>
      <c r="CA25" s="162">
        <v>-39.245199999999997</v>
      </c>
      <c r="CB25" s="162">
        <v>-39.781100000000002</v>
      </c>
      <c r="CC25" s="162">
        <v>89.156999999999996</v>
      </c>
      <c r="CD25" s="162">
        <v>89.718400000000003</v>
      </c>
      <c r="CE25" s="162">
        <v>8.1935000000000002</v>
      </c>
      <c r="CF25" s="162">
        <v>-91.802099999999996</v>
      </c>
      <c r="CG25" s="162">
        <v>-92.820499999999996</v>
      </c>
      <c r="CH25" s="162">
        <v>5.3567</v>
      </c>
      <c r="CI25" s="162">
        <v>0</v>
      </c>
      <c r="CJ25" s="161"/>
      <c r="CK25" s="161"/>
      <c r="CL25" s="161"/>
      <c r="CM25" s="162">
        <v>193.2</v>
      </c>
      <c r="CN25" s="162">
        <v>-15.55</v>
      </c>
      <c r="CO25" s="162">
        <v>73.495599999999996</v>
      </c>
      <c r="CP25" s="162">
        <v>73.065299999999993</v>
      </c>
      <c r="CQ25" s="162">
        <v>71.578999999999994</v>
      </c>
      <c r="CR25" s="162">
        <v>-23.603300000000001</v>
      </c>
      <c r="CS25" s="162">
        <v>-22.9697</v>
      </c>
      <c r="CT25" s="162">
        <v>38.371499999999997</v>
      </c>
      <c r="CU25" s="162">
        <v>-73.677199999999999</v>
      </c>
      <c r="CV25" s="162">
        <v>48.946399999999997</v>
      </c>
      <c r="CW25" s="162">
        <v>11.8058</v>
      </c>
      <c r="CX25" s="162">
        <v>78.930000000000007</v>
      </c>
      <c r="CY25" s="162">
        <v>40.75</v>
      </c>
      <c r="CZ25" s="162">
        <v>54.1479</v>
      </c>
      <c r="DA25" s="162">
        <v>50.981099999999998</v>
      </c>
      <c r="DB25" s="162">
        <v>-24.93</v>
      </c>
      <c r="DC25" s="162">
        <v>-7.6032000000000002</v>
      </c>
      <c r="DD25" s="161"/>
      <c r="DE25" s="161"/>
      <c r="DF25" s="162">
        <v>-76.353800000000007</v>
      </c>
      <c r="DG25" s="162">
        <v>-12.213200000000001</v>
      </c>
      <c r="DH25" s="162">
        <v>-15.334099999999999</v>
      </c>
      <c r="DI25" s="162">
        <v>-105.9</v>
      </c>
      <c r="DJ25" s="162">
        <v>-107.6</v>
      </c>
      <c r="DK25" s="162">
        <v>19.8111</v>
      </c>
      <c r="DL25" s="162">
        <v>60.360700000000001</v>
      </c>
      <c r="DM25" s="162">
        <v>64.825800000000001</v>
      </c>
      <c r="DN25" s="162">
        <v>84.393299999999996</v>
      </c>
      <c r="DO25" s="162">
        <v>59.33</v>
      </c>
      <c r="DP25" s="162">
        <v>-8.59</v>
      </c>
      <c r="DQ25" s="162">
        <v>42.966000000000001</v>
      </c>
      <c r="DR25" s="162">
        <v>74.654200000000003</v>
      </c>
      <c r="DS25" s="162">
        <v>-22.53</v>
      </c>
      <c r="DT25" s="162">
        <v>-22.77</v>
      </c>
      <c r="DU25" s="162">
        <v>95.09</v>
      </c>
      <c r="DV25" s="162">
        <v>66.2</v>
      </c>
      <c r="DW25" s="162">
        <v>74.618200000000002</v>
      </c>
      <c r="DX25" s="162">
        <v>73.581800000000001</v>
      </c>
      <c r="DY25" s="162">
        <v>-23.356000000000002</v>
      </c>
      <c r="DZ25" s="162">
        <v>-22.8</v>
      </c>
      <c r="EA25" s="162">
        <v>208.47579999999999</v>
      </c>
      <c r="EB25" s="162">
        <v>155.34450000000001</v>
      </c>
      <c r="EC25" s="162">
        <v>151.43870000000001</v>
      </c>
      <c r="ED25" s="162">
        <v>152.8681</v>
      </c>
      <c r="EE25" s="162">
        <v>67.637100000000004</v>
      </c>
      <c r="EF25" s="162">
        <v>51.402000000000001</v>
      </c>
      <c r="EG25" s="162">
        <v>-23.349</v>
      </c>
      <c r="EH25" s="162">
        <v>498.1635</v>
      </c>
      <c r="EI25" s="162">
        <v>69.1798</v>
      </c>
      <c r="EJ25" s="161"/>
      <c r="EK25" s="162">
        <v>-35.252699999999997</v>
      </c>
      <c r="EL25" s="162">
        <v>-32.054000000000002</v>
      </c>
      <c r="EM25" s="162">
        <v>14.4023</v>
      </c>
      <c r="EN25" s="162">
        <v>28.749300000000002</v>
      </c>
      <c r="EO25" s="162">
        <v>26.795300000000001</v>
      </c>
      <c r="EP25" s="162">
        <v>30.768000000000001</v>
      </c>
      <c r="EQ25" s="162">
        <v>-62.782299999999999</v>
      </c>
      <c r="ER25" s="162">
        <v>-63.670900000000003</v>
      </c>
      <c r="ES25" s="162">
        <v>-14.311500000000001</v>
      </c>
      <c r="ET25" s="162">
        <v>0</v>
      </c>
      <c r="EU25" s="162">
        <v>-3.14</v>
      </c>
      <c r="EV25" s="162">
        <v>1</v>
      </c>
      <c r="EW25" s="162">
        <v>17.5977</v>
      </c>
      <c r="EX25" s="162">
        <v>-16.896100000000001</v>
      </c>
      <c r="EY25" s="162">
        <v>-37.283099999999997</v>
      </c>
      <c r="EZ25" s="162">
        <v>-36.344900000000003</v>
      </c>
      <c r="FA25" s="162">
        <v>6.9352</v>
      </c>
      <c r="FB25" s="162">
        <v>-49.292099999999998</v>
      </c>
      <c r="FC25" s="162">
        <v>16.434799999999999</v>
      </c>
      <c r="FD25" s="162">
        <v>22.9876</v>
      </c>
      <c r="FE25" s="161"/>
      <c r="FF25" s="162">
        <v>22.7682</v>
      </c>
      <c r="FG25" s="162">
        <v>44.1235</v>
      </c>
      <c r="FH25" s="162">
        <v>44.104999999999997</v>
      </c>
      <c r="FI25" s="162">
        <v>42.151899999999998</v>
      </c>
      <c r="FJ25" s="162">
        <v>38.682400000000001</v>
      </c>
      <c r="FK25" s="162">
        <v>37.677700000000002</v>
      </c>
      <c r="FL25" s="162">
        <v>1.6746000000000001</v>
      </c>
      <c r="FM25" s="162">
        <v>24.825399999999998</v>
      </c>
      <c r="FN25" s="162">
        <v>24.9773</v>
      </c>
      <c r="FO25" s="162">
        <v>-6.2571000000000003</v>
      </c>
      <c r="FP25" s="162">
        <v>9.4334000000000007</v>
      </c>
      <c r="FQ25" s="162">
        <v>-6.2019000000000002</v>
      </c>
      <c r="FR25" s="162">
        <v>-20.82</v>
      </c>
      <c r="FS25" s="162">
        <v>9.7786000000000008</v>
      </c>
      <c r="FT25" s="162">
        <v>0.89270000000000005</v>
      </c>
      <c r="FU25" s="162">
        <v>-5.45</v>
      </c>
      <c r="FV25" s="162">
        <v>13.78</v>
      </c>
      <c r="FW25" s="162">
        <v>0</v>
      </c>
      <c r="FX25" s="161"/>
      <c r="FY25" s="162">
        <v>-4.95</v>
      </c>
      <c r="FZ25" s="162">
        <v>4.41</v>
      </c>
      <c r="GA25" s="161"/>
      <c r="GB25" s="162">
        <v>26.4</v>
      </c>
      <c r="GC25" s="162">
        <v>-10.670400000000001</v>
      </c>
      <c r="GD25" s="162">
        <v>5.8407999999999998</v>
      </c>
      <c r="GE25" s="162">
        <v>14.93</v>
      </c>
      <c r="GF25" s="162">
        <v>74.771100000000004</v>
      </c>
      <c r="GG25" s="162">
        <v>19.5</v>
      </c>
      <c r="GH25" s="162">
        <v>-18.377600000000001</v>
      </c>
      <c r="GI25" s="162">
        <v>-0.50760000000000005</v>
      </c>
      <c r="GJ25" s="162">
        <v>0</v>
      </c>
      <c r="GK25" s="162">
        <v>1.9133</v>
      </c>
      <c r="GL25" s="161"/>
      <c r="GM25" s="161"/>
      <c r="GN25" s="162">
        <v>-15.212</v>
      </c>
      <c r="GO25" s="162">
        <v>-32.1265</v>
      </c>
      <c r="GP25" s="162">
        <v>16.915800000000001</v>
      </c>
      <c r="GQ25" s="162">
        <v>32.870699999999999</v>
      </c>
      <c r="GR25" s="162">
        <v>15.9513</v>
      </c>
      <c r="GS25" s="162">
        <v>16.202200000000001</v>
      </c>
      <c r="GT25" s="162">
        <v>-109.482</v>
      </c>
      <c r="GU25" s="162">
        <v>-28.922899999999998</v>
      </c>
      <c r="GV25" s="162">
        <v>40.0154</v>
      </c>
      <c r="GW25" s="162">
        <v>-64.331000000000003</v>
      </c>
      <c r="GX25" s="162">
        <v>8.0381999999999998</v>
      </c>
      <c r="GY25" s="162">
        <v>11.3797</v>
      </c>
      <c r="GZ25" s="162">
        <v>11.003399999999999</v>
      </c>
      <c r="HA25" s="162">
        <v>10</v>
      </c>
      <c r="HB25" s="162">
        <v>0</v>
      </c>
      <c r="HC25" s="162">
        <v>67.687600000000003</v>
      </c>
      <c r="HD25" s="162">
        <v>42.3</v>
      </c>
      <c r="HE25" s="162">
        <v>-42.749600000000001</v>
      </c>
      <c r="HF25" s="162">
        <v>-237.76009999999999</v>
      </c>
      <c r="HG25" s="162">
        <v>241.9555</v>
      </c>
      <c r="HH25" s="162">
        <v>150.61179999999999</v>
      </c>
      <c r="HI25" s="162">
        <v>0</v>
      </c>
      <c r="HJ25" s="162">
        <v>-64.4011</v>
      </c>
      <c r="HK25" s="162">
        <v>-65.020300000000006</v>
      </c>
      <c r="HL25" s="162">
        <v>-59.159399999999998</v>
      </c>
      <c r="HM25" s="162">
        <v>64.773499999999999</v>
      </c>
      <c r="HN25" s="162">
        <v>63.831099999999999</v>
      </c>
      <c r="HO25" s="162">
        <v>0</v>
      </c>
      <c r="HP25" s="162">
        <v>0</v>
      </c>
      <c r="HQ25" s="162">
        <v>-7.1055000000000001</v>
      </c>
      <c r="HR25" s="162">
        <v>-7.2043999999999997</v>
      </c>
      <c r="HS25" s="162">
        <v>-22.013999999999999</v>
      </c>
      <c r="HT25" s="162">
        <v>-22.041499999999999</v>
      </c>
      <c r="HU25" s="162">
        <v>36.08</v>
      </c>
      <c r="HV25" s="162">
        <v>32.29</v>
      </c>
      <c r="HW25" s="162">
        <v>16.3</v>
      </c>
      <c r="HX25" s="162">
        <v>16.5</v>
      </c>
      <c r="HY25" s="162">
        <v>21.987500000000001</v>
      </c>
      <c r="HZ25" s="162">
        <v>-64.08</v>
      </c>
      <c r="IA25" s="162">
        <v>-282.38170000000002</v>
      </c>
      <c r="IB25" s="162">
        <v>92.561000000000007</v>
      </c>
      <c r="IC25" s="161"/>
      <c r="ID25" s="162">
        <v>9.4</v>
      </c>
      <c r="IE25" s="162">
        <v>-25.6</v>
      </c>
      <c r="IF25" s="162">
        <v>9.1</v>
      </c>
      <c r="IG25" s="162">
        <v>9.1</v>
      </c>
      <c r="IH25" s="161"/>
      <c r="II25" s="161"/>
      <c r="IJ25" s="162">
        <v>-147.37200000000001</v>
      </c>
      <c r="IK25" s="162">
        <v>-44.814500000000002</v>
      </c>
      <c r="IL25" s="162">
        <v>46.800400000000003</v>
      </c>
      <c r="IM25" s="162">
        <v>20.414000000000001</v>
      </c>
      <c r="IN25" s="161"/>
      <c r="IO25" s="162">
        <v>-18.662500000000001</v>
      </c>
      <c r="IP25" s="162">
        <v>5.4840999999999998</v>
      </c>
      <c r="IQ25" s="162">
        <v>-101.5227</v>
      </c>
      <c r="IR25" s="162">
        <v>53.775100000000002</v>
      </c>
      <c r="IS25" s="162">
        <v>-10.3003</v>
      </c>
      <c r="IT25" s="162">
        <v>188.88489999999999</v>
      </c>
      <c r="IU25" s="162">
        <v>184.88489999999999</v>
      </c>
      <c r="IV25" s="162">
        <v>98.678600000000003</v>
      </c>
      <c r="IW25" s="162">
        <v>-40.653799999999997</v>
      </c>
      <c r="IX25" s="162">
        <v>-51.297199999999997</v>
      </c>
      <c r="IY25" s="162">
        <v>-90.349699999999999</v>
      </c>
      <c r="IZ25" s="162">
        <v>93.336500000000001</v>
      </c>
      <c r="JA25" s="162">
        <v>-9.2795000000000005</v>
      </c>
      <c r="JB25" s="163">
        <v>15.3392</v>
      </c>
      <c r="JC25" s="162">
        <v>14.64</v>
      </c>
      <c r="JD25" s="162">
        <v>7.5750000000000002</v>
      </c>
      <c r="JE25" s="162">
        <v>7.641</v>
      </c>
      <c r="JF25" s="162">
        <v>-13.84</v>
      </c>
      <c r="JG25" s="162">
        <v>-8.4</v>
      </c>
      <c r="JH25" s="161"/>
      <c r="JI25" s="162">
        <v>9.4651999999999994</v>
      </c>
      <c r="JJ25" s="162">
        <v>-14.5006</v>
      </c>
      <c r="JK25" s="162">
        <v>-37.792000000000002</v>
      </c>
      <c r="JL25" s="162">
        <v>15.3</v>
      </c>
      <c r="JM25" s="162">
        <v>52.56</v>
      </c>
      <c r="JN25" s="162">
        <v>50.91</v>
      </c>
      <c r="JO25" s="163">
        <v>11.36992</v>
      </c>
      <c r="JP25" s="162">
        <v>13.8063</v>
      </c>
      <c r="JQ25" s="162">
        <v>41.543900000000001</v>
      </c>
      <c r="JR25" s="162">
        <v>40.993600000000001</v>
      </c>
      <c r="JS25" s="162">
        <v>41.081699999999998</v>
      </c>
      <c r="JT25" s="161"/>
      <c r="JU25" s="162">
        <v>25.6</v>
      </c>
      <c r="JV25" s="161"/>
      <c r="JW25" s="162">
        <v>6.92</v>
      </c>
      <c r="JX25" s="161"/>
      <c r="JY25" s="162">
        <v>-57.382899999999999</v>
      </c>
      <c r="JZ25" s="162">
        <v>78.968599999999995</v>
      </c>
      <c r="KA25" s="162">
        <v>67.289400000000001</v>
      </c>
      <c r="KB25" s="162">
        <v>-56.158700000000003</v>
      </c>
      <c r="KC25" s="162">
        <v>-79.376599999999996</v>
      </c>
      <c r="KD25" s="162">
        <v>59.407600000000002</v>
      </c>
      <c r="KE25" s="162">
        <v>18.919</v>
      </c>
      <c r="KF25" s="162">
        <v>-33.299999999999997</v>
      </c>
      <c r="KG25" s="162">
        <v>33.5</v>
      </c>
      <c r="KH25" s="162">
        <v>-91.219700000000003</v>
      </c>
      <c r="KI25" s="162">
        <v>216.01949999999999</v>
      </c>
    </row>
    <row r="26" spans="1:295" ht="18" customHeight="1" x14ac:dyDescent="0.3">
      <c r="A26" s="160" t="s">
        <v>74</v>
      </c>
      <c r="B26" s="160" t="s">
        <v>792</v>
      </c>
      <c r="C26" s="164"/>
      <c r="D26" s="164"/>
      <c r="E26" s="165">
        <v>-23.0931</v>
      </c>
      <c r="F26" s="165">
        <v>-36.992100000000001</v>
      </c>
      <c r="G26" s="165">
        <v>14.372299999999999</v>
      </c>
      <c r="H26" s="164"/>
      <c r="I26" s="165">
        <v>52.722200000000001</v>
      </c>
      <c r="J26" s="165">
        <v>-78.899799999999999</v>
      </c>
      <c r="K26" s="165">
        <v>51.682299999999998</v>
      </c>
      <c r="L26" s="165">
        <v>26.351199999999999</v>
      </c>
      <c r="M26" s="164"/>
      <c r="N26" s="165">
        <v>4.4400000000000004</v>
      </c>
      <c r="O26" s="165">
        <v>-50.743000000000002</v>
      </c>
      <c r="P26" s="165">
        <v>46.2</v>
      </c>
      <c r="Q26" s="165">
        <v>16.559999999999999</v>
      </c>
      <c r="R26" s="165">
        <v>-46.2</v>
      </c>
      <c r="S26" s="165">
        <v>13.969799999999999</v>
      </c>
      <c r="T26" s="165">
        <v>43.304400000000001</v>
      </c>
      <c r="U26" s="165">
        <v>16.1158</v>
      </c>
      <c r="V26" s="165">
        <v>16.191299999999998</v>
      </c>
      <c r="W26" s="165">
        <v>27.003900000000002</v>
      </c>
      <c r="X26" s="165">
        <v>16.3508</v>
      </c>
      <c r="Y26" s="165">
        <v>6.3296000000000001</v>
      </c>
      <c r="Z26" s="165">
        <v>8.2871000000000006</v>
      </c>
      <c r="AA26" s="164"/>
      <c r="AB26" s="164"/>
      <c r="AC26" s="165">
        <v>-59.34</v>
      </c>
      <c r="AD26" s="165">
        <v>-59.24</v>
      </c>
      <c r="AE26" s="164"/>
      <c r="AF26" s="165">
        <v>-4.4400000000000004</v>
      </c>
      <c r="AG26" s="165">
        <v>48.4</v>
      </c>
      <c r="AH26" s="165">
        <v>7.8250000000000002</v>
      </c>
      <c r="AI26" s="165">
        <v>0.17199999999999999</v>
      </c>
      <c r="AJ26" s="166">
        <v>-43.14</v>
      </c>
      <c r="AK26" s="165">
        <v>-43.93</v>
      </c>
      <c r="AL26" s="165">
        <v>-64.84</v>
      </c>
      <c r="AM26" s="165">
        <v>43.64</v>
      </c>
      <c r="AN26" s="165">
        <v>43.71</v>
      </c>
      <c r="AO26" s="165">
        <v>15.950699999999999</v>
      </c>
      <c r="AP26" s="165">
        <v>8.3201000000000001</v>
      </c>
      <c r="AQ26" s="165">
        <v>67.698599999999999</v>
      </c>
      <c r="AR26" s="165">
        <v>69.814700000000002</v>
      </c>
      <c r="AS26" s="165">
        <v>33.630400000000002</v>
      </c>
      <c r="AT26" s="165">
        <v>-42.598999999999997</v>
      </c>
      <c r="AU26" s="165">
        <v>-43.769399999999997</v>
      </c>
      <c r="AV26" s="165">
        <v>29.242599999999999</v>
      </c>
      <c r="AW26" s="165">
        <v>24.8626</v>
      </c>
      <c r="AX26" s="165">
        <v>66.443799999999996</v>
      </c>
      <c r="AY26" s="165">
        <v>69.524799999999999</v>
      </c>
      <c r="AZ26" s="165">
        <v>0.61970000000000003</v>
      </c>
      <c r="BA26" s="165">
        <v>-0.1807</v>
      </c>
      <c r="BB26" s="165">
        <v>-420.40640000000002</v>
      </c>
      <c r="BC26" s="165">
        <v>4.2488999999999999</v>
      </c>
      <c r="BD26" s="165">
        <v>-13.1</v>
      </c>
      <c r="BE26" s="165">
        <v>-13.1</v>
      </c>
      <c r="BF26" s="165">
        <v>47.475900000000003</v>
      </c>
      <c r="BG26" s="165">
        <v>48.392099999999999</v>
      </c>
      <c r="BH26" s="165">
        <v>-4.4664000000000001</v>
      </c>
      <c r="BI26" s="164"/>
      <c r="BJ26" s="165">
        <v>-52.271999999999998</v>
      </c>
      <c r="BK26" s="165">
        <v>11.020899999999999</v>
      </c>
      <c r="BL26" s="165">
        <v>9.5726999999999993</v>
      </c>
      <c r="BM26" s="165">
        <v>6.5799000000000003</v>
      </c>
      <c r="BN26" s="165">
        <v>459.334</v>
      </c>
      <c r="BO26" s="165">
        <v>159.18450000000001</v>
      </c>
      <c r="BP26" s="165">
        <v>158.6046</v>
      </c>
      <c r="BQ26" s="165">
        <v>-486.61430000000001</v>
      </c>
      <c r="BR26" s="165">
        <v>535.21029999999996</v>
      </c>
      <c r="BS26" s="164"/>
      <c r="BT26" s="165">
        <v>-56.6706</v>
      </c>
      <c r="BU26" s="165">
        <v>58.334899999999998</v>
      </c>
      <c r="BV26" s="165">
        <v>111.49160000000001</v>
      </c>
      <c r="BW26" s="165">
        <v>32.049999999999997</v>
      </c>
      <c r="BX26" s="165">
        <v>0</v>
      </c>
      <c r="BY26" s="165">
        <v>99.41</v>
      </c>
      <c r="BZ26" s="165">
        <v>0</v>
      </c>
      <c r="CA26" s="165">
        <v>-48.220399999999998</v>
      </c>
      <c r="CB26" s="165">
        <v>-48.220399999999998</v>
      </c>
      <c r="CC26" s="165">
        <v>92.748999999999995</v>
      </c>
      <c r="CD26" s="165">
        <v>93.739000000000004</v>
      </c>
      <c r="CE26" s="165">
        <v>7.0534999999999997</v>
      </c>
      <c r="CF26" s="165">
        <v>-86.391499999999994</v>
      </c>
      <c r="CG26" s="165">
        <v>-86.092200000000005</v>
      </c>
      <c r="CH26" s="165">
        <v>2.6621999999999999</v>
      </c>
      <c r="CI26" s="165">
        <v>0</v>
      </c>
      <c r="CJ26" s="164"/>
      <c r="CK26" s="164"/>
      <c r="CL26" s="164"/>
      <c r="CM26" s="165">
        <v>187.9</v>
      </c>
      <c r="CN26" s="165">
        <v>-15.37</v>
      </c>
      <c r="CO26" s="165">
        <v>79.503100000000003</v>
      </c>
      <c r="CP26" s="165">
        <v>78.588899999999995</v>
      </c>
      <c r="CQ26" s="165">
        <v>77.378600000000006</v>
      </c>
      <c r="CR26" s="165">
        <v>-10.1797</v>
      </c>
      <c r="CS26" s="165">
        <v>-10.9885</v>
      </c>
      <c r="CT26" s="165">
        <v>27.8703</v>
      </c>
      <c r="CU26" s="165">
        <v>-79.435100000000006</v>
      </c>
      <c r="CV26" s="165">
        <v>38.7744</v>
      </c>
      <c r="CW26" s="165">
        <v>11.8507</v>
      </c>
      <c r="CX26" s="165">
        <v>84.35</v>
      </c>
      <c r="CY26" s="165">
        <v>42.44</v>
      </c>
      <c r="CZ26" s="165">
        <v>56.9604</v>
      </c>
      <c r="DA26" s="165">
        <v>53.617899999999999</v>
      </c>
      <c r="DB26" s="165">
        <v>-25.71</v>
      </c>
      <c r="DC26" s="165">
        <v>-7.6032000000000002</v>
      </c>
      <c r="DD26" s="164"/>
      <c r="DE26" s="164"/>
      <c r="DF26" s="165">
        <v>-86.565200000000004</v>
      </c>
      <c r="DG26" s="165">
        <v>-12.415900000000001</v>
      </c>
      <c r="DH26" s="165">
        <v>-15.768599999999999</v>
      </c>
      <c r="DI26" s="165">
        <v>-116.8</v>
      </c>
      <c r="DJ26" s="165">
        <v>-117.2</v>
      </c>
      <c r="DK26" s="165">
        <v>20.058299999999999</v>
      </c>
      <c r="DL26" s="165">
        <v>62.118499999999997</v>
      </c>
      <c r="DM26" s="165">
        <v>67.643699999999995</v>
      </c>
      <c r="DN26" s="165">
        <v>87.908900000000003</v>
      </c>
      <c r="DO26" s="165">
        <v>61.86</v>
      </c>
      <c r="DP26" s="165">
        <v>-9.48</v>
      </c>
      <c r="DQ26" s="165">
        <v>41.509</v>
      </c>
      <c r="DR26" s="165">
        <v>86.247399999999999</v>
      </c>
      <c r="DS26" s="165">
        <v>-22.89</v>
      </c>
      <c r="DT26" s="165">
        <v>-23.42</v>
      </c>
      <c r="DU26" s="165">
        <v>94.04</v>
      </c>
      <c r="DV26" s="165">
        <v>67.650000000000006</v>
      </c>
      <c r="DW26" s="165">
        <v>85.927300000000002</v>
      </c>
      <c r="DX26" s="165">
        <v>84.890900000000002</v>
      </c>
      <c r="DY26" s="165">
        <v>-27.556100000000001</v>
      </c>
      <c r="DZ26" s="165">
        <v>-27.636399999999998</v>
      </c>
      <c r="EA26" s="165">
        <v>217.96129999999999</v>
      </c>
      <c r="EB26" s="165">
        <v>162.5198</v>
      </c>
      <c r="EC26" s="165">
        <v>158.5882</v>
      </c>
      <c r="ED26" s="165">
        <v>159.71420000000001</v>
      </c>
      <c r="EE26" s="165">
        <v>65.251599999999996</v>
      </c>
      <c r="EF26" s="165">
        <v>49.399299999999997</v>
      </c>
      <c r="EG26" s="165">
        <v>-23.542999999999999</v>
      </c>
      <c r="EH26" s="165">
        <v>497.31369999999998</v>
      </c>
      <c r="EI26" s="165">
        <v>58.723599999999998</v>
      </c>
      <c r="EJ26" s="164"/>
      <c r="EK26" s="165">
        <v>-35.063899999999997</v>
      </c>
      <c r="EL26" s="165">
        <v>-32.142800000000001</v>
      </c>
      <c r="EM26" s="165">
        <v>16.591799999999999</v>
      </c>
      <c r="EN26" s="165">
        <v>26.8172</v>
      </c>
      <c r="EO26" s="165">
        <v>25.707100000000001</v>
      </c>
      <c r="EP26" s="165">
        <v>32.304000000000002</v>
      </c>
      <c r="EQ26" s="165">
        <v>-63.690600000000003</v>
      </c>
      <c r="ER26" s="165">
        <v>-64.848299999999995</v>
      </c>
      <c r="ES26" s="165">
        <v>-12.178100000000001</v>
      </c>
      <c r="ET26" s="165">
        <v>0</v>
      </c>
      <c r="EU26" s="165">
        <v>-2.83</v>
      </c>
      <c r="EV26" s="165">
        <v>1</v>
      </c>
      <c r="EW26" s="165">
        <v>17.585000000000001</v>
      </c>
      <c r="EX26" s="165">
        <v>-20.4663</v>
      </c>
      <c r="EY26" s="165">
        <v>-35.953000000000003</v>
      </c>
      <c r="EZ26" s="165">
        <v>-35.211300000000001</v>
      </c>
      <c r="FA26" s="165">
        <v>6.6889000000000003</v>
      </c>
      <c r="FB26" s="165">
        <v>-48.144799999999996</v>
      </c>
      <c r="FC26" s="165">
        <v>15.3705</v>
      </c>
      <c r="FD26" s="165">
        <v>21.637599999999999</v>
      </c>
      <c r="FE26" s="164"/>
      <c r="FF26" s="165">
        <v>21.018599999999999</v>
      </c>
      <c r="FG26" s="165">
        <v>41.291800000000002</v>
      </c>
      <c r="FH26" s="165">
        <v>42.022500000000001</v>
      </c>
      <c r="FI26" s="165">
        <v>40.103200000000001</v>
      </c>
      <c r="FJ26" s="165">
        <v>48.3949</v>
      </c>
      <c r="FK26" s="165">
        <v>48.06</v>
      </c>
      <c r="FL26" s="165">
        <v>-2.0095000000000001</v>
      </c>
      <c r="FM26" s="165">
        <v>29.381599999999999</v>
      </c>
      <c r="FN26" s="165">
        <v>29.668800000000001</v>
      </c>
      <c r="FO26" s="165">
        <v>-10.966100000000001</v>
      </c>
      <c r="FP26" s="165">
        <v>0</v>
      </c>
      <c r="FQ26" s="165">
        <v>-5.3815999999999997</v>
      </c>
      <c r="FR26" s="165">
        <v>-21.38</v>
      </c>
      <c r="FS26" s="165">
        <v>9.5662000000000003</v>
      </c>
      <c r="FT26" s="165">
        <v>0.90359999999999996</v>
      </c>
      <c r="FU26" s="165">
        <v>-5.45</v>
      </c>
      <c r="FV26" s="165">
        <v>14.3</v>
      </c>
      <c r="FW26" s="165">
        <v>0</v>
      </c>
      <c r="FX26" s="164"/>
      <c r="FY26" s="165">
        <v>-5.484</v>
      </c>
      <c r="FZ26" s="165">
        <v>4.4180000000000001</v>
      </c>
      <c r="GA26" s="164"/>
      <c r="GB26" s="165">
        <v>27.54</v>
      </c>
      <c r="GC26" s="165">
        <v>-3.4165999999999999</v>
      </c>
      <c r="GD26" s="165">
        <v>10.3782</v>
      </c>
      <c r="GE26" s="166">
        <v>14.984999999999999</v>
      </c>
      <c r="GF26" s="165">
        <v>76.526700000000005</v>
      </c>
      <c r="GG26" s="165">
        <v>21.6</v>
      </c>
      <c r="GH26" s="165">
        <v>-17.139199999999999</v>
      </c>
      <c r="GI26" s="165">
        <v>-0.90239999999999998</v>
      </c>
      <c r="GJ26" s="165">
        <v>0</v>
      </c>
      <c r="GK26" s="165">
        <v>1.9916</v>
      </c>
      <c r="GL26" s="164"/>
      <c r="GM26" s="164"/>
      <c r="GN26" s="166">
        <v>-15.3626</v>
      </c>
      <c r="GO26" s="165">
        <v>-31.462499999999999</v>
      </c>
      <c r="GP26" s="165">
        <v>16.828900000000001</v>
      </c>
      <c r="GQ26" s="165">
        <v>32.3444</v>
      </c>
      <c r="GR26" s="165">
        <v>16.5106</v>
      </c>
      <c r="GS26" s="165">
        <v>17.8323</v>
      </c>
      <c r="GT26" s="165">
        <v>-102.9388</v>
      </c>
      <c r="GU26" s="165">
        <v>-30.522099999999998</v>
      </c>
      <c r="GV26" s="165">
        <v>39.320099999999996</v>
      </c>
      <c r="GW26" s="165">
        <v>-68.165000000000006</v>
      </c>
      <c r="GX26" s="165">
        <v>8.3024000000000004</v>
      </c>
      <c r="GY26" s="165">
        <v>11.985200000000001</v>
      </c>
      <c r="GZ26" s="165">
        <v>11.509600000000001</v>
      </c>
      <c r="HA26" s="164"/>
      <c r="HB26" s="165">
        <v>0</v>
      </c>
      <c r="HC26" s="165">
        <v>70.491100000000003</v>
      </c>
      <c r="HD26" s="165">
        <v>74.599999999999994</v>
      </c>
      <c r="HE26" s="165">
        <v>-73.988500000000002</v>
      </c>
      <c r="HF26" s="165">
        <v>-276.2867</v>
      </c>
      <c r="HG26" s="165">
        <v>278.5231</v>
      </c>
      <c r="HH26" s="165">
        <v>161.9914</v>
      </c>
      <c r="HI26" s="165">
        <v>0</v>
      </c>
      <c r="HJ26" s="165">
        <v>-67.411900000000003</v>
      </c>
      <c r="HK26" s="165">
        <v>-63.581699999999998</v>
      </c>
      <c r="HL26" s="165">
        <v>-56.667400000000001</v>
      </c>
      <c r="HM26" s="165">
        <v>116.2527</v>
      </c>
      <c r="HN26" s="164"/>
      <c r="HO26" s="164"/>
      <c r="HP26" s="164"/>
      <c r="HQ26" s="165">
        <v>-7.0945</v>
      </c>
      <c r="HR26" s="165">
        <v>-7.4680999999999997</v>
      </c>
      <c r="HS26" s="165">
        <v>-23.174900000000001</v>
      </c>
      <c r="HT26" s="165">
        <v>-22.169899999999998</v>
      </c>
      <c r="HU26" s="165">
        <v>32.9</v>
      </c>
      <c r="HV26" s="165">
        <v>33.520000000000003</v>
      </c>
      <c r="HW26" s="165">
        <v>15.8</v>
      </c>
      <c r="HX26" s="165">
        <v>15.7</v>
      </c>
      <c r="HY26" s="165">
        <v>22.028099999999998</v>
      </c>
      <c r="HZ26" s="165">
        <v>-67.040000000000006</v>
      </c>
      <c r="IA26" s="165">
        <v>-290.44130000000001</v>
      </c>
      <c r="IB26" s="165">
        <v>103.7954</v>
      </c>
      <c r="IC26" s="164"/>
      <c r="ID26" s="165">
        <v>9.4</v>
      </c>
      <c r="IE26" s="165">
        <v>-22.8</v>
      </c>
      <c r="IF26" s="165">
        <v>6.7</v>
      </c>
      <c r="IG26" s="165">
        <v>7.4</v>
      </c>
      <c r="IH26" s="165">
        <v>1.4756</v>
      </c>
      <c r="II26" s="165">
        <v>1.5049999999999999</v>
      </c>
      <c r="IJ26" s="165">
        <v>-152.3415</v>
      </c>
      <c r="IK26" s="165">
        <v>-34.995899999999999</v>
      </c>
      <c r="IL26" s="165">
        <v>50.280900000000003</v>
      </c>
      <c r="IM26" s="165">
        <v>18.920999999999999</v>
      </c>
      <c r="IN26" s="164"/>
      <c r="IO26" s="165">
        <v>-18.828700000000001</v>
      </c>
      <c r="IP26" s="165">
        <v>13.965299999999999</v>
      </c>
      <c r="IQ26" s="165">
        <v>-100.9768</v>
      </c>
      <c r="IR26" s="165">
        <v>52.184600000000003</v>
      </c>
      <c r="IS26" s="165">
        <v>-15.585699999999999</v>
      </c>
      <c r="IT26" s="165">
        <v>189.71889999999999</v>
      </c>
      <c r="IU26" s="165">
        <v>188.36789999999999</v>
      </c>
      <c r="IV26" s="165">
        <v>101.5493</v>
      </c>
      <c r="IW26" s="165">
        <v>-42.8249</v>
      </c>
      <c r="IX26" s="165">
        <v>-50.841900000000003</v>
      </c>
      <c r="IY26" s="165">
        <v>-90.696200000000005</v>
      </c>
      <c r="IZ26" s="165">
        <v>90.359800000000007</v>
      </c>
      <c r="JA26" s="165">
        <v>-8.9910999999999994</v>
      </c>
      <c r="JB26" s="166">
        <v>12.302239999999999</v>
      </c>
      <c r="JC26" s="165">
        <v>14.16</v>
      </c>
      <c r="JD26" s="165">
        <v>7.4909999999999997</v>
      </c>
      <c r="JE26" s="165">
        <v>7.4829999999999997</v>
      </c>
      <c r="JF26" s="165">
        <v>-14.16</v>
      </c>
      <c r="JG26" s="165">
        <v>-9.1199999999999992</v>
      </c>
      <c r="JH26" s="164"/>
      <c r="JI26" s="165">
        <v>9.3491999999999997</v>
      </c>
      <c r="JJ26" s="165">
        <v>-13.621700000000001</v>
      </c>
      <c r="JK26" s="165">
        <v>-36.034199999999998</v>
      </c>
      <c r="JL26" s="165">
        <v>14</v>
      </c>
      <c r="JM26" s="165">
        <v>50.688000000000002</v>
      </c>
      <c r="JN26" s="165">
        <v>50.311999999999998</v>
      </c>
      <c r="JO26" s="165">
        <v>11.391299999999999</v>
      </c>
      <c r="JP26" s="165">
        <v>13.6913</v>
      </c>
      <c r="JQ26" s="165">
        <v>37.665399999999998</v>
      </c>
      <c r="JR26" s="165">
        <v>37.755499999999998</v>
      </c>
      <c r="JS26" s="165">
        <v>38.6785</v>
      </c>
      <c r="JT26" s="164"/>
      <c r="JU26" s="165">
        <v>23.8</v>
      </c>
      <c r="JV26" s="164"/>
      <c r="JW26" s="165">
        <v>7.05</v>
      </c>
      <c r="JX26" s="164"/>
      <c r="JY26" s="165">
        <v>-55.349899999999998</v>
      </c>
      <c r="JZ26" s="165">
        <v>78.167500000000004</v>
      </c>
      <c r="KA26" s="165">
        <v>64.682900000000004</v>
      </c>
      <c r="KB26" s="165">
        <v>-55.0261</v>
      </c>
      <c r="KC26" s="165">
        <v>-77.352000000000004</v>
      </c>
      <c r="KD26" s="165">
        <v>55.899500000000003</v>
      </c>
      <c r="KE26" s="165">
        <v>20.560700000000001</v>
      </c>
      <c r="KF26" s="165">
        <v>-32</v>
      </c>
      <c r="KG26" s="165">
        <v>32.9</v>
      </c>
      <c r="KH26" s="165">
        <v>-116.84099999999999</v>
      </c>
      <c r="KI26" s="165">
        <v>242.18879999999999</v>
      </c>
    </row>
    <row r="27" spans="1:295" ht="18" customHeight="1" x14ac:dyDescent="0.3">
      <c r="A27" s="160" t="s">
        <v>74</v>
      </c>
      <c r="B27" s="160" t="s">
        <v>793</v>
      </c>
      <c r="C27" s="164"/>
      <c r="D27" s="164"/>
      <c r="E27" s="166">
        <v>-23.095800000000001</v>
      </c>
      <c r="F27" s="165">
        <v>-36.457599999999999</v>
      </c>
      <c r="G27" s="165">
        <v>13.5695</v>
      </c>
      <c r="H27" s="164"/>
      <c r="I27" s="165">
        <v>54.687399999999997</v>
      </c>
      <c r="J27" s="165">
        <v>-82.801100000000005</v>
      </c>
      <c r="K27" s="165">
        <v>54.657200000000003</v>
      </c>
      <c r="L27" s="165">
        <v>27.683199999999999</v>
      </c>
      <c r="M27" s="164"/>
      <c r="N27" s="165">
        <v>6.66</v>
      </c>
      <c r="O27" s="165">
        <v>-63.607999999999997</v>
      </c>
      <c r="P27" s="165">
        <v>59.4</v>
      </c>
      <c r="Q27" s="165">
        <v>17.388000000000002</v>
      </c>
      <c r="R27" s="165">
        <v>-57.2</v>
      </c>
      <c r="S27" s="165">
        <v>13.6867</v>
      </c>
      <c r="T27" s="165">
        <v>47.842799999999997</v>
      </c>
      <c r="U27" s="165">
        <v>16.116599999999998</v>
      </c>
      <c r="V27" s="165">
        <v>16.495000000000001</v>
      </c>
      <c r="W27" s="165">
        <v>27.096399999999999</v>
      </c>
      <c r="X27" s="165">
        <v>17.182300000000001</v>
      </c>
      <c r="Y27" s="165">
        <v>6.1418999999999997</v>
      </c>
      <c r="Z27" s="165">
        <v>8.3508999999999993</v>
      </c>
      <c r="AA27" s="164"/>
      <c r="AB27" s="164"/>
      <c r="AC27" s="165">
        <v>-63.28</v>
      </c>
      <c r="AD27" s="165">
        <v>-62.94</v>
      </c>
      <c r="AE27" s="164"/>
      <c r="AF27" s="165">
        <v>-6.66</v>
      </c>
      <c r="AG27" s="165">
        <v>61.6</v>
      </c>
      <c r="AH27" s="165">
        <v>8.3260000000000005</v>
      </c>
      <c r="AI27" s="165">
        <v>0.17599999999999999</v>
      </c>
      <c r="AJ27" s="166">
        <v>-36.04</v>
      </c>
      <c r="AK27" s="165">
        <v>-36.54</v>
      </c>
      <c r="AL27" s="165">
        <v>-88.48</v>
      </c>
      <c r="AM27" s="165">
        <v>36.54</v>
      </c>
      <c r="AN27" s="165">
        <v>36.78</v>
      </c>
      <c r="AO27" s="165">
        <v>15.911199999999999</v>
      </c>
      <c r="AP27" s="165">
        <v>8.0136000000000003</v>
      </c>
      <c r="AQ27" s="165">
        <v>70.384500000000003</v>
      </c>
      <c r="AR27" s="165">
        <v>72.763300000000001</v>
      </c>
      <c r="AS27" s="165">
        <v>29.851500000000001</v>
      </c>
      <c r="AT27" s="165">
        <v>-37.374600000000001</v>
      </c>
      <c r="AU27" s="165">
        <v>-37.419899999999998</v>
      </c>
      <c r="AV27" s="165">
        <v>7.6394000000000002</v>
      </c>
      <c r="AW27" s="165">
        <v>7.1722999999999999</v>
      </c>
      <c r="AX27" s="165">
        <v>71.132300000000001</v>
      </c>
      <c r="AY27" s="165">
        <v>72.070099999999996</v>
      </c>
      <c r="AZ27" s="165">
        <v>-21.054200000000002</v>
      </c>
      <c r="BA27" s="165">
        <v>-22.814699999999998</v>
      </c>
      <c r="BB27" s="165">
        <v>-389.05279999999999</v>
      </c>
      <c r="BC27" s="165">
        <v>3.6078999999999999</v>
      </c>
      <c r="BD27" s="165">
        <v>-12.9</v>
      </c>
      <c r="BE27" s="165">
        <v>-12.8</v>
      </c>
      <c r="BF27" s="165">
        <v>43.4255</v>
      </c>
      <c r="BG27" s="165">
        <v>41.962600000000002</v>
      </c>
      <c r="BH27" s="165">
        <v>-4.6910999999999996</v>
      </c>
      <c r="BI27" s="164"/>
      <c r="BJ27" s="165">
        <v>-46.884099999999997</v>
      </c>
      <c r="BK27" s="165">
        <v>12.0268</v>
      </c>
      <c r="BL27" s="165">
        <v>9.5838000000000001</v>
      </c>
      <c r="BM27" s="165">
        <v>6.5195999999999996</v>
      </c>
      <c r="BN27" s="165">
        <v>429.12060000000002</v>
      </c>
      <c r="BO27" s="165">
        <v>161.10720000000001</v>
      </c>
      <c r="BP27" s="165">
        <v>160.5883</v>
      </c>
      <c r="BQ27" s="165">
        <v>-482.42880000000002</v>
      </c>
      <c r="BR27" s="165">
        <v>524.83119999999997</v>
      </c>
      <c r="BS27" s="164"/>
      <c r="BT27" s="165">
        <v>-65.881600000000006</v>
      </c>
      <c r="BU27" s="165">
        <v>67.110100000000003</v>
      </c>
      <c r="BV27" s="165">
        <v>112.8288</v>
      </c>
      <c r="BW27" s="165">
        <v>32.81</v>
      </c>
      <c r="BX27" s="165">
        <v>0</v>
      </c>
      <c r="BY27" s="165">
        <v>100.42</v>
      </c>
      <c r="BZ27" s="165">
        <v>0</v>
      </c>
      <c r="CA27" s="165">
        <v>-47.282699999999998</v>
      </c>
      <c r="CB27" s="165">
        <v>-47.282699999999998</v>
      </c>
      <c r="CC27" s="165">
        <v>93.527500000000003</v>
      </c>
      <c r="CD27" s="165">
        <v>93.441000000000003</v>
      </c>
      <c r="CE27" s="165">
        <v>7.0290999999999997</v>
      </c>
      <c r="CF27" s="165">
        <v>-90.031300000000002</v>
      </c>
      <c r="CG27" s="165">
        <v>-89.264099999999999</v>
      </c>
      <c r="CH27" s="165">
        <v>2.8711000000000002</v>
      </c>
      <c r="CI27" s="165">
        <v>0</v>
      </c>
      <c r="CJ27" s="164"/>
      <c r="CK27" s="164"/>
      <c r="CL27" s="164"/>
      <c r="CM27" s="165">
        <v>196</v>
      </c>
      <c r="CN27" s="165">
        <v>-16.190000000000001</v>
      </c>
      <c r="CO27" s="165">
        <v>80.370199999999997</v>
      </c>
      <c r="CP27" s="165">
        <v>79.580299999999994</v>
      </c>
      <c r="CQ27" s="165">
        <v>78.216800000000006</v>
      </c>
      <c r="CR27" s="165">
        <v>-7.5361000000000002</v>
      </c>
      <c r="CS27" s="165">
        <v>-7.2835000000000001</v>
      </c>
      <c r="CT27" s="165">
        <v>24.144200000000001</v>
      </c>
      <c r="CU27" s="165">
        <v>-79.456000000000003</v>
      </c>
      <c r="CV27" s="165">
        <v>33.8992</v>
      </c>
      <c r="CW27" s="165">
        <v>11.969900000000001</v>
      </c>
      <c r="CX27" s="165">
        <v>82</v>
      </c>
      <c r="CY27" s="165">
        <v>42.1</v>
      </c>
      <c r="CZ27" s="165">
        <v>58.601100000000002</v>
      </c>
      <c r="DA27" s="165">
        <v>55.375700000000002</v>
      </c>
      <c r="DB27" s="165">
        <v>-26.64</v>
      </c>
      <c r="DC27" s="165">
        <v>-7.6032000000000002</v>
      </c>
      <c r="DD27" s="164"/>
      <c r="DE27" s="164"/>
      <c r="DF27" s="165">
        <v>-85.779899999999998</v>
      </c>
      <c r="DG27" s="165">
        <v>-12.2432</v>
      </c>
      <c r="DH27" s="165">
        <v>-16.320699999999999</v>
      </c>
      <c r="DI27" s="165">
        <v>-118.7</v>
      </c>
      <c r="DJ27" s="165">
        <v>-118.1</v>
      </c>
      <c r="DK27" s="165">
        <v>20.5472</v>
      </c>
      <c r="DL27" s="165">
        <v>63.876300000000001</v>
      </c>
      <c r="DM27" s="165">
        <v>67.643699999999995</v>
      </c>
      <c r="DN27" s="165">
        <v>90.252700000000004</v>
      </c>
      <c r="DO27" s="165">
        <v>63.21</v>
      </c>
      <c r="DP27" s="165">
        <v>-9.5500000000000007</v>
      </c>
      <c r="DQ27" s="165">
        <v>45.709499999999998</v>
      </c>
      <c r="DR27" s="165">
        <v>85.214799999999997</v>
      </c>
      <c r="DS27" s="165">
        <v>-22.3</v>
      </c>
      <c r="DT27" s="165">
        <v>-22.31</v>
      </c>
      <c r="DU27" s="165">
        <v>94.41</v>
      </c>
      <c r="DV27" s="165">
        <v>70.37</v>
      </c>
      <c r="DW27" s="165">
        <v>85.145499999999998</v>
      </c>
      <c r="DX27" s="165">
        <v>85.709100000000007</v>
      </c>
      <c r="DY27" s="165">
        <v>-27.190899999999999</v>
      </c>
      <c r="DZ27" s="165">
        <v>-26.436399999999999</v>
      </c>
      <c r="EA27" s="165">
        <v>222.3904</v>
      </c>
      <c r="EB27" s="165">
        <v>166.06739999999999</v>
      </c>
      <c r="EC27" s="165">
        <v>159.25559999999999</v>
      </c>
      <c r="ED27" s="165">
        <v>161.95269999999999</v>
      </c>
      <c r="EE27" s="165">
        <v>82.755899999999997</v>
      </c>
      <c r="EF27" s="165">
        <v>66.369399999999999</v>
      </c>
      <c r="EG27" s="165">
        <v>-23.565999999999999</v>
      </c>
      <c r="EH27" s="165">
        <v>493.04669999999999</v>
      </c>
      <c r="EI27" s="165">
        <v>66.457599999999999</v>
      </c>
      <c r="EJ27" s="164"/>
      <c r="EK27" s="165">
        <v>-36.127600000000001</v>
      </c>
      <c r="EL27" s="165">
        <v>-33.1995</v>
      </c>
      <c r="EM27" s="165">
        <v>0</v>
      </c>
      <c r="EN27" s="165">
        <v>18.475999999999999</v>
      </c>
      <c r="EO27" s="165">
        <v>17.578299999999999</v>
      </c>
      <c r="EP27" s="165">
        <v>107.568</v>
      </c>
      <c r="EQ27" s="165">
        <v>-71.771199999999993</v>
      </c>
      <c r="ER27" s="165">
        <v>-72.789900000000003</v>
      </c>
      <c r="ES27" s="165">
        <v>-28.7743</v>
      </c>
      <c r="ET27" s="165">
        <v>0</v>
      </c>
      <c r="EU27" s="165">
        <v>-2.94</v>
      </c>
      <c r="EV27" s="165">
        <v>78.099999999999994</v>
      </c>
      <c r="EW27" s="165">
        <v>16.018000000000001</v>
      </c>
      <c r="EX27" s="165">
        <v>-30.2455</v>
      </c>
      <c r="EY27" s="165">
        <v>-36.344200000000001</v>
      </c>
      <c r="EZ27" s="165">
        <v>-34.97</v>
      </c>
      <c r="FA27" s="165">
        <v>8.1343999999999994</v>
      </c>
      <c r="FB27" s="165">
        <v>-63.833599999999997</v>
      </c>
      <c r="FC27" s="165">
        <v>29.421500000000002</v>
      </c>
      <c r="FD27" s="165">
        <v>21.734100000000002</v>
      </c>
      <c r="FE27" s="164"/>
      <c r="FF27" s="165">
        <v>21.703800000000001</v>
      </c>
      <c r="FG27" s="165">
        <v>40.548400000000001</v>
      </c>
      <c r="FH27" s="165">
        <v>41.085700000000003</v>
      </c>
      <c r="FI27" s="165">
        <v>39.415799999999997</v>
      </c>
      <c r="FJ27" s="165">
        <v>48.227400000000003</v>
      </c>
      <c r="FK27" s="165">
        <v>47.222700000000003</v>
      </c>
      <c r="FL27" s="165">
        <v>-8.8751999999999995</v>
      </c>
      <c r="FM27" s="165">
        <v>28.7425</v>
      </c>
      <c r="FN27" s="165">
        <v>28.5824</v>
      </c>
      <c r="FO27" s="165">
        <v>-12.666</v>
      </c>
      <c r="FP27" s="165">
        <v>0</v>
      </c>
      <c r="FQ27" s="165">
        <v>-8.1575000000000006</v>
      </c>
      <c r="FR27" s="165">
        <v>-22.12</v>
      </c>
      <c r="FS27" s="165">
        <v>10.860200000000001</v>
      </c>
      <c r="FT27" s="165">
        <v>0.95</v>
      </c>
      <c r="FU27" s="165">
        <v>-6.44</v>
      </c>
      <c r="FV27" s="165">
        <v>14.35</v>
      </c>
      <c r="FW27" s="165">
        <v>-9.2329000000000008</v>
      </c>
      <c r="FX27" s="164"/>
      <c r="FY27" s="165">
        <v>-5.4480000000000004</v>
      </c>
      <c r="FZ27" s="165">
        <v>4.3579999999999997</v>
      </c>
      <c r="GA27" s="164"/>
      <c r="GB27" s="165">
        <v>26.65</v>
      </c>
      <c r="GC27" s="165">
        <v>-3.0034999999999998</v>
      </c>
      <c r="GD27" s="165">
        <v>13.7318</v>
      </c>
      <c r="GE27" s="165">
        <v>15.04</v>
      </c>
      <c r="GF27" s="165">
        <v>74.7881</v>
      </c>
      <c r="GG27" s="165">
        <v>23</v>
      </c>
      <c r="GH27" s="165">
        <v>-13.8972</v>
      </c>
      <c r="GI27" s="165">
        <v>1.6649</v>
      </c>
      <c r="GJ27" s="165">
        <v>1.8713</v>
      </c>
      <c r="GK27" s="165">
        <v>2.0432999999999999</v>
      </c>
      <c r="GL27" s="164"/>
      <c r="GM27" s="164"/>
      <c r="GN27" s="165">
        <v>-15.513199999999999</v>
      </c>
      <c r="GO27" s="165">
        <v>-29.120200000000001</v>
      </c>
      <c r="GP27" s="165">
        <v>17.0686</v>
      </c>
      <c r="GQ27" s="165">
        <v>30.116099999999999</v>
      </c>
      <c r="GR27" s="165">
        <v>23.176100000000002</v>
      </c>
      <c r="GS27" s="165">
        <v>24.390999999999998</v>
      </c>
      <c r="GT27" s="165">
        <v>-100.6331</v>
      </c>
      <c r="GU27" s="165">
        <v>-31.712800000000001</v>
      </c>
      <c r="GV27" s="165">
        <v>31.026499999999999</v>
      </c>
      <c r="GW27" s="165">
        <v>-65.068899999999999</v>
      </c>
      <c r="GX27" s="165">
        <v>9.2182999999999993</v>
      </c>
      <c r="GY27" s="165">
        <v>12.2098</v>
      </c>
      <c r="GZ27" s="165">
        <v>11.963200000000001</v>
      </c>
      <c r="HA27" s="165">
        <v>10.5471</v>
      </c>
      <c r="HB27" s="165">
        <v>0</v>
      </c>
      <c r="HC27" s="165">
        <v>68.9666</v>
      </c>
      <c r="HD27" s="165">
        <v>76.7</v>
      </c>
      <c r="HE27" s="165">
        <v>-76.359499999999997</v>
      </c>
      <c r="HF27" s="165">
        <v>-274.95229999999998</v>
      </c>
      <c r="HG27" s="165">
        <v>276.14999999999998</v>
      </c>
      <c r="HH27" s="165">
        <v>166.1361</v>
      </c>
      <c r="HI27" s="165">
        <v>0</v>
      </c>
      <c r="HJ27" s="165">
        <v>-67.007999999999996</v>
      </c>
      <c r="HK27" s="165">
        <v>-61.402999999999999</v>
      </c>
      <c r="HL27" s="165">
        <v>-54.496600000000001</v>
      </c>
      <c r="HM27" s="165">
        <v>113.0171</v>
      </c>
      <c r="HN27" s="164"/>
      <c r="HO27" s="164"/>
      <c r="HP27" s="164"/>
      <c r="HQ27" s="165">
        <v>-4.4467999999999996</v>
      </c>
      <c r="HR27" s="165">
        <v>-4.6116000000000001</v>
      </c>
      <c r="HS27" s="165">
        <v>-23.228999999999999</v>
      </c>
      <c r="HT27" s="165">
        <v>-23.0261</v>
      </c>
      <c r="HU27" s="165">
        <v>28.64</v>
      </c>
      <c r="HV27" s="165">
        <v>28.7</v>
      </c>
      <c r="HW27" s="165">
        <v>16.5</v>
      </c>
      <c r="HX27" s="165">
        <v>17.5</v>
      </c>
      <c r="HY27" s="165">
        <v>22.397600000000001</v>
      </c>
      <c r="HZ27" s="165">
        <v>-70.8</v>
      </c>
      <c r="IA27" s="165">
        <v>-289.6857</v>
      </c>
      <c r="IB27" s="165">
        <v>102.27849999999999</v>
      </c>
      <c r="IC27" s="164"/>
      <c r="ID27" s="165">
        <v>9.9</v>
      </c>
      <c r="IE27" s="165">
        <v>-23.3</v>
      </c>
      <c r="IF27" s="165">
        <v>4.8</v>
      </c>
      <c r="IG27" s="165">
        <v>5.7</v>
      </c>
      <c r="IH27" s="165">
        <v>1.6889000000000001</v>
      </c>
      <c r="II27" s="165">
        <v>1.5958000000000001</v>
      </c>
      <c r="IJ27" s="165">
        <v>-157.92910000000001</v>
      </c>
      <c r="IK27" s="165">
        <v>-41.918900000000001</v>
      </c>
      <c r="IL27" s="165">
        <v>54.860500000000002</v>
      </c>
      <c r="IM27" s="165">
        <v>14.8749</v>
      </c>
      <c r="IN27" s="164"/>
      <c r="IO27" s="165">
        <v>-11.5593</v>
      </c>
      <c r="IP27" s="165">
        <v>2.6884000000000001</v>
      </c>
      <c r="IQ27" s="165">
        <v>-85.492699999999999</v>
      </c>
      <c r="IR27" s="165">
        <v>34.173200000000001</v>
      </c>
      <c r="IS27" s="165">
        <v>-4.7098000000000004</v>
      </c>
      <c r="IT27" s="165">
        <v>193.02670000000001</v>
      </c>
      <c r="IU27" s="165">
        <v>189.7176</v>
      </c>
      <c r="IV27" s="165">
        <v>90.554900000000004</v>
      </c>
      <c r="IW27" s="165">
        <v>-55.241399999999999</v>
      </c>
      <c r="IX27" s="165">
        <v>-35.843899999999998</v>
      </c>
      <c r="IY27" s="165">
        <v>-81.5869</v>
      </c>
      <c r="IZ27" s="165">
        <v>82.986900000000006</v>
      </c>
      <c r="JA27" s="165">
        <v>-8.6998999999999995</v>
      </c>
      <c r="JB27" s="166">
        <v>11.07649</v>
      </c>
      <c r="JC27" s="165">
        <v>14</v>
      </c>
      <c r="JD27" s="165">
        <v>7.4059999999999997</v>
      </c>
      <c r="JE27" s="165">
        <v>7.4</v>
      </c>
      <c r="JF27" s="165">
        <v>-13.68</v>
      </c>
      <c r="JG27" s="165">
        <v>-8.64</v>
      </c>
      <c r="JH27" s="164"/>
      <c r="JI27" s="165">
        <v>9.0562000000000005</v>
      </c>
      <c r="JJ27" s="165">
        <v>-13.301299999999999</v>
      </c>
      <c r="JK27" s="165">
        <v>-35.2438</v>
      </c>
      <c r="JL27" s="165">
        <v>13</v>
      </c>
      <c r="JM27" s="165">
        <v>49.363</v>
      </c>
      <c r="JN27" s="165">
        <v>49.820999999999998</v>
      </c>
      <c r="JO27" s="165">
        <v>11.5131</v>
      </c>
      <c r="JP27" s="165">
        <v>13.6777</v>
      </c>
      <c r="JQ27" s="165">
        <v>36.948300000000003</v>
      </c>
      <c r="JR27" s="165">
        <v>36.7346</v>
      </c>
      <c r="JS27" s="165">
        <v>38.6477</v>
      </c>
      <c r="JT27" s="164"/>
      <c r="JU27" s="165">
        <v>23.9</v>
      </c>
      <c r="JV27" s="164"/>
      <c r="JW27" s="165">
        <v>7.51</v>
      </c>
      <c r="JX27" s="164"/>
      <c r="JY27" s="165">
        <v>-52.3093</v>
      </c>
      <c r="JZ27" s="165">
        <v>78.059600000000003</v>
      </c>
      <c r="KA27" s="165">
        <v>62.6661</v>
      </c>
      <c r="KB27" s="165">
        <v>-53.171500000000002</v>
      </c>
      <c r="KC27" s="165">
        <v>-75.920299999999997</v>
      </c>
      <c r="KD27" s="165">
        <v>53.460599999999999</v>
      </c>
      <c r="KE27" s="165">
        <v>21.633600000000001</v>
      </c>
      <c r="KF27" s="165">
        <v>-31.4</v>
      </c>
      <c r="KG27" s="165">
        <v>31.2</v>
      </c>
      <c r="KH27" s="165">
        <v>-107.3274</v>
      </c>
      <c r="KI27" s="165">
        <v>231.57550000000001</v>
      </c>
    </row>
    <row r="28" spans="1:295" ht="18" customHeight="1" x14ac:dyDescent="0.3">
      <c r="A28" s="160" t="s">
        <v>74</v>
      </c>
      <c r="B28" s="160" t="s">
        <v>794</v>
      </c>
      <c r="C28" s="164"/>
      <c r="D28" s="164"/>
      <c r="E28" s="165">
        <v>-23.098500000000001</v>
      </c>
      <c r="F28" s="165">
        <v>9.7164000000000001</v>
      </c>
      <c r="G28" s="165">
        <v>13.563800000000001</v>
      </c>
      <c r="H28" s="164"/>
      <c r="I28" s="165">
        <v>56.787300000000002</v>
      </c>
      <c r="J28" s="165">
        <v>-111.33410000000001</v>
      </c>
      <c r="K28" s="165">
        <v>55.623800000000003</v>
      </c>
      <c r="L28" s="165">
        <v>28.8171</v>
      </c>
      <c r="M28" s="164"/>
      <c r="N28" s="165">
        <v>2.2200000000000002</v>
      </c>
      <c r="O28" s="165">
        <v>-66.134</v>
      </c>
      <c r="P28" s="165">
        <v>61.6</v>
      </c>
      <c r="Q28" s="165">
        <v>18.216000000000001</v>
      </c>
      <c r="R28" s="165">
        <v>-59.4</v>
      </c>
      <c r="S28" s="165">
        <v>13.8794</v>
      </c>
      <c r="T28" s="165">
        <v>67.070599999999999</v>
      </c>
      <c r="U28" s="165">
        <v>16.262599999999999</v>
      </c>
      <c r="V28" s="165">
        <v>16.1189</v>
      </c>
      <c r="W28" s="165">
        <v>27.253299999999999</v>
      </c>
      <c r="X28" s="165">
        <v>17.304500000000001</v>
      </c>
      <c r="Y28" s="165">
        <v>6.0486000000000004</v>
      </c>
      <c r="Z28" s="165">
        <v>7.9728000000000003</v>
      </c>
      <c r="AA28" s="164"/>
      <c r="AB28" s="164"/>
      <c r="AC28" s="165">
        <v>-67.09</v>
      </c>
      <c r="AD28" s="165">
        <v>-67.16</v>
      </c>
      <c r="AE28" s="164"/>
      <c r="AF28" s="165">
        <v>-2.2200000000000002</v>
      </c>
      <c r="AG28" s="165">
        <v>63.8</v>
      </c>
      <c r="AH28" s="165">
        <v>7.7110000000000003</v>
      </c>
      <c r="AI28" s="165">
        <v>0.17</v>
      </c>
      <c r="AJ28" s="166">
        <v>-45.04</v>
      </c>
      <c r="AK28" s="165">
        <v>-45.84</v>
      </c>
      <c r="AL28" s="165">
        <v>-78.569999999999993</v>
      </c>
      <c r="AM28" s="165">
        <v>45.54</v>
      </c>
      <c r="AN28" s="165">
        <v>45.86</v>
      </c>
      <c r="AO28" s="165">
        <v>16.496099999999998</v>
      </c>
      <c r="AP28" s="165">
        <v>8.1937999999999995</v>
      </c>
      <c r="AQ28" s="165">
        <v>72.465900000000005</v>
      </c>
      <c r="AR28" s="165">
        <v>74.846599999999995</v>
      </c>
      <c r="AS28" s="165">
        <v>33.490499999999997</v>
      </c>
      <c r="AT28" s="165">
        <v>-45.948</v>
      </c>
      <c r="AU28" s="165">
        <v>-46.13</v>
      </c>
      <c r="AV28" s="165">
        <v>26.010899999999999</v>
      </c>
      <c r="AW28" s="165">
        <v>28.3004</v>
      </c>
      <c r="AX28" s="165">
        <v>73.945499999999996</v>
      </c>
      <c r="AY28" s="165">
        <v>75.2851</v>
      </c>
      <c r="AZ28" s="165">
        <v>-5.4893000000000001</v>
      </c>
      <c r="BA28" s="165">
        <v>-7.8219000000000003</v>
      </c>
      <c r="BB28" s="165">
        <v>-452.99610000000001</v>
      </c>
      <c r="BC28" s="165">
        <v>3.4809000000000001</v>
      </c>
      <c r="BD28" s="165">
        <v>-13</v>
      </c>
      <c r="BE28" s="165">
        <v>-13.1</v>
      </c>
      <c r="BF28" s="165">
        <v>52.682099999999998</v>
      </c>
      <c r="BG28" s="165">
        <v>51.331499999999998</v>
      </c>
      <c r="BH28" s="165">
        <v>-4.5989000000000004</v>
      </c>
      <c r="BI28" s="164"/>
      <c r="BJ28" s="165">
        <v>-57.842300000000002</v>
      </c>
      <c r="BK28" s="165">
        <v>11.685499999999999</v>
      </c>
      <c r="BL28" s="165">
        <v>10.1486</v>
      </c>
      <c r="BM28" s="165">
        <v>6.8807999999999998</v>
      </c>
      <c r="BN28" s="165">
        <v>493.94189999999998</v>
      </c>
      <c r="BO28" s="165">
        <v>154.45410000000001</v>
      </c>
      <c r="BP28" s="165">
        <v>154.08789999999999</v>
      </c>
      <c r="BQ28" s="165">
        <v>-491.96319999999997</v>
      </c>
      <c r="BR28" s="165">
        <v>562.3877</v>
      </c>
      <c r="BS28" s="164"/>
      <c r="BT28" s="165">
        <v>-99.224900000000005</v>
      </c>
      <c r="BU28" s="165">
        <v>101.4841</v>
      </c>
      <c r="BV28" s="165">
        <v>116.4015</v>
      </c>
      <c r="BW28" s="165">
        <v>33.89</v>
      </c>
      <c r="BX28" s="165">
        <v>0</v>
      </c>
      <c r="BY28" s="165">
        <v>101.48</v>
      </c>
      <c r="BZ28" s="165">
        <v>0</v>
      </c>
      <c r="CA28" s="165">
        <v>-42.594200000000001</v>
      </c>
      <c r="CB28" s="165">
        <v>-42.058300000000003</v>
      </c>
      <c r="CC28" s="165">
        <v>94.003799999999998</v>
      </c>
      <c r="CD28" s="165">
        <v>96.281000000000006</v>
      </c>
      <c r="CE28" s="165">
        <v>6.8606999999999996</v>
      </c>
      <c r="CF28" s="165">
        <v>-109.8643</v>
      </c>
      <c r="CG28" s="165">
        <v>-109.3121</v>
      </c>
      <c r="CH28" s="165">
        <v>4.2087000000000003</v>
      </c>
      <c r="CI28" s="165">
        <v>0</v>
      </c>
      <c r="CJ28" s="164"/>
      <c r="CK28" s="164"/>
      <c r="CL28" s="164"/>
      <c r="CM28" s="165">
        <v>208.1</v>
      </c>
      <c r="CN28" s="165">
        <v>-16.03</v>
      </c>
      <c r="CO28" s="165">
        <v>74.258099999999999</v>
      </c>
      <c r="CP28" s="165">
        <v>72.9773</v>
      </c>
      <c r="CQ28" s="165">
        <v>71.688599999999994</v>
      </c>
      <c r="CR28" s="165">
        <v>-18.895</v>
      </c>
      <c r="CS28" s="165">
        <v>-18.4528</v>
      </c>
      <c r="CT28" s="165">
        <v>31.7225</v>
      </c>
      <c r="CU28" s="165">
        <v>-76.473699999999994</v>
      </c>
      <c r="CV28" s="165">
        <v>42.722099999999998</v>
      </c>
      <c r="CW28" s="165">
        <v>12.1905</v>
      </c>
      <c r="CX28" s="165">
        <v>82.38</v>
      </c>
      <c r="CY28" s="165">
        <v>42.99</v>
      </c>
      <c r="CZ28" s="165">
        <v>61.413600000000002</v>
      </c>
      <c r="DA28" s="165">
        <v>57.865900000000003</v>
      </c>
      <c r="DB28" s="165">
        <v>-26.93</v>
      </c>
      <c r="DC28" s="165">
        <v>-8.0178999999999991</v>
      </c>
      <c r="DD28" s="164"/>
      <c r="DE28" s="164"/>
      <c r="DF28" s="165">
        <v>-94.424899999999994</v>
      </c>
      <c r="DG28" s="165">
        <v>-13.544600000000001</v>
      </c>
      <c r="DH28" s="165">
        <v>-16.665400000000002</v>
      </c>
      <c r="DI28" s="165">
        <v>-115.4</v>
      </c>
      <c r="DJ28" s="165">
        <v>-114.6</v>
      </c>
      <c r="DK28" s="165">
        <v>21.063500000000001</v>
      </c>
      <c r="DL28" s="165">
        <v>65.634200000000007</v>
      </c>
      <c r="DM28" s="165">
        <v>68.582999999999998</v>
      </c>
      <c r="DN28" s="165">
        <v>92.596400000000003</v>
      </c>
      <c r="DO28" s="165">
        <v>63.9</v>
      </c>
      <c r="DP28" s="165">
        <v>-9.92</v>
      </c>
      <c r="DQ28" s="165">
        <v>47.523000000000003</v>
      </c>
      <c r="DR28" s="165">
        <v>94.237899999999996</v>
      </c>
      <c r="DS28" s="165">
        <v>-24.15</v>
      </c>
      <c r="DT28" s="165">
        <v>-24.38</v>
      </c>
      <c r="DU28" s="165">
        <v>109.9</v>
      </c>
      <c r="DV28" s="165">
        <v>70.11</v>
      </c>
      <c r="DW28" s="165">
        <v>95.618200000000002</v>
      </c>
      <c r="DX28" s="165">
        <v>95.436400000000006</v>
      </c>
      <c r="DY28" s="165">
        <v>-23.608699999999999</v>
      </c>
      <c r="DZ28" s="165">
        <v>1.4363999999999999</v>
      </c>
      <c r="EA28" s="165">
        <v>240.8895</v>
      </c>
      <c r="EB28" s="165">
        <v>182.9212</v>
      </c>
      <c r="EC28" s="165">
        <v>177.2414</v>
      </c>
      <c r="ED28" s="165">
        <v>179.90049999999999</v>
      </c>
      <c r="EE28" s="165">
        <v>94.71</v>
      </c>
      <c r="EF28" s="165">
        <v>76.736599999999996</v>
      </c>
      <c r="EG28" s="165">
        <v>-24.31</v>
      </c>
      <c r="EH28" s="165">
        <v>499.2011</v>
      </c>
      <c r="EI28" s="165">
        <v>102.68640000000001</v>
      </c>
      <c r="EJ28" s="164"/>
      <c r="EK28" s="165">
        <v>-35.480899999999998</v>
      </c>
      <c r="EL28" s="165">
        <v>-32.493200000000002</v>
      </c>
      <c r="EM28" s="165">
        <v>0</v>
      </c>
      <c r="EN28" s="165">
        <v>18.597300000000001</v>
      </c>
      <c r="EO28" s="165">
        <v>17.933499999999999</v>
      </c>
      <c r="EP28" s="165">
        <v>142.90799999999999</v>
      </c>
      <c r="EQ28" s="165">
        <v>-72.4101</v>
      </c>
      <c r="ER28" s="165">
        <v>-72.458500000000001</v>
      </c>
      <c r="ES28" s="165">
        <v>-38.744599999999998</v>
      </c>
      <c r="ET28" s="165">
        <v>0</v>
      </c>
      <c r="EU28" s="165">
        <v>-3.33</v>
      </c>
      <c r="EV28" s="165">
        <v>106.7</v>
      </c>
      <c r="EW28" s="165">
        <v>16.398499999999999</v>
      </c>
      <c r="EX28" s="165">
        <v>-33.255899999999997</v>
      </c>
      <c r="EY28" s="165">
        <v>-37.5124</v>
      </c>
      <c r="EZ28" s="165">
        <v>-36.368499999999997</v>
      </c>
      <c r="FA28" s="165">
        <v>11.5931</v>
      </c>
      <c r="FB28" s="165">
        <v>-73.816000000000003</v>
      </c>
      <c r="FC28" s="165">
        <v>39.973500000000001</v>
      </c>
      <c r="FD28" s="165">
        <v>21.831800000000001</v>
      </c>
      <c r="FE28" s="164"/>
      <c r="FF28" s="165">
        <v>21.087800000000001</v>
      </c>
      <c r="FG28" s="165">
        <v>42.5642</v>
      </c>
      <c r="FH28" s="165">
        <v>41.416499999999999</v>
      </c>
      <c r="FI28" s="165">
        <v>40.714799999999997</v>
      </c>
      <c r="FJ28" s="165">
        <v>41.194299999999998</v>
      </c>
      <c r="FK28" s="165">
        <v>41.529200000000003</v>
      </c>
      <c r="FL28" s="165">
        <v>0.16750000000000001</v>
      </c>
      <c r="FM28" s="165">
        <v>26.533300000000001</v>
      </c>
      <c r="FN28" s="165">
        <v>0</v>
      </c>
      <c r="FO28" s="165">
        <v>-6.3777999999999997</v>
      </c>
      <c r="FP28" s="165">
        <v>0</v>
      </c>
      <c r="FQ28" s="165">
        <v>-9.5490999999999993</v>
      </c>
      <c r="FR28" s="165">
        <v>-20.11</v>
      </c>
      <c r="FS28" s="165">
        <v>11.9686</v>
      </c>
      <c r="FT28" s="165">
        <v>0.92679999999999996</v>
      </c>
      <c r="FU28" s="165">
        <v>-7.28</v>
      </c>
      <c r="FV28" s="165">
        <v>14.6</v>
      </c>
      <c r="FW28" s="165">
        <v>-9.2218999999999998</v>
      </c>
      <c r="FX28" s="164"/>
      <c r="FY28" s="165">
        <v>-5.4290000000000003</v>
      </c>
      <c r="FZ28" s="165">
        <v>4.3780000000000001</v>
      </c>
      <c r="GA28" s="164"/>
      <c r="GB28" s="165">
        <v>27.64</v>
      </c>
      <c r="GC28" s="165">
        <v>-10.876799999999999</v>
      </c>
      <c r="GD28" s="165">
        <v>2.7761999999999998</v>
      </c>
      <c r="GE28" s="165">
        <v>15.48</v>
      </c>
      <c r="GF28" s="165">
        <v>77.265600000000006</v>
      </c>
      <c r="GG28" s="165">
        <v>23.6</v>
      </c>
      <c r="GH28" s="165">
        <v>-15.388999999999999</v>
      </c>
      <c r="GI28" s="165">
        <v>1.7221</v>
      </c>
      <c r="GJ28" s="165">
        <v>2.2593999999999999</v>
      </c>
      <c r="GK28" s="165">
        <v>2.0945</v>
      </c>
      <c r="GL28" s="164"/>
      <c r="GM28" s="164"/>
      <c r="GN28" s="166">
        <v>-15.2661</v>
      </c>
      <c r="GO28" s="165">
        <v>-30.493400000000001</v>
      </c>
      <c r="GP28" s="165">
        <v>18.460999999999999</v>
      </c>
      <c r="GQ28" s="165">
        <v>32.053699999999999</v>
      </c>
      <c r="GR28" s="165">
        <v>21.930199999999999</v>
      </c>
      <c r="GS28" s="165">
        <v>23.1038</v>
      </c>
      <c r="GT28" s="165">
        <v>-107.47790000000001</v>
      </c>
      <c r="GU28" s="165">
        <v>-32.528799999999997</v>
      </c>
      <c r="GV28" s="165">
        <v>31.718</v>
      </c>
      <c r="GW28" s="165">
        <v>-67.016499999999994</v>
      </c>
      <c r="GX28" s="165">
        <v>9.0180000000000007</v>
      </c>
      <c r="GY28" s="165">
        <v>12.7958</v>
      </c>
      <c r="GZ28" s="165">
        <v>12.48</v>
      </c>
      <c r="HA28" s="165">
        <v>10</v>
      </c>
      <c r="HB28" s="165">
        <v>0</v>
      </c>
      <c r="HC28" s="165">
        <v>81.888599999999997</v>
      </c>
      <c r="HD28" s="165">
        <v>79.2</v>
      </c>
      <c r="HE28" s="165">
        <v>-79.324100000000001</v>
      </c>
      <c r="HF28" s="165">
        <v>-291.38339999999999</v>
      </c>
      <c r="HG28" s="165">
        <v>292.55090000000001</v>
      </c>
      <c r="HH28" s="165">
        <v>203.41409999999999</v>
      </c>
      <c r="HI28" s="165">
        <v>0</v>
      </c>
      <c r="HJ28" s="165">
        <v>-77.110799999999998</v>
      </c>
      <c r="HK28" s="165">
        <v>-61.700099999999999</v>
      </c>
      <c r="HL28" s="165">
        <v>-54.933799999999998</v>
      </c>
      <c r="HM28" s="165">
        <v>112.5147</v>
      </c>
      <c r="HN28" s="164"/>
      <c r="HO28" s="164"/>
      <c r="HP28" s="164"/>
      <c r="HQ28" s="165">
        <v>-5.4245999999999999</v>
      </c>
      <c r="HR28" s="165">
        <v>-5.6333000000000002</v>
      </c>
      <c r="HS28" s="165">
        <v>-21.066700000000001</v>
      </c>
      <c r="HT28" s="165">
        <v>-22.062999999999999</v>
      </c>
      <c r="HU28" s="165">
        <v>46.68</v>
      </c>
      <c r="HV28" s="165">
        <v>46.7</v>
      </c>
      <c r="HW28" s="165">
        <v>17.8</v>
      </c>
      <c r="HX28" s="165">
        <v>18</v>
      </c>
      <c r="HY28" s="165">
        <v>21.6371</v>
      </c>
      <c r="HZ28" s="165">
        <v>-72.72</v>
      </c>
      <c r="IA28" s="165">
        <v>-282.50729999999999</v>
      </c>
      <c r="IB28" s="165">
        <v>102.7778</v>
      </c>
      <c r="IC28" s="164"/>
      <c r="ID28" s="165">
        <v>9.9</v>
      </c>
      <c r="IE28" s="165">
        <v>-23.3</v>
      </c>
      <c r="IF28" s="165">
        <v>6.5</v>
      </c>
      <c r="IG28" s="165">
        <v>6.6</v>
      </c>
      <c r="IH28" s="165">
        <v>1.4858</v>
      </c>
      <c r="II28" s="165">
        <v>1.399</v>
      </c>
      <c r="IJ28" s="165">
        <v>-196.6377</v>
      </c>
      <c r="IK28" s="165">
        <v>-69.615700000000004</v>
      </c>
      <c r="IL28" s="165">
        <v>88.989699999999999</v>
      </c>
      <c r="IM28" s="165">
        <v>56.972499999999997</v>
      </c>
      <c r="IN28" s="164"/>
      <c r="IO28" s="165">
        <v>-51.021999999999998</v>
      </c>
      <c r="IP28" s="165">
        <v>44.792299999999997</v>
      </c>
      <c r="IQ28" s="165">
        <v>-63.695300000000003</v>
      </c>
      <c r="IR28" s="165">
        <v>19.3188</v>
      </c>
      <c r="IS28" s="165">
        <v>-48.170699999999997</v>
      </c>
      <c r="IT28" s="165">
        <v>170.08</v>
      </c>
      <c r="IU28" s="165">
        <v>171.17769999999999</v>
      </c>
      <c r="IV28" s="165">
        <v>62.656999999999996</v>
      </c>
      <c r="IW28" s="165">
        <v>-89.708799999999997</v>
      </c>
      <c r="IX28" s="165">
        <v>-16.484200000000001</v>
      </c>
      <c r="IY28" s="165">
        <v>-100.3413</v>
      </c>
      <c r="IZ28" s="165">
        <v>102.28740000000001</v>
      </c>
      <c r="JA28" s="165">
        <v>-8.6998999999999995</v>
      </c>
      <c r="JB28" s="166">
        <v>10.778790000000001</v>
      </c>
      <c r="JC28" s="165">
        <v>14.72</v>
      </c>
      <c r="JD28" s="165">
        <v>7.3310000000000004</v>
      </c>
      <c r="JE28" s="165">
        <v>7.3280000000000003</v>
      </c>
      <c r="JF28" s="165">
        <v>-14.96</v>
      </c>
      <c r="JG28" s="165">
        <v>-8.56</v>
      </c>
      <c r="JH28" s="164"/>
      <c r="JI28" s="165">
        <v>8.6747999999999994</v>
      </c>
      <c r="JJ28" s="165">
        <v>-13.1548</v>
      </c>
      <c r="JK28" s="165">
        <v>-35.3902</v>
      </c>
      <c r="JL28" s="165">
        <v>13.2</v>
      </c>
      <c r="JM28" s="165">
        <v>51.09</v>
      </c>
      <c r="JN28" s="165">
        <v>50.71</v>
      </c>
      <c r="JO28" s="165">
        <v>11.351800000000001</v>
      </c>
      <c r="JP28" s="165">
        <v>13.671900000000001</v>
      </c>
      <c r="JQ28" s="165">
        <v>35.409399999999998</v>
      </c>
      <c r="JR28" s="165">
        <v>36.048000000000002</v>
      </c>
      <c r="JS28" s="165">
        <v>33.451599999999999</v>
      </c>
      <c r="JT28" s="164"/>
      <c r="JU28" s="165">
        <v>22.9</v>
      </c>
      <c r="JV28" s="164"/>
      <c r="JW28" s="165">
        <v>7.63</v>
      </c>
      <c r="JX28" s="164"/>
      <c r="JY28" s="165">
        <v>-51.443199999999997</v>
      </c>
      <c r="JZ28" s="165">
        <v>78.453999999999994</v>
      </c>
      <c r="KA28" s="165">
        <v>63.877200000000002</v>
      </c>
      <c r="KB28" s="165">
        <v>-51.990600000000001</v>
      </c>
      <c r="KC28" s="165">
        <v>-77.093299999999999</v>
      </c>
      <c r="KD28" s="165">
        <v>53.979199999999999</v>
      </c>
      <c r="KE28" s="165">
        <v>22.537500000000001</v>
      </c>
      <c r="KF28" s="165">
        <v>-30.6</v>
      </c>
      <c r="KG28" s="165">
        <v>30.8</v>
      </c>
      <c r="KH28" s="165">
        <v>-90.506100000000004</v>
      </c>
      <c r="KI28" s="165">
        <v>218.91120000000001</v>
      </c>
    </row>
    <row r="29" spans="1:295" ht="18" customHeight="1" x14ac:dyDescent="0.3">
      <c r="A29" s="160" t="s">
        <v>74</v>
      </c>
      <c r="B29" s="160" t="s">
        <v>795</v>
      </c>
      <c r="C29" s="164"/>
      <c r="D29" s="164"/>
      <c r="E29" s="165">
        <v>-23.452500000000001</v>
      </c>
      <c r="F29" s="165">
        <v>10.0571</v>
      </c>
      <c r="G29" s="165">
        <v>12.287699999999999</v>
      </c>
      <c r="H29" s="164"/>
      <c r="I29" s="165">
        <v>57.294600000000003</v>
      </c>
      <c r="J29" s="165">
        <v>-115.93089999999999</v>
      </c>
      <c r="K29" s="165">
        <v>58.8035</v>
      </c>
      <c r="L29" s="165">
        <v>30.0151</v>
      </c>
      <c r="M29" s="164"/>
      <c r="N29" s="165">
        <v>-2.2200000000000002</v>
      </c>
      <c r="O29" s="165">
        <v>-67.096999999999994</v>
      </c>
      <c r="P29" s="165">
        <v>61.6</v>
      </c>
      <c r="Q29" s="165">
        <v>17.388000000000002</v>
      </c>
      <c r="R29" s="165">
        <v>-61.6</v>
      </c>
      <c r="S29" s="165">
        <v>13.561500000000001</v>
      </c>
      <c r="T29" s="165">
        <v>71.431600000000003</v>
      </c>
      <c r="U29" s="165">
        <v>16.3581</v>
      </c>
      <c r="V29" s="165">
        <v>16.7058</v>
      </c>
      <c r="W29" s="165">
        <v>27.194600000000001</v>
      </c>
      <c r="X29" s="165">
        <v>17.1173</v>
      </c>
      <c r="Y29" s="165">
        <v>5.9180000000000001</v>
      </c>
      <c r="Z29" s="165">
        <v>8.1646000000000001</v>
      </c>
      <c r="AA29" s="164"/>
      <c r="AB29" s="164"/>
      <c r="AC29" s="165">
        <v>-72.05</v>
      </c>
      <c r="AD29" s="165">
        <v>-71.87</v>
      </c>
      <c r="AE29" s="164"/>
      <c r="AF29" s="165">
        <v>2.2200000000000002</v>
      </c>
      <c r="AG29" s="165">
        <v>66</v>
      </c>
      <c r="AH29" s="165">
        <v>7.4009999999999998</v>
      </c>
      <c r="AI29" s="165">
        <v>0.16400000000000001</v>
      </c>
      <c r="AJ29" s="166">
        <v>-47.16</v>
      </c>
      <c r="AK29" s="165">
        <v>-47.44</v>
      </c>
      <c r="AL29" s="165">
        <v>-85.46</v>
      </c>
      <c r="AM29" s="165">
        <v>47.66</v>
      </c>
      <c r="AN29" s="165">
        <v>47.71</v>
      </c>
      <c r="AO29" s="165">
        <v>15.909000000000001</v>
      </c>
      <c r="AP29" s="165">
        <v>8.2064000000000004</v>
      </c>
      <c r="AQ29" s="165">
        <v>73.352599999999995</v>
      </c>
      <c r="AR29" s="165">
        <v>76.240600000000001</v>
      </c>
      <c r="AS29" s="165">
        <v>34.454999999999998</v>
      </c>
      <c r="AT29" s="165">
        <v>-44.474400000000003</v>
      </c>
      <c r="AU29" s="165">
        <v>-43.8994</v>
      </c>
      <c r="AV29" s="165">
        <v>4.0772000000000004</v>
      </c>
      <c r="AW29" s="165">
        <v>3.9857</v>
      </c>
      <c r="AX29" s="165">
        <v>76.356800000000007</v>
      </c>
      <c r="AY29" s="165">
        <v>80.6434</v>
      </c>
      <c r="AZ29" s="165">
        <v>-26.4389</v>
      </c>
      <c r="BA29" s="165">
        <v>-28.440300000000001</v>
      </c>
      <c r="BB29" s="165">
        <v>-423.34249999999997</v>
      </c>
      <c r="BC29" s="165">
        <v>4.3423999999999996</v>
      </c>
      <c r="BD29" s="165">
        <v>-13.4</v>
      </c>
      <c r="BE29" s="165">
        <v>-13.3</v>
      </c>
      <c r="BF29" s="165">
        <v>50.542400000000001</v>
      </c>
      <c r="BG29" s="165">
        <v>48.961199999999998</v>
      </c>
      <c r="BH29" s="165">
        <v>-4.9082999999999997</v>
      </c>
      <c r="BI29" s="164"/>
      <c r="BJ29" s="165">
        <v>-47.980800000000002</v>
      </c>
      <c r="BK29" s="165">
        <v>12.797000000000001</v>
      </c>
      <c r="BL29" s="165">
        <v>10.2554</v>
      </c>
      <c r="BM29" s="165">
        <v>6.9855</v>
      </c>
      <c r="BN29" s="165">
        <v>464.18639999999999</v>
      </c>
      <c r="BO29" s="165">
        <v>152.5009</v>
      </c>
      <c r="BP29" s="165">
        <v>151.4023</v>
      </c>
      <c r="BQ29" s="165">
        <v>-463.98360000000002</v>
      </c>
      <c r="BR29" s="165">
        <v>554.12860000000001</v>
      </c>
      <c r="BS29" s="164"/>
      <c r="BT29" s="165">
        <v>-95.4572</v>
      </c>
      <c r="BU29" s="165">
        <v>97.455399999999997</v>
      </c>
      <c r="BV29" s="166">
        <v>119.2407</v>
      </c>
      <c r="BW29" s="165">
        <v>34.299999999999997</v>
      </c>
      <c r="BX29" s="165">
        <v>0</v>
      </c>
      <c r="BY29" s="165">
        <v>103.58</v>
      </c>
      <c r="BZ29" s="165">
        <v>0</v>
      </c>
      <c r="CA29" s="165">
        <v>-62.8217</v>
      </c>
      <c r="CB29" s="165">
        <v>-62.151899999999998</v>
      </c>
      <c r="CC29" s="165">
        <v>105.67740000000001</v>
      </c>
      <c r="CD29" s="165">
        <v>106.3477</v>
      </c>
      <c r="CE29" s="165">
        <v>5.0979999999999999</v>
      </c>
      <c r="CF29" s="165">
        <v>-96.100300000000004</v>
      </c>
      <c r="CG29" s="165">
        <v>-96.387500000000003</v>
      </c>
      <c r="CH29" s="165">
        <v>4.5795000000000003</v>
      </c>
      <c r="CI29" s="165">
        <v>0</v>
      </c>
      <c r="CJ29" s="164"/>
      <c r="CK29" s="164"/>
      <c r="CL29" s="164"/>
      <c r="CM29" s="165">
        <v>197.8</v>
      </c>
      <c r="CN29" s="165">
        <v>-16.18</v>
      </c>
      <c r="CO29" s="165">
        <v>80.885400000000004</v>
      </c>
      <c r="CP29" s="165">
        <v>80.100300000000004</v>
      </c>
      <c r="CQ29" s="165">
        <v>78.296000000000006</v>
      </c>
      <c r="CR29" s="165">
        <v>-2.8065000000000002</v>
      </c>
      <c r="CS29" s="165">
        <v>-2.1867999999999999</v>
      </c>
      <c r="CT29" s="165">
        <v>24.1615</v>
      </c>
      <c r="CU29" s="165">
        <v>-86.7804</v>
      </c>
      <c r="CV29" s="165">
        <v>35.2834</v>
      </c>
      <c r="CW29" s="165">
        <v>12.686199999999999</v>
      </c>
      <c r="CX29" s="165">
        <v>83.3</v>
      </c>
      <c r="CY29" s="165">
        <v>43.1</v>
      </c>
      <c r="CZ29" s="165">
        <v>60.7104</v>
      </c>
      <c r="DA29" s="165">
        <v>56.694000000000003</v>
      </c>
      <c r="DB29" s="165">
        <v>-27.48</v>
      </c>
      <c r="DC29" s="165">
        <v>-7.0502000000000002</v>
      </c>
      <c r="DD29" s="164"/>
      <c r="DE29" s="164"/>
      <c r="DF29" s="165">
        <v>-58.258499999999998</v>
      </c>
      <c r="DG29" s="165">
        <v>-10.7675</v>
      </c>
      <c r="DH29" s="165">
        <v>-16.785900000000002</v>
      </c>
      <c r="DI29" s="165">
        <v>-121.1</v>
      </c>
      <c r="DJ29" s="165">
        <v>-121.9</v>
      </c>
      <c r="DK29" s="165">
        <v>22.0578</v>
      </c>
      <c r="DL29" s="165">
        <v>66.513099999999994</v>
      </c>
      <c r="DM29" s="165">
        <v>66.234800000000007</v>
      </c>
      <c r="DN29" s="165">
        <v>94.940200000000004</v>
      </c>
      <c r="DO29" s="165">
        <v>66.599999999999994</v>
      </c>
      <c r="DP29" s="165">
        <v>-8.3000000000000007</v>
      </c>
      <c r="DQ29" s="165">
        <v>45.911000000000001</v>
      </c>
      <c r="DR29" s="165">
        <v>57.235700000000001</v>
      </c>
      <c r="DS29" s="165">
        <v>-24.68</v>
      </c>
      <c r="DT29" s="165">
        <v>-24.88</v>
      </c>
      <c r="DU29" s="165">
        <v>105.3</v>
      </c>
      <c r="DV29" s="165">
        <v>74.290000000000006</v>
      </c>
      <c r="DW29" s="165">
        <v>60.490900000000003</v>
      </c>
      <c r="DX29" s="165">
        <v>55.6</v>
      </c>
      <c r="DY29" s="165">
        <v>-54.329599999999999</v>
      </c>
      <c r="DZ29" s="164"/>
      <c r="EA29" s="165">
        <v>214.02789999999999</v>
      </c>
      <c r="EB29" s="165">
        <v>157.9196</v>
      </c>
      <c r="EC29" s="165">
        <v>153.74709999999999</v>
      </c>
      <c r="ED29" s="165">
        <v>155.50890000000001</v>
      </c>
      <c r="EE29" s="165">
        <v>87.407600000000002</v>
      </c>
      <c r="EF29" s="165">
        <v>67.424000000000007</v>
      </c>
      <c r="EG29" s="165">
        <v>-25.33</v>
      </c>
      <c r="EH29" s="165">
        <v>472.53719999999998</v>
      </c>
      <c r="EI29" s="165">
        <v>57.376899999999999</v>
      </c>
      <c r="EJ29" s="164"/>
      <c r="EK29" s="165">
        <v>-36.083500000000001</v>
      </c>
      <c r="EL29" s="165">
        <v>-34.230400000000003</v>
      </c>
      <c r="EM29" s="165">
        <v>0</v>
      </c>
      <c r="EN29" s="165">
        <v>5.2003000000000004</v>
      </c>
      <c r="EO29" s="165">
        <v>4.1510999999999996</v>
      </c>
      <c r="EP29" s="165">
        <v>165.94800000000001</v>
      </c>
      <c r="EQ29" s="165">
        <v>-85.362499999999997</v>
      </c>
      <c r="ER29" s="165">
        <v>-86.526799999999994</v>
      </c>
      <c r="ES29" s="165">
        <v>-29.580100000000002</v>
      </c>
      <c r="ET29" s="165">
        <v>13.82</v>
      </c>
      <c r="EU29" s="165">
        <v>-4.0999999999999996</v>
      </c>
      <c r="EV29" s="165">
        <v>117.1</v>
      </c>
      <c r="EW29" s="165">
        <v>16.950199999999999</v>
      </c>
      <c r="EX29" s="165">
        <v>-57.990099999999998</v>
      </c>
      <c r="EY29" s="165">
        <v>-37.067799999999998</v>
      </c>
      <c r="EZ29" s="165">
        <v>-35.953000000000003</v>
      </c>
      <c r="FA29" s="165">
        <v>6.4076000000000004</v>
      </c>
      <c r="FB29" s="165">
        <v>-64.824299999999994</v>
      </c>
      <c r="FC29" s="165">
        <v>32.167000000000002</v>
      </c>
      <c r="FD29" s="165">
        <v>21.8719</v>
      </c>
      <c r="FE29" s="164"/>
      <c r="FF29" s="165">
        <v>21.3352</v>
      </c>
      <c r="FG29" s="165">
        <v>41.187800000000003</v>
      </c>
      <c r="FH29" s="165">
        <v>41.895699999999998</v>
      </c>
      <c r="FI29" s="165">
        <v>40.303400000000003</v>
      </c>
      <c r="FJ29" s="165">
        <v>61.289000000000001</v>
      </c>
      <c r="FK29" s="165">
        <v>62.628700000000002</v>
      </c>
      <c r="FL29" s="165">
        <v>-21.266999999999999</v>
      </c>
      <c r="FM29" s="165">
        <v>56.517499999999998</v>
      </c>
      <c r="FN29" s="165">
        <v>0</v>
      </c>
      <c r="FO29" s="165">
        <v>-28.1616</v>
      </c>
      <c r="FP29" s="165">
        <v>-17.387699999999999</v>
      </c>
      <c r="FQ29" s="165">
        <v>-6.4100000000000004E-2</v>
      </c>
      <c r="FR29" s="165">
        <v>-26</v>
      </c>
      <c r="FS29" s="165">
        <v>6.6706000000000003</v>
      </c>
      <c r="FT29" s="165">
        <v>0.97570000000000001</v>
      </c>
      <c r="FU29" s="165">
        <v>-3.42</v>
      </c>
      <c r="FV29" s="165">
        <v>14.34</v>
      </c>
      <c r="FW29" s="165">
        <v>0</v>
      </c>
      <c r="FX29" s="164"/>
      <c r="FY29" s="165">
        <v>-5.2910000000000004</v>
      </c>
      <c r="FZ29" s="165">
        <v>4.3470000000000004</v>
      </c>
      <c r="GA29" s="164"/>
      <c r="GB29" s="165">
        <v>31.26</v>
      </c>
      <c r="GC29" s="165">
        <v>19.609500000000001</v>
      </c>
      <c r="GD29" s="165">
        <v>27.342600000000001</v>
      </c>
      <c r="GE29" s="165">
        <v>14.65</v>
      </c>
      <c r="GF29" s="165">
        <v>82.780600000000007</v>
      </c>
      <c r="GG29" s="165">
        <v>20.8</v>
      </c>
      <c r="GH29" s="165">
        <v>-14.6844</v>
      </c>
      <c r="GI29" s="165">
        <v>2.6444000000000001</v>
      </c>
      <c r="GJ29" s="165">
        <v>2.7572999999999999</v>
      </c>
      <c r="GK29" s="165">
        <v>2.1524999999999999</v>
      </c>
      <c r="GL29" s="164"/>
      <c r="GM29" s="164"/>
      <c r="GN29" s="165">
        <v>-15.019</v>
      </c>
      <c r="GO29" s="165">
        <v>-30.366399999999999</v>
      </c>
      <c r="GP29" s="165">
        <v>18.3706</v>
      </c>
      <c r="GQ29" s="165">
        <v>31.8399</v>
      </c>
      <c r="GR29" s="165">
        <v>19.4254</v>
      </c>
      <c r="GS29" s="165">
        <v>20.1142</v>
      </c>
      <c r="GT29" s="165">
        <v>-112.29519999999999</v>
      </c>
      <c r="GU29" s="165">
        <v>-33.348700000000001</v>
      </c>
      <c r="GV29" s="165">
        <v>28.953099999999999</v>
      </c>
      <c r="GW29" s="165">
        <v>-67.508899999999997</v>
      </c>
      <c r="GX29" s="165">
        <v>8.9169999999999998</v>
      </c>
      <c r="GY29" s="165">
        <v>12.776300000000001</v>
      </c>
      <c r="GZ29" s="165">
        <v>12.4483</v>
      </c>
      <c r="HA29" s="165">
        <v>10.2311</v>
      </c>
      <c r="HB29" s="165">
        <v>0</v>
      </c>
      <c r="HC29" s="165">
        <v>72.893199999999993</v>
      </c>
      <c r="HD29" s="165">
        <v>128.69999999999999</v>
      </c>
      <c r="HE29" s="165">
        <v>-127.39449999999999</v>
      </c>
      <c r="HF29" s="165">
        <v>-347.935</v>
      </c>
      <c r="HG29" s="165">
        <v>347.99829999999997</v>
      </c>
      <c r="HH29" s="165">
        <v>201.4614</v>
      </c>
      <c r="HI29" s="165">
        <v>0</v>
      </c>
      <c r="HJ29" s="165">
        <v>-69.602599999999995</v>
      </c>
      <c r="HK29" s="165">
        <v>-63.589300000000001</v>
      </c>
      <c r="HL29" s="165">
        <v>-56.311500000000002</v>
      </c>
      <c r="HM29" s="165">
        <v>97.704800000000006</v>
      </c>
      <c r="HN29" s="164"/>
      <c r="HO29" s="165">
        <v>-11.102399999999999</v>
      </c>
      <c r="HP29" s="165">
        <v>-21.761199999999999</v>
      </c>
      <c r="HQ29" s="165">
        <v>-4.4467999999999996</v>
      </c>
      <c r="HR29" s="165">
        <v>-4.6116000000000001</v>
      </c>
      <c r="HS29" s="165">
        <v>-28.567699999999999</v>
      </c>
      <c r="HT29" s="165">
        <v>-28.652200000000001</v>
      </c>
      <c r="HU29" s="165">
        <v>34.65</v>
      </c>
      <c r="HV29" s="165">
        <v>34.020000000000003</v>
      </c>
      <c r="HW29" s="165">
        <v>17</v>
      </c>
      <c r="HX29" s="165">
        <v>17.100000000000001</v>
      </c>
      <c r="HY29" s="165">
        <v>21.207799999999999</v>
      </c>
      <c r="HZ29" s="165">
        <v>-60.72</v>
      </c>
      <c r="IA29" s="165">
        <v>-282.08710000000002</v>
      </c>
      <c r="IB29" s="165">
        <v>100.6301</v>
      </c>
      <c r="IC29" s="164"/>
      <c r="ID29" s="165">
        <v>10.5</v>
      </c>
      <c r="IE29" s="165">
        <v>-23.2</v>
      </c>
      <c r="IF29" s="165">
        <v>5.6</v>
      </c>
      <c r="IG29" s="165">
        <v>5.7</v>
      </c>
      <c r="IH29" s="165">
        <v>1.6276999999999999</v>
      </c>
      <c r="II29" s="165">
        <v>1.5539000000000001</v>
      </c>
      <c r="IJ29" s="165">
        <v>-198.02350000000001</v>
      </c>
      <c r="IK29" s="165">
        <v>-30.089400000000001</v>
      </c>
      <c r="IL29" s="165">
        <v>62.522799999999997</v>
      </c>
      <c r="IM29" s="165">
        <v>31.087299999999999</v>
      </c>
      <c r="IN29" s="164"/>
      <c r="IO29" s="165">
        <v>-27.426100000000002</v>
      </c>
      <c r="IP29" s="165">
        <v>17.2545</v>
      </c>
      <c r="IQ29" s="165">
        <v>-75.314400000000006</v>
      </c>
      <c r="IR29" s="165">
        <v>29.756599999999999</v>
      </c>
      <c r="IS29" s="165">
        <v>-21.078800000000001</v>
      </c>
      <c r="IT29" s="165">
        <v>175.53380000000001</v>
      </c>
      <c r="IU29" s="165">
        <v>174.37459999999999</v>
      </c>
      <c r="IV29" s="165">
        <v>74.401300000000006</v>
      </c>
      <c r="IW29" s="165">
        <v>-62.761899999999997</v>
      </c>
      <c r="IX29" s="165">
        <v>-31.667300000000001</v>
      </c>
      <c r="IY29" s="165">
        <v>-84.235399999999998</v>
      </c>
      <c r="IZ29" s="165">
        <v>87.985200000000006</v>
      </c>
      <c r="JA29" s="165">
        <v>-8.8070000000000004</v>
      </c>
      <c r="JB29" s="166">
        <v>10.156700000000001</v>
      </c>
      <c r="JC29" s="165">
        <v>14.64</v>
      </c>
      <c r="JD29" s="165">
        <v>7.34</v>
      </c>
      <c r="JE29" s="165">
        <v>7.34</v>
      </c>
      <c r="JF29" s="165">
        <v>-14.56</v>
      </c>
      <c r="JG29" s="165">
        <v>-9.76</v>
      </c>
      <c r="JH29" s="164"/>
      <c r="JI29" s="165">
        <v>10.402100000000001</v>
      </c>
      <c r="JJ29" s="165">
        <v>-14.7051</v>
      </c>
      <c r="JK29" s="165">
        <v>-35.536700000000003</v>
      </c>
      <c r="JL29" s="165">
        <v>12.4</v>
      </c>
      <c r="JM29" s="165">
        <v>48.097000000000001</v>
      </c>
      <c r="JN29" s="165">
        <v>49.021000000000001</v>
      </c>
      <c r="JO29" s="165">
        <v>11.4176</v>
      </c>
      <c r="JP29" s="165">
        <v>13.6797</v>
      </c>
      <c r="JQ29" s="165">
        <v>31.430499999999999</v>
      </c>
      <c r="JR29" s="165">
        <v>33.357799999999997</v>
      </c>
      <c r="JS29" s="165">
        <v>31.770299999999999</v>
      </c>
      <c r="JT29" s="164"/>
      <c r="JU29" s="165">
        <v>23.9</v>
      </c>
      <c r="JV29" s="164"/>
      <c r="JW29" s="165">
        <v>7.74</v>
      </c>
      <c r="JX29" s="164"/>
      <c r="JY29" s="165">
        <v>-52.3367</v>
      </c>
      <c r="JZ29" s="165">
        <v>80.062799999999996</v>
      </c>
      <c r="KA29" s="165">
        <v>64.724599999999995</v>
      </c>
      <c r="KB29" s="165">
        <v>-52.237400000000001</v>
      </c>
      <c r="KC29" s="165">
        <v>-77.818899999999999</v>
      </c>
      <c r="KD29" s="165">
        <v>55.427900000000001</v>
      </c>
      <c r="KE29" s="165">
        <v>22.124300000000002</v>
      </c>
      <c r="KF29" s="165">
        <v>-32.1</v>
      </c>
      <c r="KG29" s="165">
        <v>31.9</v>
      </c>
      <c r="KH29" s="165">
        <v>-143.1045</v>
      </c>
      <c r="KI29" s="165">
        <v>277.89580000000001</v>
      </c>
    </row>
    <row r="30" spans="1:295" ht="18" customHeight="1" x14ac:dyDescent="0.3">
      <c r="A30" s="160" t="s">
        <v>74</v>
      </c>
      <c r="B30" s="160" t="s">
        <v>796</v>
      </c>
      <c r="C30" s="164"/>
      <c r="D30" s="164"/>
      <c r="E30" s="165">
        <v>-24.632100000000001</v>
      </c>
      <c r="F30" s="165">
        <v>10.6435</v>
      </c>
      <c r="G30" s="165">
        <v>14.719900000000001</v>
      </c>
      <c r="H30" s="164"/>
      <c r="I30" s="165">
        <v>58.597700000000003</v>
      </c>
      <c r="J30" s="165">
        <v>-120.91</v>
      </c>
      <c r="K30" s="165">
        <v>61.752499999999998</v>
      </c>
      <c r="L30" s="165">
        <v>31.199000000000002</v>
      </c>
      <c r="M30" s="164"/>
      <c r="N30" s="165">
        <v>-2.2200000000000002</v>
      </c>
      <c r="O30" s="165">
        <v>-69.858000000000004</v>
      </c>
      <c r="P30" s="165">
        <v>61.6</v>
      </c>
      <c r="Q30" s="165">
        <v>18.216000000000001</v>
      </c>
      <c r="R30" s="165">
        <v>-63.8</v>
      </c>
      <c r="S30" s="165">
        <v>13.5679</v>
      </c>
      <c r="T30" s="165">
        <v>74.721199999999996</v>
      </c>
      <c r="U30" s="165">
        <v>15.6798</v>
      </c>
      <c r="V30" s="165">
        <v>16.6189</v>
      </c>
      <c r="W30" s="165">
        <v>26.966799999999999</v>
      </c>
      <c r="X30" s="165">
        <v>15.6373</v>
      </c>
      <c r="Y30" s="165">
        <v>6.141</v>
      </c>
      <c r="Z30" s="165">
        <v>7.2169999999999996</v>
      </c>
      <c r="AA30" s="164"/>
      <c r="AB30" s="164"/>
      <c r="AC30" s="165">
        <v>-73.38</v>
      </c>
      <c r="AD30" s="165">
        <v>-73.3</v>
      </c>
      <c r="AE30" s="164"/>
      <c r="AF30" s="165">
        <v>2.2200000000000002</v>
      </c>
      <c r="AG30" s="165">
        <v>68.2</v>
      </c>
      <c r="AH30" s="165">
        <v>8.1419999999999995</v>
      </c>
      <c r="AI30" s="165">
        <v>0.17899999999999999</v>
      </c>
      <c r="AJ30" s="166">
        <v>-52.31</v>
      </c>
      <c r="AK30" s="165">
        <v>-52.83</v>
      </c>
      <c r="AL30" s="165">
        <v>-79.239999999999995</v>
      </c>
      <c r="AM30" s="165">
        <v>52.81</v>
      </c>
      <c r="AN30" s="165">
        <v>53.23</v>
      </c>
      <c r="AO30" s="165">
        <v>16.524000000000001</v>
      </c>
      <c r="AP30" s="165">
        <v>8.1667000000000005</v>
      </c>
      <c r="AQ30" s="165">
        <v>74.245800000000003</v>
      </c>
      <c r="AR30" s="165">
        <v>76.727000000000004</v>
      </c>
      <c r="AS30" s="165">
        <v>35.036999999999999</v>
      </c>
      <c r="AT30" s="165">
        <v>-49.832799999999999</v>
      </c>
      <c r="AU30" s="165">
        <v>-49.867199999999997</v>
      </c>
      <c r="AV30" s="165">
        <v>28.6435</v>
      </c>
      <c r="AW30" s="165">
        <v>28.138300000000001</v>
      </c>
      <c r="AX30" s="165">
        <v>77.562399999999997</v>
      </c>
      <c r="AY30" s="165">
        <v>80.107600000000005</v>
      </c>
      <c r="AZ30" s="165">
        <v>-8.2487999999999992</v>
      </c>
      <c r="BA30" s="165">
        <v>-10.8042</v>
      </c>
      <c r="BB30" s="165">
        <v>-472.02350000000001</v>
      </c>
      <c r="BC30" s="165">
        <v>3.4485999999999999</v>
      </c>
      <c r="BD30" s="165">
        <v>-13</v>
      </c>
      <c r="BE30" s="165">
        <v>-13</v>
      </c>
      <c r="BF30" s="165">
        <v>55.639600000000002</v>
      </c>
      <c r="BG30" s="165">
        <v>53.695500000000003</v>
      </c>
      <c r="BH30" s="165">
        <v>-4.9375</v>
      </c>
      <c r="BI30" s="164"/>
      <c r="BJ30" s="165">
        <v>-54.488399999999999</v>
      </c>
      <c r="BK30" s="165">
        <v>12.873799999999999</v>
      </c>
      <c r="BL30" s="165">
        <v>10.8095</v>
      </c>
      <c r="BM30" s="165">
        <v>7.3955000000000002</v>
      </c>
      <c r="BN30" s="165">
        <v>513.38220000000001</v>
      </c>
      <c r="BO30" s="165">
        <v>160.0085</v>
      </c>
      <c r="BP30" s="165">
        <v>161.22919999999999</v>
      </c>
      <c r="BQ30" s="165">
        <v>-488.77449999999999</v>
      </c>
      <c r="BR30" s="165">
        <v>598.44129999999996</v>
      </c>
      <c r="BS30" s="164"/>
      <c r="BT30" s="165">
        <v>-77.928899999999999</v>
      </c>
      <c r="BU30" s="165">
        <v>79.598100000000002</v>
      </c>
      <c r="BV30" s="165">
        <v>122.07989999999999</v>
      </c>
      <c r="BW30" s="165">
        <v>35.43</v>
      </c>
      <c r="BX30" s="165">
        <v>0</v>
      </c>
      <c r="BY30" s="165">
        <v>106.73</v>
      </c>
      <c r="BZ30" s="165">
        <v>0</v>
      </c>
      <c r="CA30" s="165">
        <v>-60.678400000000003</v>
      </c>
      <c r="CB30" s="165">
        <v>-61.080300000000001</v>
      </c>
      <c r="CC30" s="165">
        <v>110.96850000000001</v>
      </c>
      <c r="CD30" s="165">
        <v>110.76479999999999</v>
      </c>
      <c r="CE30" s="165">
        <v>7.5896999999999997</v>
      </c>
      <c r="CF30" s="165">
        <v>-109.8562</v>
      </c>
      <c r="CG30" s="165">
        <v>-107.9298</v>
      </c>
      <c r="CH30" s="165">
        <v>5.8365</v>
      </c>
      <c r="CI30" s="165">
        <v>0</v>
      </c>
      <c r="CJ30" s="164"/>
      <c r="CK30" s="164"/>
      <c r="CL30" s="164"/>
      <c r="CM30" s="165">
        <v>206.7</v>
      </c>
      <c r="CN30" s="165">
        <v>-16.149999999999999</v>
      </c>
      <c r="CO30" s="165">
        <v>79.100300000000004</v>
      </c>
      <c r="CP30" s="165">
        <v>78.330200000000005</v>
      </c>
      <c r="CQ30" s="165">
        <v>77.200999999999993</v>
      </c>
      <c r="CR30" s="165">
        <v>-5.2972000000000001</v>
      </c>
      <c r="CS30" s="165">
        <v>-4.5724999999999998</v>
      </c>
      <c r="CT30" s="165">
        <v>30.331499999999998</v>
      </c>
      <c r="CU30" s="165">
        <v>-92.383300000000006</v>
      </c>
      <c r="CV30" s="165">
        <v>41.570599999999999</v>
      </c>
      <c r="CW30" s="165">
        <v>12.738799999999999</v>
      </c>
      <c r="CX30" s="165">
        <v>87</v>
      </c>
      <c r="CY30" s="165">
        <v>45.35</v>
      </c>
      <c r="CZ30" s="165">
        <v>62.819800000000001</v>
      </c>
      <c r="DA30" s="165">
        <v>59.1843</v>
      </c>
      <c r="DB30" s="165">
        <v>-27.92</v>
      </c>
      <c r="DC30" s="165">
        <v>-7.4649999999999999</v>
      </c>
      <c r="DD30" s="164"/>
      <c r="DE30" s="164"/>
      <c r="DF30" s="165">
        <v>-87.724800000000002</v>
      </c>
      <c r="DG30" s="165">
        <v>-12.4968</v>
      </c>
      <c r="DH30" s="165">
        <v>-17.1538</v>
      </c>
      <c r="DI30" s="165">
        <v>-126.2</v>
      </c>
      <c r="DJ30" s="165">
        <v>-125.3</v>
      </c>
      <c r="DK30" s="165">
        <v>22.810400000000001</v>
      </c>
      <c r="DL30" s="166">
        <v>66.513099999999994</v>
      </c>
      <c r="DM30" s="165">
        <v>69.991900000000001</v>
      </c>
      <c r="DN30" s="165">
        <v>97.283900000000003</v>
      </c>
      <c r="DO30" s="165">
        <v>68.72</v>
      </c>
      <c r="DP30" s="165">
        <v>-9.99</v>
      </c>
      <c r="DQ30" s="165">
        <v>45.26</v>
      </c>
      <c r="DR30" s="165">
        <v>86.752399999999994</v>
      </c>
      <c r="DS30" s="165">
        <v>-22.93</v>
      </c>
      <c r="DT30" s="165">
        <v>-23.16</v>
      </c>
      <c r="DU30" s="165">
        <v>101.28</v>
      </c>
      <c r="DV30" s="165">
        <v>73.8</v>
      </c>
      <c r="DW30" s="165">
        <v>87.0364</v>
      </c>
      <c r="DX30" s="165">
        <v>84.327299999999994</v>
      </c>
      <c r="DY30" s="165">
        <v>-43.728099999999998</v>
      </c>
      <c r="DZ30" s="164"/>
      <c r="EA30" s="165">
        <v>234.83080000000001</v>
      </c>
      <c r="EB30" s="165">
        <v>175.70480000000001</v>
      </c>
      <c r="EC30" s="165">
        <v>172.48249999999999</v>
      </c>
      <c r="ED30" s="165">
        <v>173.11959999999999</v>
      </c>
      <c r="EE30" s="165">
        <v>84.438100000000006</v>
      </c>
      <c r="EF30" s="165">
        <v>67.218900000000005</v>
      </c>
      <c r="EG30" s="165">
        <v>-25.28</v>
      </c>
      <c r="EH30" s="165">
        <v>499.71949999999998</v>
      </c>
      <c r="EI30" s="165">
        <v>39.965899999999998</v>
      </c>
      <c r="EJ30" s="164"/>
      <c r="EK30" s="165">
        <v>-36.786000000000001</v>
      </c>
      <c r="EL30" s="165">
        <v>-33.3628</v>
      </c>
      <c r="EM30" s="165">
        <v>0</v>
      </c>
      <c r="EN30" s="165">
        <v>7.9851000000000001</v>
      </c>
      <c r="EO30" s="165">
        <v>6.4029999999999996</v>
      </c>
      <c r="EP30" s="165">
        <v>142.90799999999999</v>
      </c>
      <c r="EQ30" s="165">
        <v>-78.162000000000006</v>
      </c>
      <c r="ER30" s="165">
        <v>-79.035700000000006</v>
      </c>
      <c r="ES30" s="165">
        <v>-28.351199999999999</v>
      </c>
      <c r="ET30" s="165">
        <v>0</v>
      </c>
      <c r="EU30" s="165">
        <v>-11.55</v>
      </c>
      <c r="EV30" s="165">
        <v>89.4</v>
      </c>
      <c r="EW30" s="165">
        <v>17.816600000000001</v>
      </c>
      <c r="EX30" s="165">
        <v>-57.490099999999998</v>
      </c>
      <c r="EY30" s="165">
        <v>-37.9405</v>
      </c>
      <c r="EZ30" s="165">
        <v>-36.959600000000002</v>
      </c>
      <c r="FA30" s="165">
        <v>7.3086000000000002</v>
      </c>
      <c r="FB30" s="165">
        <v>-64.379499999999993</v>
      </c>
      <c r="FC30" s="165">
        <v>31.6006</v>
      </c>
      <c r="FD30" s="165">
        <v>22.5899</v>
      </c>
      <c r="FE30" s="164"/>
      <c r="FF30" s="165">
        <v>22.468399999999999</v>
      </c>
      <c r="FG30" s="165">
        <v>41.646299999999997</v>
      </c>
      <c r="FH30" s="165">
        <v>42.236199999999997</v>
      </c>
      <c r="FI30" s="165">
        <v>40.5595</v>
      </c>
      <c r="FJ30" s="165">
        <v>59.949399999999997</v>
      </c>
      <c r="FK30" s="165">
        <v>60.116799999999998</v>
      </c>
      <c r="FL30" s="165">
        <v>-11.554500000000001</v>
      </c>
      <c r="FM30" s="165">
        <v>47.106999999999999</v>
      </c>
      <c r="FN30" s="165">
        <v>0</v>
      </c>
      <c r="FO30" s="165">
        <v>-20.550599999999999</v>
      </c>
      <c r="FP30" s="165">
        <v>-9.9832000000000001</v>
      </c>
      <c r="FQ30" s="165">
        <v>1.6863999999999999</v>
      </c>
      <c r="FR30" s="165">
        <v>-25.82</v>
      </c>
      <c r="FS30" s="165">
        <v>8.0597999999999992</v>
      </c>
      <c r="FT30" s="165">
        <v>0.98540000000000005</v>
      </c>
      <c r="FU30" s="165">
        <v>-4.3600000000000003</v>
      </c>
      <c r="FV30" s="165">
        <v>17.37</v>
      </c>
      <c r="FW30" s="165">
        <v>0</v>
      </c>
      <c r="FX30" s="164"/>
      <c r="FY30" s="165">
        <v>-5.1970000000000001</v>
      </c>
      <c r="FZ30" s="165">
        <v>4.3390000000000004</v>
      </c>
      <c r="GA30" s="164"/>
      <c r="GB30" s="165">
        <v>30.86</v>
      </c>
      <c r="GC30" s="165">
        <v>11.4917</v>
      </c>
      <c r="GD30" s="165">
        <v>21.650400000000001</v>
      </c>
      <c r="GE30" s="165">
        <v>14.91</v>
      </c>
      <c r="GF30" s="165">
        <v>81.784099999999995</v>
      </c>
      <c r="GG30" s="165">
        <v>22.5</v>
      </c>
      <c r="GH30" s="165">
        <v>-16.678799999999999</v>
      </c>
      <c r="GI30" s="165">
        <v>2.4235000000000002</v>
      </c>
      <c r="GJ30" s="165">
        <v>2.9041000000000001</v>
      </c>
      <c r="GK30" s="165">
        <v>2.1979000000000002</v>
      </c>
      <c r="GL30" s="164"/>
      <c r="GM30" s="164"/>
      <c r="GN30" s="166">
        <v>-14.7715</v>
      </c>
      <c r="GO30" s="165">
        <v>-33.529200000000003</v>
      </c>
      <c r="GP30" s="165">
        <v>18.8565</v>
      </c>
      <c r="GQ30" s="165">
        <v>35.041200000000003</v>
      </c>
      <c r="GR30" s="165">
        <v>21.220400000000001</v>
      </c>
      <c r="GS30" s="165">
        <v>22.176200000000001</v>
      </c>
      <c r="GT30" s="165">
        <v>-122.0324</v>
      </c>
      <c r="GU30" s="165">
        <v>-33.8872</v>
      </c>
      <c r="GV30" s="165">
        <v>31.190999999999999</v>
      </c>
      <c r="GW30" s="165">
        <v>-69.025899999999993</v>
      </c>
      <c r="GX30" s="164"/>
      <c r="GY30" s="165">
        <v>13.3134</v>
      </c>
      <c r="GZ30" s="165">
        <v>12.8386</v>
      </c>
      <c r="HA30" s="164"/>
      <c r="HB30" s="165">
        <v>0</v>
      </c>
      <c r="HC30" s="165">
        <v>75.706400000000002</v>
      </c>
      <c r="HD30" s="165">
        <v>128.19999999999999</v>
      </c>
      <c r="HE30" s="165">
        <v>-128.63300000000001</v>
      </c>
      <c r="HF30" s="165">
        <v>-343.91520000000003</v>
      </c>
      <c r="HG30" s="165">
        <v>350.65350000000001</v>
      </c>
      <c r="HH30" s="165">
        <v>188.17330000000001</v>
      </c>
      <c r="HI30" s="165">
        <v>0</v>
      </c>
      <c r="HJ30" s="165">
        <v>-71.607299999999995</v>
      </c>
      <c r="HK30" s="165">
        <v>-56.096899999999998</v>
      </c>
      <c r="HL30" s="165">
        <v>-48.394300000000001</v>
      </c>
      <c r="HM30" s="165">
        <v>100.14060000000001</v>
      </c>
      <c r="HN30" s="164"/>
      <c r="HO30" s="164"/>
      <c r="HP30" s="164"/>
      <c r="HQ30" s="165">
        <v>-5.5125000000000002</v>
      </c>
      <c r="HR30" s="165">
        <v>-5.8860000000000001</v>
      </c>
      <c r="HS30" s="165">
        <v>-30.1007</v>
      </c>
      <c r="HT30" s="165">
        <v>-31.0062</v>
      </c>
      <c r="HU30" s="165">
        <v>26.72</v>
      </c>
      <c r="HV30" s="165">
        <v>26.94</v>
      </c>
      <c r="HW30" s="165">
        <v>20.6</v>
      </c>
      <c r="HX30" s="165">
        <v>19</v>
      </c>
      <c r="HY30" s="165">
        <v>21.002700000000001</v>
      </c>
      <c r="HZ30" s="165">
        <v>-66.959999999999994</v>
      </c>
      <c r="IA30" s="165">
        <v>-276.9502</v>
      </c>
      <c r="IB30" s="165">
        <v>99.111599999999996</v>
      </c>
      <c r="IC30" s="164"/>
      <c r="ID30" s="165">
        <v>11.1</v>
      </c>
      <c r="IE30" s="165">
        <v>-19.3</v>
      </c>
      <c r="IF30" s="165">
        <v>6.5</v>
      </c>
      <c r="IG30" s="165">
        <v>7.4</v>
      </c>
      <c r="IH30" s="165">
        <v>1.4121999999999999</v>
      </c>
      <c r="II30" s="165">
        <v>1.3161</v>
      </c>
      <c r="IJ30" s="165">
        <v>-180.5515</v>
      </c>
      <c r="IK30" s="165">
        <v>-17.145399999999999</v>
      </c>
      <c r="IL30" s="165">
        <v>62.9056</v>
      </c>
      <c r="IM30" s="165">
        <v>14.171799999999999</v>
      </c>
      <c r="IN30" s="164"/>
      <c r="IO30" s="165">
        <v>-15.154500000000001</v>
      </c>
      <c r="IP30" s="165">
        <v>4.8655999999999997</v>
      </c>
      <c r="IQ30" s="165">
        <v>-92.708600000000004</v>
      </c>
      <c r="IR30" s="165">
        <v>39.831899999999997</v>
      </c>
      <c r="IS30" s="165">
        <v>-9.3655000000000008</v>
      </c>
      <c r="IT30" s="165">
        <v>195.86940000000001</v>
      </c>
      <c r="IU30" s="165">
        <v>196.55009999999999</v>
      </c>
      <c r="IV30" s="165">
        <v>87.695700000000002</v>
      </c>
      <c r="IW30" s="165">
        <v>-59.199800000000003</v>
      </c>
      <c r="IX30" s="165">
        <v>-39.517800000000001</v>
      </c>
      <c r="IY30" s="165">
        <v>-88.791600000000003</v>
      </c>
      <c r="IZ30" s="165">
        <v>90.221000000000004</v>
      </c>
      <c r="JA30" s="165">
        <v>-8.9635999999999996</v>
      </c>
      <c r="JB30" s="166">
        <v>10.5436</v>
      </c>
      <c r="JC30" s="165">
        <v>15.36</v>
      </c>
      <c r="JD30" s="165">
        <v>7.2450000000000001</v>
      </c>
      <c r="JE30" s="165">
        <v>7.2960000000000003</v>
      </c>
      <c r="JF30" s="165">
        <v>-15.28</v>
      </c>
      <c r="JG30" s="165">
        <v>-8.32</v>
      </c>
      <c r="JH30" s="164"/>
      <c r="JI30" s="165">
        <v>9.1142000000000003</v>
      </c>
      <c r="JJ30" s="165">
        <v>-12.3918</v>
      </c>
      <c r="JK30" s="165">
        <v>-35.887700000000002</v>
      </c>
      <c r="JL30" s="165">
        <v>9</v>
      </c>
      <c r="JM30" s="165">
        <v>50.162999999999997</v>
      </c>
      <c r="JN30" s="165">
        <v>49.777000000000001</v>
      </c>
      <c r="JO30" s="165">
        <v>11.382999999999999</v>
      </c>
      <c r="JP30" s="166">
        <v>13.723800000000001</v>
      </c>
      <c r="JQ30" s="165">
        <v>33.903399999999998</v>
      </c>
      <c r="JR30" s="165">
        <v>32.784999999999997</v>
      </c>
      <c r="JS30" s="165">
        <v>34.084200000000003</v>
      </c>
      <c r="JT30" s="164"/>
      <c r="JU30" s="165">
        <v>21.1</v>
      </c>
      <c r="JV30" s="164"/>
      <c r="JW30" s="165">
        <v>8.0399999999999991</v>
      </c>
      <c r="JX30" s="164"/>
      <c r="JY30" s="165">
        <v>-45.998399999999997</v>
      </c>
      <c r="JZ30" s="165">
        <v>73.275300000000001</v>
      </c>
      <c r="KA30" s="165">
        <v>58.046999999999997</v>
      </c>
      <c r="KB30" s="165">
        <v>-46.124200000000002</v>
      </c>
      <c r="KC30" s="165">
        <v>-72.469800000000006</v>
      </c>
      <c r="KD30" s="165">
        <v>48.058100000000003</v>
      </c>
      <c r="KE30" s="165">
        <v>23.925699999999999</v>
      </c>
      <c r="KF30" s="165">
        <v>-28.6</v>
      </c>
      <c r="KG30" s="165">
        <v>29.4</v>
      </c>
      <c r="KH30" s="165">
        <v>-159.77940000000001</v>
      </c>
      <c r="KI30" s="165">
        <v>290.19380000000001</v>
      </c>
    </row>
    <row r="31" spans="1:295" ht="18" customHeight="1" x14ac:dyDescent="0.3">
      <c r="A31" s="160" t="s">
        <v>74</v>
      </c>
      <c r="B31" s="160" t="s">
        <v>797</v>
      </c>
      <c r="C31" s="164"/>
      <c r="D31" s="164"/>
      <c r="E31" s="165">
        <v>-25.204799999999999</v>
      </c>
      <c r="F31" s="165">
        <v>10.989000000000001</v>
      </c>
      <c r="G31" s="165">
        <v>13.4551</v>
      </c>
      <c r="H31" s="164"/>
      <c r="I31" s="165">
        <v>61.026800000000001</v>
      </c>
      <c r="J31" s="165">
        <v>-120.45180000000001</v>
      </c>
      <c r="K31" s="165">
        <v>64.161000000000001</v>
      </c>
      <c r="L31" s="165">
        <v>32.597000000000001</v>
      </c>
      <c r="M31" s="164"/>
      <c r="N31" s="165">
        <v>-4.4400000000000004</v>
      </c>
      <c r="O31" s="165">
        <v>-72.947000000000003</v>
      </c>
      <c r="P31" s="165">
        <v>66</v>
      </c>
      <c r="Q31" s="165">
        <v>18.216000000000001</v>
      </c>
      <c r="R31" s="165">
        <v>-63.8</v>
      </c>
      <c r="S31" s="165">
        <v>13.581300000000001</v>
      </c>
      <c r="T31" s="165">
        <v>73.869200000000006</v>
      </c>
      <c r="U31" s="165">
        <v>16.369299999999999</v>
      </c>
      <c r="V31" s="165">
        <v>17.3627</v>
      </c>
      <c r="W31" s="165">
        <v>27.994499999999999</v>
      </c>
      <c r="X31" s="165">
        <v>15.489000000000001</v>
      </c>
      <c r="Y31" s="165">
        <v>6.3956</v>
      </c>
      <c r="Z31" s="165">
        <v>8.2463999999999995</v>
      </c>
      <c r="AA31" s="164"/>
      <c r="AB31" s="164"/>
      <c r="AC31" s="165">
        <v>-72.84</v>
      </c>
      <c r="AD31" s="165">
        <v>-72.89</v>
      </c>
      <c r="AE31" s="164"/>
      <c r="AF31" s="165">
        <v>4.4400000000000004</v>
      </c>
      <c r="AG31" s="165">
        <v>68.2</v>
      </c>
      <c r="AH31" s="165">
        <v>8.3170000000000002</v>
      </c>
      <c r="AI31" s="165">
        <v>0.17399999999999999</v>
      </c>
      <c r="AJ31" s="166">
        <v>-46.07</v>
      </c>
      <c r="AK31" s="165">
        <v>-46.51</v>
      </c>
      <c r="AL31" s="165">
        <v>-88.73</v>
      </c>
      <c r="AM31" s="165">
        <v>46.57</v>
      </c>
      <c r="AN31" s="165">
        <v>47.02</v>
      </c>
      <c r="AO31" s="165">
        <v>17.167899999999999</v>
      </c>
      <c r="AP31" s="165">
        <v>7.6790000000000003</v>
      </c>
      <c r="AQ31" s="165">
        <v>74.973100000000002</v>
      </c>
      <c r="AR31" s="165">
        <v>78.505300000000005</v>
      </c>
      <c r="AS31" s="165">
        <v>39.271599999999999</v>
      </c>
      <c r="AT31" s="165">
        <v>-44.608400000000003</v>
      </c>
      <c r="AU31" s="165">
        <v>-44.195</v>
      </c>
      <c r="AV31" s="165">
        <v>4.5319000000000003</v>
      </c>
      <c r="AW31" s="165">
        <v>4.6905000000000001</v>
      </c>
      <c r="AX31" s="165">
        <v>82.652799999999999</v>
      </c>
      <c r="AY31" s="165">
        <v>84.260300000000001</v>
      </c>
      <c r="AZ31" s="165">
        <v>-19.8902</v>
      </c>
      <c r="BA31" s="165">
        <v>-22.030200000000001</v>
      </c>
      <c r="BB31" s="165">
        <v>-474.41039999999998</v>
      </c>
      <c r="BC31" s="165">
        <v>4.3352000000000004</v>
      </c>
      <c r="BD31" s="165">
        <v>-13.2</v>
      </c>
      <c r="BE31" s="165">
        <v>-13.2</v>
      </c>
      <c r="BF31" s="165">
        <v>50.680500000000002</v>
      </c>
      <c r="BG31" s="165">
        <v>49.047800000000002</v>
      </c>
      <c r="BH31" s="165">
        <v>-5.0829000000000004</v>
      </c>
      <c r="BI31" s="164"/>
      <c r="BJ31" s="165">
        <v>-57.532600000000002</v>
      </c>
      <c r="BK31" s="165">
        <v>12.978199999999999</v>
      </c>
      <c r="BL31" s="165">
        <v>11.4095</v>
      </c>
      <c r="BM31" s="165">
        <v>7.6144999999999996</v>
      </c>
      <c r="BN31" s="165">
        <v>520.52359999999999</v>
      </c>
      <c r="BO31" s="165">
        <v>167.30240000000001</v>
      </c>
      <c r="BP31" s="165">
        <v>168.76730000000001</v>
      </c>
      <c r="BQ31" s="165">
        <v>-502.93779999999998</v>
      </c>
      <c r="BR31" s="165">
        <v>612.77509999999995</v>
      </c>
      <c r="BS31" s="164"/>
      <c r="BT31" s="165">
        <v>-78.063999999999993</v>
      </c>
      <c r="BU31" s="165">
        <v>81.167500000000004</v>
      </c>
      <c r="BV31" s="165">
        <v>122.84829999999999</v>
      </c>
      <c r="BW31" s="165">
        <v>35.409999999999997</v>
      </c>
      <c r="BX31" s="165">
        <v>0</v>
      </c>
      <c r="BY31" s="165">
        <v>107.81</v>
      </c>
      <c r="BZ31" s="165">
        <v>0</v>
      </c>
      <c r="CA31" s="165">
        <v>-57.329500000000003</v>
      </c>
      <c r="CB31" s="165">
        <v>-57.5974</v>
      </c>
      <c r="CC31" s="165">
        <v>104.32250000000001</v>
      </c>
      <c r="CD31" s="165">
        <v>105.217</v>
      </c>
      <c r="CE31" s="165">
        <v>7.3010999999999999</v>
      </c>
      <c r="CF31" s="165">
        <v>-114.5277</v>
      </c>
      <c r="CG31" s="165">
        <v>-114.82340000000001</v>
      </c>
      <c r="CH31" s="165">
        <v>6.7012999999999998</v>
      </c>
      <c r="CI31" s="165">
        <v>0</v>
      </c>
      <c r="CJ31" s="164"/>
      <c r="CK31" s="164"/>
      <c r="CL31" s="164"/>
      <c r="CM31" s="165">
        <v>208.9</v>
      </c>
      <c r="CN31" s="165">
        <v>-16.489999999999998</v>
      </c>
      <c r="CO31" s="165">
        <v>77.079499999999996</v>
      </c>
      <c r="CP31" s="165">
        <v>76.6691</v>
      </c>
      <c r="CQ31" s="165">
        <v>75.1554</v>
      </c>
      <c r="CR31" s="165">
        <v>-7.2035</v>
      </c>
      <c r="CS31" s="165">
        <v>-6.6233000000000004</v>
      </c>
      <c r="CT31" s="165">
        <v>36.891300000000001</v>
      </c>
      <c r="CU31" s="165">
        <v>-98.965999999999994</v>
      </c>
      <c r="CV31" s="165">
        <v>50.265900000000002</v>
      </c>
      <c r="CW31" s="165">
        <v>12.9701</v>
      </c>
      <c r="CX31" s="165">
        <v>92.23</v>
      </c>
      <c r="CY31" s="165">
        <v>46.63</v>
      </c>
      <c r="CZ31" s="165">
        <v>64.929199999999994</v>
      </c>
      <c r="DA31" s="165">
        <v>61.381500000000003</v>
      </c>
      <c r="DB31" s="165">
        <v>-28.21</v>
      </c>
      <c r="DC31" s="165">
        <v>-7.8796999999999997</v>
      </c>
      <c r="DD31" s="164"/>
      <c r="DE31" s="164"/>
      <c r="DF31" s="165">
        <v>-104.61109999999999</v>
      </c>
      <c r="DG31" s="165">
        <v>-13.8642</v>
      </c>
      <c r="DH31" s="165">
        <v>-17.366</v>
      </c>
      <c r="DI31" s="165">
        <v>-126.1</v>
      </c>
      <c r="DJ31" s="165">
        <v>-126.9</v>
      </c>
      <c r="DK31" s="165">
        <v>22.524699999999999</v>
      </c>
      <c r="DL31" s="166">
        <v>69.149799999999999</v>
      </c>
      <c r="DM31" s="165">
        <v>73.749099999999999</v>
      </c>
      <c r="DN31" s="165">
        <v>99.627700000000004</v>
      </c>
      <c r="DO31" s="166">
        <v>69.795000000000002</v>
      </c>
      <c r="DP31" s="165">
        <v>-11.02</v>
      </c>
      <c r="DQ31" s="165">
        <v>43.601500000000001</v>
      </c>
      <c r="DR31" s="165">
        <v>104.5534</v>
      </c>
      <c r="DS31" s="165">
        <v>-23.02</v>
      </c>
      <c r="DT31" s="165">
        <v>-23.22</v>
      </c>
      <c r="DU31" s="165">
        <v>107.44</v>
      </c>
      <c r="DV31" s="165">
        <v>74.819999999999993</v>
      </c>
      <c r="DW31" s="165">
        <v>104.6</v>
      </c>
      <c r="DX31" s="165">
        <v>102.01819999999999</v>
      </c>
      <c r="DY31" s="165">
        <v>-35.478200000000001</v>
      </c>
      <c r="DZ31" s="164"/>
      <c r="EA31" s="165">
        <v>251.947</v>
      </c>
      <c r="EB31" s="165">
        <v>191.0864</v>
      </c>
      <c r="EC31" s="165">
        <v>186.2868</v>
      </c>
      <c r="ED31" s="165">
        <v>190.21539999999999</v>
      </c>
      <c r="EE31" s="165">
        <v>67.9846</v>
      </c>
      <c r="EF31" s="165">
        <v>50.692799999999998</v>
      </c>
      <c r="EG31" s="165">
        <v>-26.471</v>
      </c>
      <c r="EH31" s="165">
        <v>512.72630000000004</v>
      </c>
      <c r="EI31" s="165">
        <v>19.762699999999999</v>
      </c>
      <c r="EJ31" s="164"/>
      <c r="EK31" s="165">
        <v>-37.394300000000001</v>
      </c>
      <c r="EL31" s="165">
        <v>-33.765999999999998</v>
      </c>
      <c r="EM31" s="165">
        <v>21.275099999999998</v>
      </c>
      <c r="EN31" s="165">
        <v>8.7803000000000004</v>
      </c>
      <c r="EO31" s="165">
        <v>7.9964000000000004</v>
      </c>
      <c r="EP31" s="165">
        <v>53.808</v>
      </c>
      <c r="EQ31" s="165">
        <v>-63.400599999999997</v>
      </c>
      <c r="ER31" s="165">
        <v>-63.781199999999998</v>
      </c>
      <c r="ES31" s="165">
        <v>-9.9718</v>
      </c>
      <c r="ET31" s="165">
        <v>15.21</v>
      </c>
      <c r="EU31" s="165">
        <v>-4.63</v>
      </c>
      <c r="EV31" s="165">
        <v>1</v>
      </c>
      <c r="EW31" s="165">
        <v>18.611000000000001</v>
      </c>
      <c r="EX31" s="165">
        <v>-59.825299999999999</v>
      </c>
      <c r="EY31" s="165">
        <v>-37.203200000000002</v>
      </c>
      <c r="EZ31" s="165">
        <v>-35.9679</v>
      </c>
      <c r="FA31" s="165">
        <v>8.3740000000000006</v>
      </c>
      <c r="FB31" s="165">
        <v>-47.948099999999997</v>
      </c>
      <c r="FC31" s="165">
        <v>13.722</v>
      </c>
      <c r="FD31" s="165">
        <v>21.825199999999999</v>
      </c>
      <c r="FE31" s="164"/>
      <c r="FF31" s="165">
        <v>21.8432</v>
      </c>
      <c r="FG31" s="165">
        <v>41.493299999999998</v>
      </c>
      <c r="FH31" s="165">
        <v>41.299199999999999</v>
      </c>
      <c r="FI31" s="165">
        <v>39.967799999999997</v>
      </c>
      <c r="FJ31" s="165">
        <v>56.600200000000001</v>
      </c>
      <c r="FK31" s="165">
        <v>57.102600000000002</v>
      </c>
      <c r="FL31" s="165">
        <v>5.6935000000000002</v>
      </c>
      <c r="FM31" s="165">
        <v>37.659999999999997</v>
      </c>
      <c r="FN31" s="165">
        <v>0</v>
      </c>
      <c r="FO31" s="165">
        <v>-6.5639000000000003</v>
      </c>
      <c r="FP31" s="165">
        <v>0</v>
      </c>
      <c r="FQ31" s="165">
        <v>0.71230000000000004</v>
      </c>
      <c r="FR31" s="165">
        <v>-21.55</v>
      </c>
      <c r="FS31" s="165">
        <v>9.8713999999999995</v>
      </c>
      <c r="FT31" s="165">
        <v>1.0562</v>
      </c>
      <c r="FU31" s="165">
        <v>-5.73</v>
      </c>
      <c r="FV31" s="165">
        <v>17.05</v>
      </c>
      <c r="FW31" s="165">
        <v>0</v>
      </c>
      <c r="FX31" s="164"/>
      <c r="FY31" s="165">
        <v>-5.3090000000000002</v>
      </c>
      <c r="FZ31" s="165">
        <v>4.4169999999999998</v>
      </c>
      <c r="GA31" s="164"/>
      <c r="GB31" s="165">
        <v>31.08</v>
      </c>
      <c r="GC31" s="165">
        <v>-2.9350000000000001</v>
      </c>
      <c r="GD31" s="165">
        <v>4.9641999999999999</v>
      </c>
      <c r="GE31" s="165">
        <v>15.66</v>
      </c>
      <c r="GF31" s="165">
        <v>82.018900000000002</v>
      </c>
      <c r="GG31" s="165">
        <v>24.2</v>
      </c>
      <c r="GH31" s="165">
        <v>-19.525400000000001</v>
      </c>
      <c r="GI31" s="165">
        <v>2.9127000000000001</v>
      </c>
      <c r="GJ31" s="165">
        <v>3.3866999999999998</v>
      </c>
      <c r="GK31" s="165">
        <v>2.2107999999999999</v>
      </c>
      <c r="GL31" s="164"/>
      <c r="GM31" s="164"/>
      <c r="GN31" s="165">
        <v>-14.523999999999999</v>
      </c>
      <c r="GO31" s="165">
        <v>-36.813899999999997</v>
      </c>
      <c r="GP31" s="165">
        <v>19.682700000000001</v>
      </c>
      <c r="GQ31" s="165">
        <v>38.496899999999997</v>
      </c>
      <c r="GR31" s="165">
        <v>47.704999999999998</v>
      </c>
      <c r="GS31" s="165">
        <v>47.6738</v>
      </c>
      <c r="GT31" s="165">
        <v>-137.6798</v>
      </c>
      <c r="GU31" s="165">
        <v>-34.6282</v>
      </c>
      <c r="GV31" s="165">
        <v>32.814300000000003</v>
      </c>
      <c r="GW31" s="165">
        <v>-69.519599999999997</v>
      </c>
      <c r="GX31" s="164"/>
      <c r="GY31" s="165">
        <v>13.5771</v>
      </c>
      <c r="GZ31" s="165">
        <v>13.271000000000001</v>
      </c>
      <c r="HA31" s="164"/>
      <c r="HB31" s="165">
        <v>0</v>
      </c>
      <c r="HC31" s="165">
        <v>80.053299999999993</v>
      </c>
      <c r="HD31" s="165">
        <v>124</v>
      </c>
      <c r="HE31" s="165">
        <v>-122.68129999999999</v>
      </c>
      <c r="HF31" s="165">
        <v>-336.76400000000001</v>
      </c>
      <c r="HG31" s="165">
        <v>337.19450000000001</v>
      </c>
      <c r="HH31" s="165">
        <v>162.76499999999999</v>
      </c>
      <c r="HI31" s="165">
        <v>0</v>
      </c>
      <c r="HJ31" s="165">
        <v>-76.020899999999997</v>
      </c>
      <c r="HK31" s="165">
        <v>-45.574199999999998</v>
      </c>
      <c r="HL31" s="165">
        <v>-38.147500000000001</v>
      </c>
      <c r="HM31" s="165">
        <v>101.2415</v>
      </c>
      <c r="HN31" s="164"/>
      <c r="HO31" s="165">
        <v>0</v>
      </c>
      <c r="HP31" s="164"/>
      <c r="HQ31" s="165">
        <v>-5.6223000000000001</v>
      </c>
      <c r="HR31" s="165">
        <v>-6.3144999999999998</v>
      </c>
      <c r="HS31" s="165">
        <v>-28.957100000000001</v>
      </c>
      <c r="HT31" s="165">
        <v>-28.568100000000001</v>
      </c>
      <c r="HU31" s="165">
        <v>19.13</v>
      </c>
      <c r="HV31" s="165">
        <v>19.809999999999999</v>
      </c>
      <c r="HW31" s="165">
        <v>22</v>
      </c>
      <c r="HX31" s="165">
        <v>20.7</v>
      </c>
      <c r="HY31" s="165">
        <v>21.329499999999999</v>
      </c>
      <c r="HZ31" s="165">
        <v>-69.84</v>
      </c>
      <c r="IA31" s="165">
        <v>-294.60109999999997</v>
      </c>
      <c r="IB31" s="165">
        <v>102.01300000000001</v>
      </c>
      <c r="IC31" s="164"/>
      <c r="ID31" s="165">
        <v>11.1</v>
      </c>
      <c r="IE31" s="165">
        <v>-17.2</v>
      </c>
      <c r="IF31" s="165">
        <v>6.3</v>
      </c>
      <c r="IG31" s="165">
        <v>7.1</v>
      </c>
      <c r="IH31" s="164"/>
      <c r="II31" s="165">
        <v>1.5837000000000001</v>
      </c>
      <c r="IJ31" s="165">
        <v>-155.0438</v>
      </c>
      <c r="IK31" s="165">
        <v>2.8622999999999998</v>
      </c>
      <c r="IL31" s="165">
        <v>73.570300000000003</v>
      </c>
      <c r="IM31" s="165">
        <v>28.5746</v>
      </c>
      <c r="IN31" s="164"/>
      <c r="IO31" s="165">
        <v>-26.1907</v>
      </c>
      <c r="IP31" s="165">
        <v>19.5244</v>
      </c>
      <c r="IQ31" s="165">
        <v>-89.271799999999999</v>
      </c>
      <c r="IR31" s="165">
        <v>32.977400000000003</v>
      </c>
      <c r="IS31" s="165">
        <v>-20.442599999999999</v>
      </c>
      <c r="IT31" s="165">
        <v>193.58680000000001</v>
      </c>
      <c r="IU31" s="165">
        <v>191.3186</v>
      </c>
      <c r="IV31" s="165">
        <v>90.194000000000003</v>
      </c>
      <c r="IW31" s="165">
        <v>-70.634699999999995</v>
      </c>
      <c r="IX31" s="165">
        <v>-31.243200000000002</v>
      </c>
      <c r="IY31" s="165">
        <v>-99.536199999999994</v>
      </c>
      <c r="IZ31" s="165">
        <v>97.875900000000001</v>
      </c>
      <c r="JA31" s="165">
        <v>-6.6426999999999996</v>
      </c>
      <c r="JB31" s="166">
        <v>10.78482</v>
      </c>
      <c r="JC31" s="165">
        <v>16.72</v>
      </c>
      <c r="JD31" s="166">
        <v>7.2365000000000004</v>
      </c>
      <c r="JE31" s="165">
        <v>7.2309999999999999</v>
      </c>
      <c r="JF31" s="165">
        <v>-16</v>
      </c>
      <c r="JG31" s="165">
        <v>-8.08</v>
      </c>
      <c r="JH31" s="164"/>
      <c r="JI31" s="165">
        <v>7.7652999999999999</v>
      </c>
      <c r="JJ31" s="165">
        <v>-6.5598999999999998</v>
      </c>
      <c r="JK31" s="165">
        <v>-36.006700000000002</v>
      </c>
      <c r="JL31" s="165">
        <v>6</v>
      </c>
      <c r="JM31" s="165">
        <v>51.305999999999997</v>
      </c>
      <c r="JN31" s="165">
        <v>50.81</v>
      </c>
      <c r="JO31" s="165">
        <v>11.3651</v>
      </c>
      <c r="JP31" s="165">
        <v>13.767899999999999</v>
      </c>
      <c r="JQ31" s="165">
        <v>32.020200000000003</v>
      </c>
      <c r="JR31" s="165">
        <v>33.108800000000002</v>
      </c>
      <c r="JS31" s="165">
        <v>33.772599999999997</v>
      </c>
      <c r="JT31" s="164"/>
      <c r="JU31" s="165">
        <v>19.5</v>
      </c>
      <c r="JV31" s="164"/>
      <c r="JW31" s="165">
        <v>8.3000000000000007</v>
      </c>
      <c r="JX31" s="164"/>
      <c r="JY31" s="165">
        <v>-32.314</v>
      </c>
      <c r="JZ31" s="165">
        <v>66.253100000000003</v>
      </c>
      <c r="KA31" s="165">
        <v>46.647300000000001</v>
      </c>
      <c r="KB31" s="165">
        <v>-31.5352</v>
      </c>
      <c r="KC31" s="165">
        <v>-64.443700000000007</v>
      </c>
      <c r="KD31" s="165">
        <v>36.2502</v>
      </c>
      <c r="KE31" s="165">
        <v>27.708200000000001</v>
      </c>
      <c r="KF31" s="165">
        <v>-27.1</v>
      </c>
      <c r="KG31" s="165">
        <v>26.6</v>
      </c>
      <c r="KH31" s="165">
        <v>-173.9066</v>
      </c>
      <c r="KI31" s="165">
        <v>299.63959999999997</v>
      </c>
    </row>
    <row r="32" spans="1:295" ht="18" customHeight="1" x14ac:dyDescent="0.3">
      <c r="A32" s="160" t="s">
        <v>74</v>
      </c>
      <c r="B32" s="160" t="s">
        <v>798</v>
      </c>
      <c r="C32" s="167"/>
      <c r="D32" s="167"/>
      <c r="E32" s="169">
        <v>-25.811299999999999</v>
      </c>
      <c r="F32" s="169">
        <v>11.2896</v>
      </c>
      <c r="G32" s="169">
        <v>14.9969</v>
      </c>
      <c r="H32" s="167"/>
      <c r="I32" s="169">
        <v>62.967700000000001</v>
      </c>
      <c r="J32" s="169">
        <v>-121.70359999999999</v>
      </c>
      <c r="K32" s="169">
        <v>64.809600000000003</v>
      </c>
      <c r="L32" s="169">
        <v>32.616999999999997</v>
      </c>
      <c r="M32" s="167"/>
      <c r="N32" s="169">
        <v>-4.4400000000000004</v>
      </c>
      <c r="O32" s="169">
        <v>-71.491</v>
      </c>
      <c r="P32" s="169">
        <v>66</v>
      </c>
      <c r="Q32" s="169">
        <v>17.388000000000002</v>
      </c>
      <c r="R32" s="169">
        <v>-63.8</v>
      </c>
      <c r="S32" s="169">
        <v>13.958600000000001</v>
      </c>
      <c r="T32" s="169">
        <v>74.085599999999999</v>
      </c>
      <c r="U32" s="169">
        <v>16.966699999999999</v>
      </c>
      <c r="V32" s="169">
        <v>16.9436</v>
      </c>
      <c r="W32" s="169">
        <v>28.738</v>
      </c>
      <c r="X32" s="169">
        <v>15.591900000000001</v>
      </c>
      <c r="Y32" s="169">
        <v>5.8315999999999999</v>
      </c>
      <c r="Z32" s="169">
        <v>8.2340999999999998</v>
      </c>
      <c r="AA32" s="167"/>
      <c r="AB32" s="167"/>
      <c r="AC32" s="169">
        <v>-72.67</v>
      </c>
      <c r="AD32" s="169">
        <v>-73.12</v>
      </c>
      <c r="AE32" s="167"/>
      <c r="AF32" s="169">
        <v>4.4400000000000004</v>
      </c>
      <c r="AG32" s="169">
        <v>70.400000000000006</v>
      </c>
      <c r="AH32" s="169">
        <v>8.83</v>
      </c>
      <c r="AI32" s="169">
        <v>0.17699999999999999</v>
      </c>
      <c r="AJ32" s="168">
        <v>-46.07</v>
      </c>
      <c r="AK32" s="169">
        <v>-45.75</v>
      </c>
      <c r="AL32" s="169">
        <v>-90.11</v>
      </c>
      <c r="AM32" s="169">
        <v>46.57</v>
      </c>
      <c r="AN32" s="169">
        <v>46.57</v>
      </c>
      <c r="AO32" s="169">
        <v>17.838000000000001</v>
      </c>
      <c r="AP32" s="169">
        <v>7.1143999999999998</v>
      </c>
      <c r="AQ32" s="169">
        <v>76.160399999999996</v>
      </c>
      <c r="AR32" s="169">
        <v>79.181399999999996</v>
      </c>
      <c r="AS32" s="169">
        <v>39.951300000000003</v>
      </c>
      <c r="AT32" s="169">
        <v>-44.742400000000004</v>
      </c>
      <c r="AU32" s="169">
        <v>-44.209099999999999</v>
      </c>
      <c r="AV32" s="169">
        <v>5.2496</v>
      </c>
      <c r="AW32" s="169">
        <v>5.1670999999999996</v>
      </c>
      <c r="AX32" s="169">
        <v>82.9208</v>
      </c>
      <c r="AY32" s="169">
        <v>85.198099999999997</v>
      </c>
      <c r="AZ32" s="169">
        <v>-20.347999999999999</v>
      </c>
      <c r="BA32" s="169">
        <v>-22.419899999999998</v>
      </c>
      <c r="BB32" s="169">
        <v>-482.7466</v>
      </c>
      <c r="BC32" s="169">
        <v>3.8102</v>
      </c>
      <c r="BD32" s="169">
        <v>-13</v>
      </c>
      <c r="BE32" s="169">
        <v>-13</v>
      </c>
      <c r="BF32" s="169">
        <v>50.201799999999999</v>
      </c>
      <c r="BG32" s="169">
        <v>49.205300000000001</v>
      </c>
      <c r="BH32" s="169">
        <v>-5.0308999999999999</v>
      </c>
      <c r="BI32" s="167"/>
      <c r="BJ32" s="169">
        <v>-57.727800000000002</v>
      </c>
      <c r="BK32" s="169">
        <v>12.8371</v>
      </c>
      <c r="BL32" s="169">
        <v>11.4108</v>
      </c>
      <c r="BM32" s="169">
        <v>7.6875</v>
      </c>
      <c r="BN32" s="169">
        <v>523.20920000000001</v>
      </c>
      <c r="BO32" s="169">
        <v>175.63399999999999</v>
      </c>
      <c r="BP32" s="169">
        <v>177.1294</v>
      </c>
      <c r="BQ32" s="169">
        <v>-492.78960000000001</v>
      </c>
      <c r="BR32" s="169">
        <v>632.4982</v>
      </c>
      <c r="BS32" s="167"/>
      <c r="BT32" s="169">
        <v>-59.157400000000003</v>
      </c>
      <c r="BU32" s="169">
        <v>60.808</v>
      </c>
      <c r="BV32" s="168">
        <v>120.76755</v>
      </c>
      <c r="BW32" s="169">
        <v>35.03</v>
      </c>
      <c r="BX32" s="169">
        <v>0</v>
      </c>
      <c r="BY32" s="169">
        <v>107.9</v>
      </c>
      <c r="BZ32" s="169">
        <v>0</v>
      </c>
      <c r="CA32" s="169">
        <v>-74.609899999999996</v>
      </c>
      <c r="CB32" s="169">
        <v>-74.208100000000002</v>
      </c>
      <c r="CC32" s="169">
        <v>113.3633</v>
      </c>
      <c r="CD32" s="169">
        <v>114.3536</v>
      </c>
      <c r="CE32" s="169">
        <v>5.4526000000000003</v>
      </c>
      <c r="CF32" s="169">
        <v>-102.72029999999999</v>
      </c>
      <c r="CG32" s="169">
        <v>-102.53449999999999</v>
      </c>
      <c r="CH32" s="169">
        <v>6.6120999999999999</v>
      </c>
      <c r="CI32" s="169">
        <v>0</v>
      </c>
      <c r="CJ32" s="167"/>
      <c r="CK32" s="167"/>
      <c r="CL32" s="167"/>
      <c r="CM32" s="169">
        <v>204.5</v>
      </c>
      <c r="CN32" s="169">
        <v>-16.59</v>
      </c>
      <c r="CO32" s="169">
        <v>82.456999999999994</v>
      </c>
      <c r="CP32" s="169">
        <v>81.042699999999996</v>
      </c>
      <c r="CQ32" s="169">
        <v>80.0398</v>
      </c>
      <c r="CR32" s="169">
        <v>2.2753999999999999</v>
      </c>
      <c r="CS32" s="169">
        <v>2.5606</v>
      </c>
      <c r="CT32" s="169">
        <v>35.695999999999998</v>
      </c>
      <c r="CU32" s="169">
        <v>-106.1799</v>
      </c>
      <c r="CV32" s="169">
        <v>48.197099999999999</v>
      </c>
      <c r="CW32" s="169">
        <v>13.1576</v>
      </c>
      <c r="CX32" s="169">
        <v>90.33</v>
      </c>
      <c r="CY32" s="169">
        <v>46.45</v>
      </c>
      <c r="CZ32" s="169">
        <v>63.5229</v>
      </c>
      <c r="DA32" s="169">
        <v>59.916699999999999</v>
      </c>
      <c r="DB32" s="169">
        <v>-28.72</v>
      </c>
      <c r="DC32" s="169">
        <v>-6.9119999999999999</v>
      </c>
      <c r="DD32" s="167"/>
      <c r="DE32" s="167"/>
      <c r="DF32" s="169">
        <v>-78.742500000000007</v>
      </c>
      <c r="DG32" s="169">
        <v>-10.9193</v>
      </c>
      <c r="DH32" s="169">
        <v>-17.514900000000001</v>
      </c>
      <c r="DI32" s="169">
        <v>-129.80000000000001</v>
      </c>
      <c r="DJ32" s="169">
        <v>-130</v>
      </c>
      <c r="DK32" s="169">
        <v>22.700500000000002</v>
      </c>
      <c r="DL32" s="169">
        <v>71.786500000000004</v>
      </c>
      <c r="DM32" s="169">
        <v>71.400899999999993</v>
      </c>
      <c r="DN32" s="169">
        <v>100.7996</v>
      </c>
      <c r="DO32" s="169">
        <v>70.87</v>
      </c>
      <c r="DP32" s="169">
        <v>-9.7200000000000006</v>
      </c>
      <c r="DQ32" s="169">
        <v>44.221499999999999</v>
      </c>
      <c r="DR32" s="169">
        <v>77.741900000000001</v>
      </c>
      <c r="DS32" s="169">
        <v>-23.03</v>
      </c>
      <c r="DT32" s="169">
        <v>-23.25</v>
      </c>
      <c r="DU32" s="169">
        <v>104.64</v>
      </c>
      <c r="DV32" s="169">
        <v>76.87</v>
      </c>
      <c r="DW32" s="169">
        <v>78.218199999999996</v>
      </c>
      <c r="DX32" s="169">
        <v>77.745500000000007</v>
      </c>
      <c r="DY32" s="169">
        <v>-57.796900000000001</v>
      </c>
      <c r="DZ32" s="167"/>
      <c r="EA32" s="169">
        <v>233.1498</v>
      </c>
      <c r="EB32" s="169">
        <v>172.14619999999999</v>
      </c>
      <c r="EC32" s="169">
        <v>168.77709999999999</v>
      </c>
      <c r="ED32" s="169">
        <v>171.1968</v>
      </c>
      <c r="EE32" s="169">
        <v>54.444000000000003</v>
      </c>
      <c r="EF32" s="169">
        <v>35.321399999999997</v>
      </c>
      <c r="EG32" s="169">
        <v>-27.416</v>
      </c>
      <c r="EH32" s="169">
        <v>503.22109999999998</v>
      </c>
      <c r="EI32" s="169">
        <v>-44.087200000000003</v>
      </c>
      <c r="EJ32" s="167"/>
      <c r="EK32" s="169">
        <v>-37.255899999999997</v>
      </c>
      <c r="EL32" s="169">
        <v>-33.9574</v>
      </c>
      <c r="EM32" s="169">
        <v>34.677500000000002</v>
      </c>
      <c r="EN32" s="169">
        <v>-3.5053999999999998</v>
      </c>
      <c r="EO32" s="169">
        <v>-3.3778000000000001</v>
      </c>
      <c r="EP32" s="169">
        <v>52.271999999999998</v>
      </c>
      <c r="EQ32" s="169">
        <v>-72.2637</v>
      </c>
      <c r="ER32" s="169">
        <v>-73.308599999999998</v>
      </c>
      <c r="ES32" s="169">
        <v>4.6033999999999997</v>
      </c>
      <c r="ET32" s="169">
        <v>14.33</v>
      </c>
      <c r="EU32" s="169">
        <v>-5.19</v>
      </c>
      <c r="EV32" s="169">
        <v>65.900000000000006</v>
      </c>
      <c r="EW32" s="169">
        <v>18.762599999999999</v>
      </c>
      <c r="EX32" s="169">
        <v>-84.1541</v>
      </c>
      <c r="EY32" s="169">
        <v>-34.2926</v>
      </c>
      <c r="EZ32" s="169">
        <v>-33.568100000000001</v>
      </c>
      <c r="FA32" s="169">
        <v>5.141</v>
      </c>
      <c r="FB32" s="169">
        <v>-33.393900000000002</v>
      </c>
      <c r="FC32" s="169">
        <v>0</v>
      </c>
      <c r="FD32" s="169">
        <v>21.519500000000001</v>
      </c>
      <c r="FE32" s="167"/>
      <c r="FF32" s="169">
        <v>21.352399999999999</v>
      </c>
      <c r="FG32" s="169">
        <v>40.462800000000001</v>
      </c>
      <c r="FH32" s="169">
        <v>40.839300000000001</v>
      </c>
      <c r="FI32" s="169">
        <v>39.848799999999997</v>
      </c>
      <c r="FJ32" s="169">
        <v>73.848200000000006</v>
      </c>
      <c r="FK32" s="169">
        <v>73.680800000000005</v>
      </c>
      <c r="FL32" s="169">
        <v>-6.3632999999999997</v>
      </c>
      <c r="FM32" s="169">
        <v>59.776299999999999</v>
      </c>
      <c r="FN32" s="169">
        <v>0</v>
      </c>
      <c r="FO32" s="169">
        <v>-5.6875</v>
      </c>
      <c r="FP32" s="169">
        <v>0</v>
      </c>
      <c r="FQ32" s="169">
        <v>-11.739100000000001</v>
      </c>
      <c r="FR32" s="169">
        <v>-17.21</v>
      </c>
      <c r="FS32" s="169">
        <v>14.1805</v>
      </c>
      <c r="FT32" s="169">
        <v>1.022</v>
      </c>
      <c r="FU32" s="169">
        <v>-8.85</v>
      </c>
      <c r="FV32" s="169">
        <v>15.61</v>
      </c>
      <c r="FW32" s="169">
        <v>-12.943199999999999</v>
      </c>
      <c r="FX32" s="167"/>
      <c r="FY32" s="169">
        <v>-4.8630000000000004</v>
      </c>
      <c r="FZ32" s="169">
        <v>4.423</v>
      </c>
      <c r="GA32" s="167"/>
      <c r="GB32" s="169">
        <v>28.72</v>
      </c>
      <c r="GC32" s="169">
        <v>-9.0791000000000004</v>
      </c>
      <c r="GD32" s="169">
        <v>3.6924999999999999</v>
      </c>
      <c r="GE32" s="169">
        <v>15.82</v>
      </c>
      <c r="GF32" s="169">
        <v>82.725800000000007</v>
      </c>
      <c r="GG32" s="169">
        <v>24.4</v>
      </c>
      <c r="GH32" s="169">
        <v>-20.6205</v>
      </c>
      <c r="GI32" s="169">
        <v>2.8443000000000001</v>
      </c>
      <c r="GJ32" s="169">
        <v>3.34</v>
      </c>
      <c r="GK32" s="169">
        <v>2.2115999999999998</v>
      </c>
      <c r="GL32" s="167"/>
      <c r="GM32" s="167"/>
      <c r="GN32" s="169">
        <v>-14.020099999999999</v>
      </c>
      <c r="GO32" s="169">
        <v>-37.821800000000003</v>
      </c>
      <c r="GP32" s="169">
        <v>20.3081</v>
      </c>
      <c r="GQ32" s="169">
        <v>39.979900000000001</v>
      </c>
      <c r="GR32" s="169">
        <v>49.520200000000003</v>
      </c>
      <c r="GS32" s="169">
        <v>52.197800000000001</v>
      </c>
      <c r="GT32" s="169">
        <v>-141.71510000000001</v>
      </c>
      <c r="GU32" s="169">
        <v>-33.9709</v>
      </c>
      <c r="GV32" s="169">
        <v>33.8369</v>
      </c>
      <c r="GW32" s="169">
        <v>-68.445800000000006</v>
      </c>
      <c r="GX32" s="169">
        <v>8.8505000000000003</v>
      </c>
      <c r="GY32" s="169">
        <v>14.026300000000001</v>
      </c>
      <c r="GZ32" s="169">
        <v>13.5769</v>
      </c>
      <c r="HA32" s="169">
        <v>12</v>
      </c>
      <c r="HB32" s="169">
        <v>0</v>
      </c>
      <c r="HC32" s="169">
        <v>67.158699999999996</v>
      </c>
      <c r="HD32" s="169">
        <v>167.2</v>
      </c>
      <c r="HE32" s="169">
        <v>-164.8811</v>
      </c>
      <c r="HF32" s="169">
        <v>-385.83670000000001</v>
      </c>
      <c r="HG32" s="169">
        <v>388.46429999999998</v>
      </c>
      <c r="HH32" s="169">
        <v>134.84119999999999</v>
      </c>
      <c r="HI32" s="169">
        <v>0</v>
      </c>
      <c r="HJ32" s="169">
        <v>-63.037199999999999</v>
      </c>
      <c r="HK32" s="169">
        <v>-62.961799999999997</v>
      </c>
      <c r="HL32" s="169">
        <v>-56.658900000000003</v>
      </c>
      <c r="HM32" s="169">
        <v>104.0996</v>
      </c>
      <c r="HN32" s="167"/>
      <c r="HO32" s="167"/>
      <c r="HP32" s="167"/>
      <c r="HQ32" s="169">
        <v>-3.5569000000000002</v>
      </c>
      <c r="HR32" s="169">
        <v>-3.7766000000000002</v>
      </c>
      <c r="HS32" s="169">
        <v>-28.732500000000002</v>
      </c>
      <c r="HT32" s="169">
        <v>-28.273700000000002</v>
      </c>
      <c r="HU32" s="169">
        <v>25.87</v>
      </c>
      <c r="HV32" s="169">
        <v>24.38</v>
      </c>
      <c r="HW32" s="169">
        <v>16.100000000000001</v>
      </c>
      <c r="HX32" s="169">
        <v>16.100000000000001</v>
      </c>
      <c r="HY32" s="169">
        <v>21.534600000000001</v>
      </c>
      <c r="HZ32" s="169">
        <v>-70.48</v>
      </c>
      <c r="IA32" s="169">
        <v>-285.99040000000002</v>
      </c>
      <c r="IB32" s="169">
        <v>99.130099999999999</v>
      </c>
      <c r="IC32" s="167"/>
      <c r="ID32" s="169">
        <v>11.1</v>
      </c>
      <c r="IE32" s="169">
        <v>-23.3</v>
      </c>
      <c r="IF32" s="169">
        <v>3.9</v>
      </c>
      <c r="IG32" s="169">
        <v>4</v>
      </c>
      <c r="IH32" s="169">
        <v>1.7363999999999999</v>
      </c>
      <c r="II32" s="167"/>
      <c r="IJ32" s="169">
        <v>-126.2406</v>
      </c>
      <c r="IK32" s="169">
        <v>65.634</v>
      </c>
      <c r="IL32" s="169">
        <v>54.193899999999999</v>
      </c>
      <c r="IM32" s="169">
        <v>13.215199999999999</v>
      </c>
      <c r="IN32" s="167"/>
      <c r="IO32" s="169">
        <v>-10.831300000000001</v>
      </c>
      <c r="IP32" s="169">
        <v>2.3111999999999999</v>
      </c>
      <c r="IQ32" s="169">
        <v>-91.124899999999997</v>
      </c>
      <c r="IR32" s="169">
        <v>37.568399999999997</v>
      </c>
      <c r="IS32" s="169">
        <v>-2.8245</v>
      </c>
      <c r="IT32" s="169">
        <v>196.27709999999999</v>
      </c>
      <c r="IU32" s="169">
        <v>194.54419999999999</v>
      </c>
      <c r="IV32" s="169">
        <v>91.964100000000002</v>
      </c>
      <c r="IW32" s="169">
        <v>-52.332299999999996</v>
      </c>
      <c r="IX32" s="169">
        <v>-33.3855</v>
      </c>
      <c r="IY32" s="169">
        <v>-83.056399999999996</v>
      </c>
      <c r="IZ32" s="169">
        <v>80.492500000000007</v>
      </c>
      <c r="JA32" s="169">
        <v>-6.2747000000000002</v>
      </c>
      <c r="JB32" s="169">
        <v>11.304</v>
      </c>
      <c r="JC32" s="169">
        <v>13.44</v>
      </c>
      <c r="JD32" s="169">
        <v>7.2279999999999998</v>
      </c>
      <c r="JE32" s="169">
        <v>7.17</v>
      </c>
      <c r="JF32" s="169">
        <v>-13.2</v>
      </c>
      <c r="JG32" s="169">
        <v>-10.08</v>
      </c>
      <c r="JH32" s="167"/>
      <c r="JI32" s="169">
        <v>10.5791</v>
      </c>
      <c r="JJ32" s="169">
        <v>-12.8893</v>
      </c>
      <c r="JK32" s="169">
        <v>-34.950800000000001</v>
      </c>
      <c r="JL32" s="169">
        <v>9.4</v>
      </c>
      <c r="JM32" s="169">
        <v>47.12</v>
      </c>
      <c r="JN32" s="169">
        <v>46.860999999999997</v>
      </c>
      <c r="JO32" s="168">
        <v>11.3651</v>
      </c>
      <c r="JP32" s="169">
        <v>13.5221</v>
      </c>
      <c r="JQ32" s="169">
        <v>33.576599999999999</v>
      </c>
      <c r="JR32" s="169">
        <v>33.612000000000002</v>
      </c>
      <c r="JS32" s="169">
        <v>34.555599999999998</v>
      </c>
      <c r="JT32" s="167"/>
      <c r="JU32" s="169">
        <v>23</v>
      </c>
      <c r="JV32" s="167"/>
      <c r="JW32" s="169">
        <v>8.58</v>
      </c>
      <c r="JX32" s="167"/>
      <c r="JY32" s="169">
        <v>-53.353200000000001</v>
      </c>
      <c r="JZ32" s="169">
        <v>81.822299999999998</v>
      </c>
      <c r="KA32" s="169">
        <v>64.9619</v>
      </c>
      <c r="KB32" s="169">
        <v>-52.621099999999998</v>
      </c>
      <c r="KC32" s="169">
        <v>-79.539900000000003</v>
      </c>
      <c r="KD32" s="169">
        <v>55.888100000000001</v>
      </c>
      <c r="KE32" s="169">
        <v>24.082100000000001</v>
      </c>
      <c r="KF32" s="169">
        <v>-30.8</v>
      </c>
      <c r="KG32" s="169">
        <v>31.7</v>
      </c>
      <c r="KH32" s="169">
        <v>-247.14529999999999</v>
      </c>
      <c r="KI32" s="169">
        <v>366.25209999999998</v>
      </c>
    </row>
    <row r="33" spans="1:295" ht="18" customHeight="1" x14ac:dyDescent="0.3">
      <c r="A33" s="160" t="s">
        <v>74</v>
      </c>
      <c r="B33" s="160" t="s">
        <v>799</v>
      </c>
      <c r="C33" s="161"/>
      <c r="D33" s="161"/>
      <c r="E33" s="163">
        <v>-26.111699999999999</v>
      </c>
      <c r="F33" s="162">
        <v>11.172599999999999</v>
      </c>
      <c r="G33" s="162">
        <v>14.030200000000001</v>
      </c>
      <c r="H33" s="161"/>
      <c r="I33" s="162">
        <v>63.295400000000001</v>
      </c>
      <c r="J33" s="162">
        <v>-122.8997</v>
      </c>
      <c r="K33" s="162">
        <v>64.139700000000005</v>
      </c>
      <c r="L33" s="162">
        <v>32.631</v>
      </c>
      <c r="M33" s="161"/>
      <c r="N33" s="162">
        <v>0</v>
      </c>
      <c r="O33" s="162">
        <v>-67.552999999999997</v>
      </c>
      <c r="P33" s="162">
        <v>61.6</v>
      </c>
      <c r="Q33" s="162">
        <v>16.559999999999999</v>
      </c>
      <c r="R33" s="162">
        <v>-61.6</v>
      </c>
      <c r="S33" s="162">
        <v>14.3354</v>
      </c>
      <c r="T33" s="162">
        <v>76.0852</v>
      </c>
      <c r="U33" s="162">
        <v>16.5122</v>
      </c>
      <c r="V33" s="162">
        <v>16.722000000000001</v>
      </c>
      <c r="W33" s="162">
        <v>27.1599</v>
      </c>
      <c r="X33" s="162">
        <v>16.994800000000001</v>
      </c>
      <c r="Y33" s="162">
        <v>6.0590999999999999</v>
      </c>
      <c r="Z33" s="162">
        <v>8.2157999999999998</v>
      </c>
      <c r="AA33" s="161"/>
      <c r="AB33" s="161"/>
      <c r="AC33" s="162">
        <v>-68.47</v>
      </c>
      <c r="AD33" s="162">
        <v>-69.19</v>
      </c>
      <c r="AE33" s="161"/>
      <c r="AF33" s="162">
        <v>2.2200000000000002</v>
      </c>
      <c r="AG33" s="162">
        <v>66</v>
      </c>
      <c r="AH33" s="162">
        <v>8.0449999999999999</v>
      </c>
      <c r="AI33" s="162">
        <v>0.17199999999999999</v>
      </c>
      <c r="AJ33" s="163">
        <v>-39.08</v>
      </c>
      <c r="AK33" s="162">
        <v>-39.61</v>
      </c>
      <c r="AL33" s="162">
        <v>-93.69</v>
      </c>
      <c r="AM33" s="162">
        <v>39.58</v>
      </c>
      <c r="AN33" s="162">
        <v>39.950000000000003</v>
      </c>
      <c r="AO33" s="162">
        <v>16.390599999999999</v>
      </c>
      <c r="AP33" s="162">
        <v>8.0379000000000005</v>
      </c>
      <c r="AQ33" s="162">
        <v>74.403700000000001</v>
      </c>
      <c r="AR33" s="162">
        <v>77.250500000000002</v>
      </c>
      <c r="AS33" s="162">
        <v>38.017000000000003</v>
      </c>
      <c r="AT33" s="162">
        <v>-41.3934</v>
      </c>
      <c r="AU33" s="162">
        <v>-41.076300000000003</v>
      </c>
      <c r="AV33" s="162">
        <v>3.2416999999999998</v>
      </c>
      <c r="AW33" s="162">
        <v>3.1583000000000001</v>
      </c>
      <c r="AX33" s="162">
        <v>81.849100000000007</v>
      </c>
      <c r="AY33" s="162">
        <v>83.322599999999994</v>
      </c>
      <c r="AZ33" s="162">
        <v>-23.448899999999998</v>
      </c>
      <c r="BA33" s="162">
        <v>-25.445399999999999</v>
      </c>
      <c r="BB33" s="162">
        <v>-468.67099999999999</v>
      </c>
      <c r="BC33" s="162">
        <v>8.2490000000000006</v>
      </c>
      <c r="BD33" s="162">
        <v>-15.4</v>
      </c>
      <c r="BE33" s="162">
        <v>-15.4</v>
      </c>
      <c r="BF33" s="162">
        <v>47.078200000000002</v>
      </c>
      <c r="BG33" s="162">
        <v>45.999400000000001</v>
      </c>
      <c r="BH33" s="162">
        <v>-4.9880000000000004</v>
      </c>
      <c r="BI33" s="161"/>
      <c r="BJ33" s="162">
        <v>-60.7502</v>
      </c>
      <c r="BK33" s="162">
        <v>12.0924</v>
      </c>
      <c r="BL33" s="162">
        <v>11.2262</v>
      </c>
      <c r="BM33" s="162">
        <v>7.5621</v>
      </c>
      <c r="BN33" s="162">
        <v>510.23880000000003</v>
      </c>
      <c r="BO33" s="162">
        <v>172.64320000000001</v>
      </c>
      <c r="BP33" s="162">
        <v>174.68790000000001</v>
      </c>
      <c r="BQ33" s="162">
        <v>-509.11739999999998</v>
      </c>
      <c r="BR33" s="162">
        <v>604.53560000000004</v>
      </c>
      <c r="BS33" s="161"/>
      <c r="BT33" s="162">
        <v>-57.541899999999998</v>
      </c>
      <c r="BU33" s="162">
        <v>57.969900000000003</v>
      </c>
      <c r="BV33" s="162">
        <v>118.68680000000001</v>
      </c>
      <c r="BW33" s="162">
        <v>33.07</v>
      </c>
      <c r="BX33" s="162">
        <v>0</v>
      </c>
      <c r="BY33" s="163">
        <v>90.41</v>
      </c>
      <c r="BZ33" s="162">
        <v>0</v>
      </c>
      <c r="CA33" s="162">
        <v>-63.223599999999998</v>
      </c>
      <c r="CB33" s="162">
        <v>-62.285899999999998</v>
      </c>
      <c r="CC33" s="162">
        <v>109.8917</v>
      </c>
      <c r="CD33" s="162">
        <v>110.8579</v>
      </c>
      <c r="CE33" s="162">
        <v>8.4370999999999992</v>
      </c>
      <c r="CF33" s="162">
        <v>-103.4984</v>
      </c>
      <c r="CG33" s="162">
        <v>-103.7693</v>
      </c>
      <c r="CH33" s="162">
        <v>6.3936000000000002</v>
      </c>
      <c r="CI33" s="162">
        <v>0</v>
      </c>
      <c r="CJ33" s="161"/>
      <c r="CK33" s="161"/>
      <c r="CL33" s="161"/>
      <c r="CM33" s="162">
        <v>204.8</v>
      </c>
      <c r="CN33" s="162">
        <v>-16.54</v>
      </c>
      <c r="CO33" s="162">
        <v>81.382900000000006</v>
      </c>
      <c r="CP33" s="162">
        <v>80.957499999999996</v>
      </c>
      <c r="CQ33" s="162">
        <v>80.033600000000007</v>
      </c>
      <c r="CR33" s="162">
        <v>0.1371</v>
      </c>
      <c r="CS33" s="162">
        <v>1.0761000000000001</v>
      </c>
      <c r="CT33" s="162">
        <v>35.651899999999998</v>
      </c>
      <c r="CU33" s="162">
        <v>-103.0157</v>
      </c>
      <c r="CV33" s="162">
        <v>47.28</v>
      </c>
      <c r="CW33" s="162">
        <v>13.1126</v>
      </c>
      <c r="CX33" s="162">
        <v>88.7</v>
      </c>
      <c r="CY33" s="162">
        <v>45.51</v>
      </c>
      <c r="CZ33" s="162">
        <v>62.116700000000002</v>
      </c>
      <c r="DA33" s="162">
        <v>58.305399999999999</v>
      </c>
      <c r="DB33" s="162">
        <v>-28.71</v>
      </c>
      <c r="DC33" s="162">
        <v>-6.359</v>
      </c>
      <c r="DD33" s="161"/>
      <c r="DE33" s="161"/>
      <c r="DF33" s="162">
        <v>-84.459199999999996</v>
      </c>
      <c r="DG33" s="162">
        <v>-9.3969000000000005</v>
      </c>
      <c r="DH33" s="162">
        <v>-17.359300000000001</v>
      </c>
      <c r="DI33" s="162">
        <v>-129.4</v>
      </c>
      <c r="DJ33" s="162">
        <v>-129.4</v>
      </c>
      <c r="DK33" s="162">
        <v>22.0853</v>
      </c>
      <c r="DL33" s="162">
        <v>72.665400000000005</v>
      </c>
      <c r="DM33" s="162">
        <v>70.931200000000004</v>
      </c>
      <c r="DN33" s="162">
        <v>101.9714</v>
      </c>
      <c r="DO33" s="162">
        <v>72.37</v>
      </c>
      <c r="DP33" s="162">
        <v>-9.36</v>
      </c>
      <c r="DQ33" s="162">
        <v>42.950499999999998</v>
      </c>
      <c r="DR33" s="162">
        <v>83.372200000000007</v>
      </c>
      <c r="DS33" s="162">
        <v>-22.92</v>
      </c>
      <c r="DT33" s="162">
        <v>-22.99</v>
      </c>
      <c r="DU33" s="162">
        <v>105.08</v>
      </c>
      <c r="DV33" s="162">
        <v>75.260000000000005</v>
      </c>
      <c r="DW33" s="162">
        <v>84.109099999999998</v>
      </c>
      <c r="DX33" s="162">
        <v>82.854500000000002</v>
      </c>
      <c r="DY33" s="162">
        <v>-45.925400000000003</v>
      </c>
      <c r="DZ33" s="161"/>
      <c r="EA33" s="162">
        <v>237.32400000000001</v>
      </c>
      <c r="EB33" s="162">
        <v>177.5916</v>
      </c>
      <c r="EC33" s="162">
        <v>174.38319999999999</v>
      </c>
      <c r="ED33" s="162">
        <v>176.64099999999999</v>
      </c>
      <c r="EE33" s="162">
        <v>51.661799999999999</v>
      </c>
      <c r="EF33" s="162">
        <v>33.073799999999999</v>
      </c>
      <c r="EG33" s="162">
        <v>-26.859000000000002</v>
      </c>
      <c r="EH33" s="162">
        <v>519.27819999999997</v>
      </c>
      <c r="EI33" s="162">
        <v>-27.1584</v>
      </c>
      <c r="EJ33" s="161"/>
      <c r="EK33" s="162">
        <v>-36.3568</v>
      </c>
      <c r="EL33" s="162">
        <v>-33.639499999999998</v>
      </c>
      <c r="EM33" s="162">
        <v>36.563299999999998</v>
      </c>
      <c r="EN33" s="162">
        <v>-1.2410000000000001</v>
      </c>
      <c r="EO33" s="162">
        <v>-1.6608000000000001</v>
      </c>
      <c r="EP33" s="162">
        <v>27.696000000000002</v>
      </c>
      <c r="EQ33" s="162">
        <v>-65.575800000000001</v>
      </c>
      <c r="ER33" s="162">
        <v>-66.360799999999998</v>
      </c>
      <c r="ES33" s="162">
        <v>6.4627999999999997</v>
      </c>
      <c r="ET33" s="162">
        <v>0</v>
      </c>
      <c r="EU33" s="162">
        <v>-4.24</v>
      </c>
      <c r="EV33" s="162">
        <v>1</v>
      </c>
      <c r="EW33" s="162">
        <v>18.4787</v>
      </c>
      <c r="EX33" s="162">
        <v>-78.990499999999997</v>
      </c>
      <c r="EY33" s="162">
        <v>-34.962499999999999</v>
      </c>
      <c r="EZ33" s="162">
        <v>-33.771000000000001</v>
      </c>
      <c r="FA33" s="162">
        <v>6.3540000000000001</v>
      </c>
      <c r="FB33" s="162">
        <v>-30.628499999999999</v>
      </c>
      <c r="FC33" s="162">
        <v>0</v>
      </c>
      <c r="FD33" s="162">
        <v>22.153500000000001</v>
      </c>
      <c r="FE33" s="161"/>
      <c r="FF33" s="162">
        <v>21.817799999999998</v>
      </c>
      <c r="FG33" s="162">
        <v>40.176099999999998</v>
      </c>
      <c r="FH33" s="162">
        <v>40.497999999999998</v>
      </c>
      <c r="FI33" s="162">
        <v>39.365099999999998</v>
      </c>
      <c r="FJ33" s="162">
        <v>60.954099999999997</v>
      </c>
      <c r="FK33" s="162">
        <v>62.461199999999998</v>
      </c>
      <c r="FL33" s="162">
        <v>24.281199999999998</v>
      </c>
      <c r="FM33" s="162">
        <v>48.345799999999997</v>
      </c>
      <c r="FN33" s="162">
        <v>0</v>
      </c>
      <c r="FO33" s="162">
        <v>5.6557000000000004</v>
      </c>
      <c r="FP33" s="162">
        <v>18.134699999999999</v>
      </c>
      <c r="FQ33" s="162">
        <v>3.9203000000000001</v>
      </c>
      <c r="FR33" s="162">
        <v>-18.95</v>
      </c>
      <c r="FS33" s="162">
        <v>8.9534000000000002</v>
      </c>
      <c r="FT33" s="162">
        <v>1.0098</v>
      </c>
      <c r="FU33" s="162">
        <v>-5.27</v>
      </c>
      <c r="FV33" s="162">
        <v>16.399999999999999</v>
      </c>
      <c r="FW33" s="162">
        <v>0</v>
      </c>
      <c r="FX33" s="161"/>
      <c r="FY33" s="162">
        <v>-4.915</v>
      </c>
      <c r="FZ33" s="162">
        <v>4.3330000000000002</v>
      </c>
      <c r="GA33" s="161"/>
      <c r="GB33" s="162">
        <v>31.52</v>
      </c>
      <c r="GC33" s="162">
        <v>-18.036200000000001</v>
      </c>
      <c r="GD33" s="162">
        <v>-7.8522999999999996</v>
      </c>
      <c r="GE33" s="162">
        <v>16.329999999999998</v>
      </c>
      <c r="GF33" s="162">
        <v>83.341499999999996</v>
      </c>
      <c r="GG33" s="162">
        <v>24.1</v>
      </c>
      <c r="GH33" s="162">
        <v>-24.631399999999999</v>
      </c>
      <c r="GI33" s="162">
        <v>-4.2598000000000003</v>
      </c>
      <c r="GJ33" s="162">
        <v>-4.5091000000000001</v>
      </c>
      <c r="GK33" s="162">
        <v>2.2214</v>
      </c>
      <c r="GL33" s="161"/>
      <c r="GM33" s="161"/>
      <c r="GN33" s="162">
        <v>-13.4682</v>
      </c>
      <c r="GO33" s="162">
        <v>-41.989600000000003</v>
      </c>
      <c r="GP33" s="162">
        <v>19.305700000000002</v>
      </c>
      <c r="GQ33" s="162">
        <v>43.933900000000001</v>
      </c>
      <c r="GR33" s="162">
        <v>55.500700000000002</v>
      </c>
      <c r="GS33" s="162">
        <v>50.971699999999998</v>
      </c>
      <c r="GT33" s="162">
        <v>-134.9914</v>
      </c>
      <c r="GU33" s="162">
        <v>-30.758099999999999</v>
      </c>
      <c r="GV33" s="162">
        <v>32.784399999999998</v>
      </c>
      <c r="GW33" s="162">
        <v>-75.6738</v>
      </c>
      <c r="GX33" s="161"/>
      <c r="GY33" s="162">
        <v>13.5868</v>
      </c>
      <c r="GZ33" s="162">
        <v>13.1761</v>
      </c>
      <c r="HA33" s="162">
        <v>10.9801</v>
      </c>
      <c r="HB33" s="162">
        <v>0</v>
      </c>
      <c r="HC33" s="162">
        <v>63.705599999999997</v>
      </c>
      <c r="HD33" s="162">
        <v>84.2</v>
      </c>
      <c r="HE33" s="162">
        <v>-86.0672</v>
      </c>
      <c r="HF33" s="162">
        <v>-305.5856</v>
      </c>
      <c r="HG33" s="162">
        <v>308.7724</v>
      </c>
      <c r="HH33" s="162">
        <v>109.12860000000001</v>
      </c>
      <c r="HI33" s="162">
        <v>0</v>
      </c>
      <c r="HJ33" s="162">
        <v>-59.488199999999999</v>
      </c>
      <c r="HK33" s="162">
        <v>-62.821399999999997</v>
      </c>
      <c r="HL33" s="162">
        <v>-56.432400000000001</v>
      </c>
      <c r="HM33" s="162">
        <v>104.4913</v>
      </c>
      <c r="HN33" s="161"/>
      <c r="HO33" s="161"/>
      <c r="HP33" s="161"/>
      <c r="HQ33" s="162">
        <v>-2.0078</v>
      </c>
      <c r="HR33" s="162">
        <v>-2.5901000000000001</v>
      </c>
      <c r="HS33" s="162">
        <v>-21.446200000000001</v>
      </c>
      <c r="HT33" s="162">
        <v>-21.621600000000001</v>
      </c>
      <c r="HU33" s="162">
        <v>25.86</v>
      </c>
      <c r="HV33" s="162">
        <v>24.88</v>
      </c>
      <c r="HW33" s="162">
        <v>15.2</v>
      </c>
      <c r="HX33" s="162">
        <v>15.3</v>
      </c>
      <c r="HY33" s="162">
        <v>22.0687</v>
      </c>
      <c r="HZ33" s="162">
        <v>-74.400000000000006</v>
      </c>
      <c r="IA33" s="162">
        <v>-285.18689999999998</v>
      </c>
      <c r="IB33" s="162">
        <v>103.54730000000001</v>
      </c>
      <c r="IC33" s="161"/>
      <c r="ID33" s="163">
        <v>10.5</v>
      </c>
      <c r="IE33" s="162">
        <v>-24.5</v>
      </c>
      <c r="IF33" s="162">
        <v>3.9</v>
      </c>
      <c r="IG33" s="162">
        <v>4.8</v>
      </c>
      <c r="IH33" s="162">
        <v>1.3827</v>
      </c>
      <c r="II33" s="161"/>
      <c r="IJ33" s="162">
        <v>-100.8108</v>
      </c>
      <c r="IK33" s="162">
        <v>43.848700000000001</v>
      </c>
      <c r="IL33" s="162">
        <v>39.434800000000003</v>
      </c>
      <c r="IM33" s="162">
        <v>0</v>
      </c>
      <c r="IN33" s="161"/>
      <c r="IO33" s="162">
        <v>3.3134000000000001</v>
      </c>
      <c r="IP33" s="162">
        <v>-5.2895000000000003</v>
      </c>
      <c r="IQ33" s="162">
        <v>-87.388800000000003</v>
      </c>
      <c r="IR33" s="162">
        <v>41.540900000000001</v>
      </c>
      <c r="IS33" s="162">
        <v>4.7889999999999997</v>
      </c>
      <c r="IT33" s="162">
        <v>192.4744</v>
      </c>
      <c r="IU33" s="162">
        <v>192.58359999999999</v>
      </c>
      <c r="IV33" s="162">
        <v>87.943700000000007</v>
      </c>
      <c r="IW33" s="162">
        <v>-37.019799999999996</v>
      </c>
      <c r="IX33" s="162">
        <v>-41.813099999999999</v>
      </c>
      <c r="IY33" s="162">
        <v>-71.408600000000007</v>
      </c>
      <c r="IZ33" s="162">
        <v>73.985500000000002</v>
      </c>
      <c r="JA33" s="162">
        <v>-8.5955999999999992</v>
      </c>
      <c r="JB33" s="162">
        <v>5.5019999999999998</v>
      </c>
      <c r="JC33" s="162">
        <v>13.6</v>
      </c>
      <c r="JD33" s="162">
        <v>6.7750000000000004</v>
      </c>
      <c r="JE33" s="162">
        <v>6.7779999999999996</v>
      </c>
      <c r="JF33" s="162">
        <v>-14.24</v>
      </c>
      <c r="JG33" s="162">
        <v>-9.1999999999999993</v>
      </c>
      <c r="JH33" s="161"/>
      <c r="JI33" s="162">
        <v>9.4651999999999994</v>
      </c>
      <c r="JJ33" s="162">
        <v>-12.596299999999999</v>
      </c>
      <c r="JK33" s="162">
        <v>-36.211199999999998</v>
      </c>
      <c r="JL33" s="162">
        <v>12.1</v>
      </c>
      <c r="JM33" s="162">
        <v>49.789000000000001</v>
      </c>
      <c r="JN33" s="162">
        <v>50.378</v>
      </c>
      <c r="JO33" s="163">
        <v>11.37635</v>
      </c>
      <c r="JP33" s="162">
        <v>13.812200000000001</v>
      </c>
      <c r="JQ33" s="162">
        <v>33.142800000000001</v>
      </c>
      <c r="JR33" s="162">
        <v>34.0991</v>
      </c>
      <c r="JS33" s="162">
        <v>33.820099999999996</v>
      </c>
      <c r="JT33" s="161"/>
      <c r="JU33" s="162">
        <v>27.3</v>
      </c>
      <c r="JV33" s="161"/>
      <c r="JW33" s="162">
        <v>8.33</v>
      </c>
      <c r="JX33" s="161"/>
      <c r="JY33" s="162">
        <v>-53.208799999999997</v>
      </c>
      <c r="JZ33" s="162">
        <v>79.123000000000005</v>
      </c>
      <c r="KA33" s="162">
        <v>63.384500000000003</v>
      </c>
      <c r="KB33" s="162">
        <v>-53.070599999999999</v>
      </c>
      <c r="KC33" s="162">
        <v>-77.945099999999996</v>
      </c>
      <c r="KD33" s="162">
        <v>55.461799999999997</v>
      </c>
      <c r="KE33" s="162">
        <v>22.7515</v>
      </c>
      <c r="KF33" s="162">
        <v>-34.299999999999997</v>
      </c>
      <c r="KG33" s="162">
        <v>33.1</v>
      </c>
      <c r="KH33" s="162">
        <v>-194.6987</v>
      </c>
      <c r="KI33" s="162">
        <v>317.53300000000002</v>
      </c>
    </row>
    <row r="34" spans="1:295" ht="18" customHeight="1" x14ac:dyDescent="0.3">
      <c r="A34" s="160" t="s">
        <v>74</v>
      </c>
      <c r="B34" s="160" t="s">
        <v>800</v>
      </c>
      <c r="C34" s="164"/>
      <c r="D34" s="164"/>
      <c r="E34" s="165">
        <v>-26.412099999999999</v>
      </c>
      <c r="F34" s="165">
        <v>10.8835</v>
      </c>
      <c r="G34" s="165">
        <v>14.88</v>
      </c>
      <c r="H34" s="164"/>
      <c r="I34" s="165">
        <v>62.402799999999999</v>
      </c>
      <c r="J34" s="165">
        <v>-120.6643</v>
      </c>
      <c r="K34" s="165">
        <v>63.646599999999999</v>
      </c>
      <c r="L34" s="165">
        <v>32.177</v>
      </c>
      <c r="M34" s="164"/>
      <c r="N34" s="165">
        <v>0</v>
      </c>
      <c r="O34" s="165">
        <v>-67.222999999999999</v>
      </c>
      <c r="P34" s="165">
        <v>61.6</v>
      </c>
      <c r="Q34" s="165">
        <v>15.731999999999999</v>
      </c>
      <c r="R34" s="165">
        <v>-61.6</v>
      </c>
      <c r="S34" s="165">
        <v>13.981400000000001</v>
      </c>
      <c r="T34" s="165">
        <v>76.440399999999997</v>
      </c>
      <c r="U34" s="165">
        <v>15.761699999999999</v>
      </c>
      <c r="V34" s="165">
        <v>15.899699999999999</v>
      </c>
      <c r="W34" s="165">
        <v>26.568899999999999</v>
      </c>
      <c r="X34" s="165">
        <v>17.290700000000001</v>
      </c>
      <c r="Y34" s="165">
        <v>5.8422000000000001</v>
      </c>
      <c r="Z34" s="165">
        <v>8.0597999999999992</v>
      </c>
      <c r="AA34" s="164"/>
      <c r="AB34" s="164"/>
      <c r="AC34" s="165">
        <v>-66.73</v>
      </c>
      <c r="AD34" s="165">
        <v>-66.34</v>
      </c>
      <c r="AE34" s="164"/>
      <c r="AF34" s="165">
        <v>0</v>
      </c>
      <c r="AG34" s="165">
        <v>66</v>
      </c>
      <c r="AH34" s="165">
        <v>7.0949999999999998</v>
      </c>
      <c r="AI34" s="165">
        <v>0.17</v>
      </c>
      <c r="AJ34" s="166">
        <v>-36.299999999999997</v>
      </c>
      <c r="AK34" s="165">
        <v>-36.67</v>
      </c>
      <c r="AL34" s="165">
        <v>-95.87</v>
      </c>
      <c r="AM34" s="165">
        <v>36.799999999999997</v>
      </c>
      <c r="AN34" s="165">
        <v>37.03</v>
      </c>
      <c r="AO34" s="165">
        <v>15.0063</v>
      </c>
      <c r="AP34" s="165">
        <v>8.8347999999999995</v>
      </c>
      <c r="AQ34" s="165">
        <v>72.201999999999998</v>
      </c>
      <c r="AR34" s="165">
        <v>74.762500000000003</v>
      </c>
      <c r="AS34" s="165">
        <v>36.772199999999998</v>
      </c>
      <c r="AT34" s="165">
        <v>-40.4557</v>
      </c>
      <c r="AU34" s="165">
        <v>-40.487499999999997</v>
      </c>
      <c r="AV34" s="165">
        <v>4.1814</v>
      </c>
      <c r="AW34" s="165">
        <v>4.0799000000000003</v>
      </c>
      <c r="AX34" s="165">
        <v>79.035899999999998</v>
      </c>
      <c r="AY34" s="165">
        <v>81.715100000000007</v>
      </c>
      <c r="AZ34" s="165">
        <v>-23.0732</v>
      </c>
      <c r="BA34" s="165">
        <v>-25.483699999999999</v>
      </c>
      <c r="BB34" s="165">
        <v>-457.84699999999998</v>
      </c>
      <c r="BC34" s="165">
        <v>6.6326999999999998</v>
      </c>
      <c r="BD34" s="165">
        <v>-14.6</v>
      </c>
      <c r="BE34" s="165">
        <v>-14.6</v>
      </c>
      <c r="BF34" s="165">
        <v>45.433300000000003</v>
      </c>
      <c r="BG34" s="165">
        <v>44.656999999999996</v>
      </c>
      <c r="BH34" s="165">
        <v>-4.6131000000000002</v>
      </c>
      <c r="BI34" s="164"/>
      <c r="BJ34" s="165">
        <v>-58.907699999999998</v>
      </c>
      <c r="BK34" s="165">
        <v>11.652900000000001</v>
      </c>
      <c r="BL34" s="165">
        <v>10.5648</v>
      </c>
      <c r="BM34" s="165">
        <v>7.2808999999999999</v>
      </c>
      <c r="BN34" s="165">
        <v>501.99880000000002</v>
      </c>
      <c r="BO34" s="165">
        <v>170.8426</v>
      </c>
      <c r="BP34" s="165">
        <v>172.36850000000001</v>
      </c>
      <c r="BQ34" s="165">
        <v>-513.14840000000004</v>
      </c>
      <c r="BR34" s="165">
        <v>595.14729999999997</v>
      </c>
      <c r="BS34" s="164"/>
      <c r="BT34" s="165">
        <v>-65.020399999999995</v>
      </c>
      <c r="BU34" s="165">
        <v>66.954499999999996</v>
      </c>
      <c r="BV34" s="165">
        <v>111.6512</v>
      </c>
      <c r="BW34" s="165">
        <v>40.9</v>
      </c>
      <c r="BX34" s="165">
        <v>0</v>
      </c>
      <c r="BY34" s="165">
        <v>72.92</v>
      </c>
      <c r="BZ34" s="165">
        <v>73.010000000000005</v>
      </c>
      <c r="CA34" s="165">
        <v>-55.855899999999998</v>
      </c>
      <c r="CB34" s="165">
        <v>-54.650300000000001</v>
      </c>
      <c r="CC34" s="165">
        <v>102.75449999999999</v>
      </c>
      <c r="CD34" s="165">
        <v>104.62949999999999</v>
      </c>
      <c r="CE34" s="165">
        <v>9.1115999999999993</v>
      </c>
      <c r="CF34" s="165">
        <v>-104.4983</v>
      </c>
      <c r="CG34" s="165">
        <v>-103.304</v>
      </c>
      <c r="CH34" s="165">
        <v>7.0206</v>
      </c>
      <c r="CI34" s="165">
        <v>0</v>
      </c>
      <c r="CJ34" s="164"/>
      <c r="CK34" s="164"/>
      <c r="CL34" s="164"/>
      <c r="CM34" s="165">
        <v>206.9</v>
      </c>
      <c r="CN34" s="165">
        <v>-16.670000000000002</v>
      </c>
      <c r="CO34" s="165">
        <v>72.957099999999997</v>
      </c>
      <c r="CP34" s="165">
        <v>71.894099999999995</v>
      </c>
      <c r="CQ34" s="165">
        <v>70.802400000000006</v>
      </c>
      <c r="CR34" s="165">
        <v>3.3308</v>
      </c>
      <c r="CS34" s="165">
        <v>3.7576999999999998</v>
      </c>
      <c r="CT34" s="165">
        <v>36.297499999999999</v>
      </c>
      <c r="CU34" s="165">
        <v>-102.3231</v>
      </c>
      <c r="CV34" s="165">
        <v>47.667099999999998</v>
      </c>
      <c r="CW34" s="165">
        <v>13.0503</v>
      </c>
      <c r="CX34" s="165">
        <v>85.93</v>
      </c>
      <c r="CY34" s="165">
        <v>44.44</v>
      </c>
      <c r="CZ34" s="165">
        <v>61.413600000000002</v>
      </c>
      <c r="DA34" s="165">
        <v>58.0124</v>
      </c>
      <c r="DB34" s="165">
        <v>-27.92</v>
      </c>
      <c r="DC34" s="165">
        <v>-6.2207999999999997</v>
      </c>
      <c r="DD34" s="164"/>
      <c r="DE34" s="164"/>
      <c r="DF34" s="165">
        <v>-85.730999999999995</v>
      </c>
      <c r="DG34" s="165">
        <v>-9.0341000000000005</v>
      </c>
      <c r="DH34" s="165">
        <v>-17.118099999999998</v>
      </c>
      <c r="DI34" s="165">
        <v>-127.9</v>
      </c>
      <c r="DJ34" s="165">
        <v>-126.6</v>
      </c>
      <c r="DK34" s="165">
        <v>21.882000000000001</v>
      </c>
      <c r="DL34" s="166">
        <v>72.665400000000005</v>
      </c>
      <c r="DM34" s="165">
        <v>70.931200000000004</v>
      </c>
      <c r="DN34" s="166">
        <v>101.38549999999999</v>
      </c>
      <c r="DO34" s="166">
        <v>71.605000000000004</v>
      </c>
      <c r="DP34" s="165">
        <v>-9.48</v>
      </c>
      <c r="DQ34" s="165">
        <v>43.911499999999997</v>
      </c>
      <c r="DR34" s="165">
        <v>85.237300000000005</v>
      </c>
      <c r="DS34" s="165">
        <v>-22.65</v>
      </c>
      <c r="DT34" s="165">
        <v>-22.78</v>
      </c>
      <c r="DU34" s="165">
        <v>102.03</v>
      </c>
      <c r="DV34" s="165">
        <v>73.33</v>
      </c>
      <c r="DW34" s="165">
        <v>86.618200000000002</v>
      </c>
      <c r="DX34" s="165">
        <v>85.890900000000002</v>
      </c>
      <c r="DY34" s="165">
        <v>-40.5503</v>
      </c>
      <c r="DZ34" s="164"/>
      <c r="EA34" s="165">
        <v>238.68389999999999</v>
      </c>
      <c r="EB34" s="165">
        <v>180.97</v>
      </c>
      <c r="EC34" s="165">
        <v>176.1165</v>
      </c>
      <c r="ED34" s="165">
        <v>179.0735</v>
      </c>
      <c r="EE34" s="165">
        <v>53.232100000000003</v>
      </c>
      <c r="EF34" s="165">
        <v>35.055999999999997</v>
      </c>
      <c r="EG34" s="165">
        <v>-27.125</v>
      </c>
      <c r="EH34" s="165">
        <v>523.15629999999999</v>
      </c>
      <c r="EI34" s="165">
        <v>-22.9712</v>
      </c>
      <c r="EJ34" s="164"/>
      <c r="EK34" s="165">
        <v>-35.691699999999997</v>
      </c>
      <c r="EL34" s="165">
        <v>-32.8795</v>
      </c>
      <c r="EM34" s="165">
        <v>34.201900000000002</v>
      </c>
      <c r="EN34" s="165">
        <v>-4.3212000000000002</v>
      </c>
      <c r="EO34" s="165">
        <v>-3.7136999999999998</v>
      </c>
      <c r="EP34" s="165">
        <v>33.840000000000003</v>
      </c>
      <c r="EQ34" s="165">
        <v>-60.877099999999999</v>
      </c>
      <c r="ER34" s="165">
        <v>-61.512099999999997</v>
      </c>
      <c r="ES34" s="165">
        <v>4.4771000000000001</v>
      </c>
      <c r="ET34" s="165">
        <v>0</v>
      </c>
      <c r="EU34" s="165">
        <v>-4.24</v>
      </c>
      <c r="EV34" s="164"/>
      <c r="EW34" s="165">
        <v>18.2822</v>
      </c>
      <c r="EX34" s="165">
        <v>-83.386499999999998</v>
      </c>
      <c r="EY34" s="165">
        <v>-33.806699999999999</v>
      </c>
      <c r="EZ34" s="165">
        <v>-33.262999999999998</v>
      </c>
      <c r="FA34" s="165">
        <v>4.1947000000000001</v>
      </c>
      <c r="FB34" s="165">
        <v>-32.381500000000003</v>
      </c>
      <c r="FC34" s="165">
        <v>0</v>
      </c>
      <c r="FD34" s="165">
        <v>21.841799999999999</v>
      </c>
      <c r="FE34" s="164"/>
      <c r="FF34" s="165">
        <v>21.600100000000001</v>
      </c>
      <c r="FG34" s="165">
        <v>39.4908</v>
      </c>
      <c r="FH34" s="165">
        <v>39.921500000000002</v>
      </c>
      <c r="FI34" s="165">
        <v>38.506700000000002</v>
      </c>
      <c r="FJ34" s="165">
        <v>55.762999999999998</v>
      </c>
      <c r="FK34" s="165">
        <v>56.097900000000003</v>
      </c>
      <c r="FL34" s="165">
        <v>17.750399999999999</v>
      </c>
      <c r="FM34" s="165">
        <v>42.802300000000002</v>
      </c>
      <c r="FN34" s="165">
        <v>0</v>
      </c>
      <c r="FO34" s="165">
        <v>6.7422000000000004</v>
      </c>
      <c r="FP34" s="165">
        <v>18.3065</v>
      </c>
      <c r="FQ34" s="165">
        <v>-5.6800000000000003E-2</v>
      </c>
      <c r="FR34" s="165">
        <v>-19.239999999999998</v>
      </c>
      <c r="FS34" s="165">
        <v>9.9909999999999997</v>
      </c>
      <c r="FT34" s="165">
        <v>0.95</v>
      </c>
      <c r="FU34" s="165">
        <v>-5.79</v>
      </c>
      <c r="FV34" s="165">
        <v>16.36</v>
      </c>
      <c r="FW34" s="165">
        <v>0</v>
      </c>
      <c r="FX34" s="164"/>
      <c r="FY34" s="165">
        <v>-5.3310000000000004</v>
      </c>
      <c r="FZ34" s="165">
        <v>4.4279999999999999</v>
      </c>
      <c r="GA34" s="164"/>
      <c r="GB34" s="165">
        <v>29.15</v>
      </c>
      <c r="GC34" s="165">
        <v>-18.195599999999999</v>
      </c>
      <c r="GD34" s="165">
        <v>-5.7766000000000002</v>
      </c>
      <c r="GE34" s="165">
        <v>16.07</v>
      </c>
      <c r="GF34" s="165">
        <v>80.203400000000002</v>
      </c>
      <c r="GG34" s="165">
        <v>24.3</v>
      </c>
      <c r="GH34" s="165">
        <v>-25.652899999999999</v>
      </c>
      <c r="GI34" s="165">
        <v>-3.6854</v>
      </c>
      <c r="GJ34" s="165">
        <v>-3.7256</v>
      </c>
      <c r="GK34" s="165">
        <v>2.2136</v>
      </c>
      <c r="GL34" s="164"/>
      <c r="GM34" s="164"/>
      <c r="GN34" s="166">
        <v>-13.482049999999999</v>
      </c>
      <c r="GO34" s="165">
        <v>-43.055700000000002</v>
      </c>
      <c r="GP34" s="165">
        <v>18.331099999999999</v>
      </c>
      <c r="GQ34" s="165">
        <v>44.896799999999999</v>
      </c>
      <c r="GR34" s="165">
        <v>55.295400000000001</v>
      </c>
      <c r="GS34" s="165">
        <v>56.604300000000002</v>
      </c>
      <c r="GT34" s="165">
        <v>-137.59610000000001</v>
      </c>
      <c r="GU34" s="165">
        <v>-31.493200000000002</v>
      </c>
      <c r="GV34" s="165">
        <v>32.185000000000002</v>
      </c>
      <c r="GW34" s="165">
        <v>-75.073700000000002</v>
      </c>
      <c r="GX34" s="164"/>
      <c r="GY34" s="165">
        <v>13.2841</v>
      </c>
      <c r="GZ34" s="165">
        <v>13.017899999999999</v>
      </c>
      <c r="HA34" s="165">
        <v>10</v>
      </c>
      <c r="HB34" s="165">
        <v>0</v>
      </c>
      <c r="HC34" s="165">
        <v>60.238300000000002</v>
      </c>
      <c r="HD34" s="165">
        <v>51.5</v>
      </c>
      <c r="HE34" s="165">
        <v>-51.611199999999997</v>
      </c>
      <c r="HF34" s="165">
        <v>-255.42330000000001</v>
      </c>
      <c r="HG34" s="165">
        <v>260.1737</v>
      </c>
      <c r="HH34" s="165">
        <v>84.777799999999999</v>
      </c>
      <c r="HI34" s="165">
        <v>0</v>
      </c>
      <c r="HJ34" s="165">
        <v>-55.484499999999997</v>
      </c>
      <c r="HK34" s="165">
        <v>-63.418599999999998</v>
      </c>
      <c r="HL34" s="165">
        <v>-57.436700000000002</v>
      </c>
      <c r="HM34" s="165">
        <v>102.73520000000001</v>
      </c>
      <c r="HN34" s="164"/>
      <c r="HO34" s="164"/>
      <c r="HP34" s="164"/>
      <c r="HQ34" s="165">
        <v>-4.6775000000000002</v>
      </c>
      <c r="HR34" s="165">
        <v>-4.7544000000000004</v>
      </c>
      <c r="HS34" s="165">
        <v>-22.735800000000001</v>
      </c>
      <c r="HT34" s="165">
        <v>-20.789300000000001</v>
      </c>
      <c r="HU34" s="165">
        <v>27.2</v>
      </c>
      <c r="HV34" s="165">
        <v>26.1</v>
      </c>
      <c r="HW34" s="165">
        <v>15.8</v>
      </c>
      <c r="HX34" s="165">
        <v>17.7</v>
      </c>
      <c r="HY34" s="165">
        <v>22.09</v>
      </c>
      <c r="HZ34" s="165">
        <v>-73.36</v>
      </c>
      <c r="IA34" s="165">
        <v>-280.80599999999998</v>
      </c>
      <c r="IB34" s="165">
        <v>95.939499999999995</v>
      </c>
      <c r="IC34" s="164"/>
      <c r="ID34" s="165">
        <v>9.9</v>
      </c>
      <c r="IE34" s="165">
        <v>-22.2</v>
      </c>
      <c r="IF34" s="165">
        <v>6.5</v>
      </c>
      <c r="IG34" s="165">
        <v>6.6</v>
      </c>
      <c r="IH34" s="164"/>
      <c r="II34" s="165">
        <v>1.4584999999999999</v>
      </c>
      <c r="IJ34" s="165">
        <v>-77.245999999999995</v>
      </c>
      <c r="IK34" s="165">
        <v>44.306600000000003</v>
      </c>
      <c r="IL34" s="165">
        <v>38.3934</v>
      </c>
      <c r="IM34" s="165">
        <v>1.9175</v>
      </c>
      <c r="IN34" s="164"/>
      <c r="IO34" s="165">
        <v>-1.0410999999999999</v>
      </c>
      <c r="IP34" s="165">
        <v>-8.032</v>
      </c>
      <c r="IQ34" s="165">
        <v>-83.798299999999998</v>
      </c>
      <c r="IR34" s="165">
        <v>45.484999999999999</v>
      </c>
      <c r="IS34" s="165">
        <v>3.2279</v>
      </c>
      <c r="IT34" s="165">
        <v>191.935</v>
      </c>
      <c r="IU34" s="165">
        <v>191.69730000000001</v>
      </c>
      <c r="IV34" s="165">
        <v>84.145300000000006</v>
      </c>
      <c r="IW34" s="165">
        <v>-36.707900000000002</v>
      </c>
      <c r="IX34" s="165">
        <v>-46.557600000000001</v>
      </c>
      <c r="IY34" s="165">
        <v>-76.234300000000005</v>
      </c>
      <c r="IZ34" s="165">
        <v>76.619399999999999</v>
      </c>
      <c r="JA34" s="165">
        <v>-8.6998999999999995</v>
      </c>
      <c r="JB34" s="165">
        <v>5.6609999999999996</v>
      </c>
      <c r="JC34" s="165">
        <v>14.72</v>
      </c>
      <c r="JD34" s="165">
        <v>6.774</v>
      </c>
      <c r="JE34" s="165">
        <v>6.774</v>
      </c>
      <c r="JF34" s="165">
        <v>-14.72</v>
      </c>
      <c r="JG34" s="165">
        <v>-8.8800000000000008</v>
      </c>
      <c r="JH34" s="164"/>
      <c r="JI34" s="165">
        <v>8.9372000000000007</v>
      </c>
      <c r="JJ34" s="165">
        <v>-13.9727</v>
      </c>
      <c r="JK34" s="165">
        <v>-35.976199999999999</v>
      </c>
      <c r="JL34" s="165">
        <v>13.3</v>
      </c>
      <c r="JM34" s="165">
        <v>51.058</v>
      </c>
      <c r="JN34" s="165">
        <v>53.697000000000003</v>
      </c>
      <c r="JO34" s="165">
        <v>11.387600000000001</v>
      </c>
      <c r="JP34" s="165">
        <v>13.7972</v>
      </c>
      <c r="JQ34" s="165">
        <v>34.680500000000002</v>
      </c>
      <c r="JR34" s="165">
        <v>33.6188</v>
      </c>
      <c r="JS34" s="165">
        <v>35.262999999999998</v>
      </c>
      <c r="JT34" s="164"/>
      <c r="JU34" s="165">
        <v>25</v>
      </c>
      <c r="JV34" s="164"/>
      <c r="JW34" s="165">
        <v>8.07</v>
      </c>
      <c r="JX34" s="164"/>
      <c r="JY34" s="165">
        <v>-55.743299999999998</v>
      </c>
      <c r="JZ34" s="165">
        <v>80.321799999999996</v>
      </c>
      <c r="KA34" s="165">
        <v>64.467200000000005</v>
      </c>
      <c r="KB34" s="165">
        <v>-54.676600000000001</v>
      </c>
      <c r="KC34" s="165">
        <v>-78.170500000000004</v>
      </c>
      <c r="KD34" s="165">
        <v>56.741399999999999</v>
      </c>
      <c r="KE34" s="165">
        <v>21.9467</v>
      </c>
      <c r="KF34" s="165">
        <v>-32</v>
      </c>
      <c r="KG34" s="165">
        <v>32.6</v>
      </c>
      <c r="KH34" s="165">
        <v>-172.2432</v>
      </c>
      <c r="KI34" s="165">
        <v>292.59300000000002</v>
      </c>
    </row>
    <row r="35" spans="1:295" ht="18" customHeight="1" x14ac:dyDescent="0.3">
      <c r="A35" s="160" t="s">
        <v>74</v>
      </c>
      <c r="B35" s="160" t="s">
        <v>801</v>
      </c>
      <c r="C35" s="164"/>
      <c r="D35" s="164"/>
      <c r="E35" s="166">
        <v>-26.412099999999999</v>
      </c>
      <c r="F35" s="165">
        <v>10.6051</v>
      </c>
      <c r="G35" s="165">
        <v>16.051600000000001</v>
      </c>
      <c r="H35" s="164"/>
      <c r="I35" s="165">
        <v>61.535499999999999</v>
      </c>
      <c r="J35" s="165">
        <v>-118.1836</v>
      </c>
      <c r="K35" s="165">
        <v>61.460999999999999</v>
      </c>
      <c r="L35" s="165">
        <v>31.091100000000001</v>
      </c>
      <c r="M35" s="164"/>
      <c r="N35" s="165">
        <v>4.4400000000000004</v>
      </c>
      <c r="O35" s="165">
        <v>-68.540999999999997</v>
      </c>
      <c r="P35" s="165">
        <v>63.8</v>
      </c>
      <c r="Q35" s="165">
        <v>17.388000000000002</v>
      </c>
      <c r="R35" s="165">
        <v>-61.6</v>
      </c>
      <c r="S35" s="165">
        <v>13.878</v>
      </c>
      <c r="T35" s="165">
        <v>73.871399999999994</v>
      </c>
      <c r="U35" s="165">
        <v>15.413600000000001</v>
      </c>
      <c r="V35" s="165">
        <v>15.6897</v>
      </c>
      <c r="W35" s="165">
        <v>24.9742</v>
      </c>
      <c r="X35" s="165">
        <v>17.037400000000002</v>
      </c>
      <c r="Y35" s="165">
        <v>5.9732000000000003</v>
      </c>
      <c r="Z35" s="165">
        <v>8.1091999999999995</v>
      </c>
      <c r="AA35" s="164"/>
      <c r="AB35" s="164"/>
      <c r="AC35" s="165">
        <v>-65.239999999999995</v>
      </c>
      <c r="AD35" s="165">
        <v>-65.11</v>
      </c>
      <c r="AE35" s="164"/>
      <c r="AF35" s="165">
        <v>-4.4400000000000004</v>
      </c>
      <c r="AG35" s="165">
        <v>66</v>
      </c>
      <c r="AH35" s="165">
        <v>7.8869999999999996</v>
      </c>
      <c r="AI35" s="165">
        <v>0.17100000000000001</v>
      </c>
      <c r="AJ35" s="166">
        <v>-39.880000000000003</v>
      </c>
      <c r="AK35" s="165">
        <v>-39.92</v>
      </c>
      <c r="AL35" s="165">
        <v>-88.5</v>
      </c>
      <c r="AM35" s="165">
        <v>40.380000000000003</v>
      </c>
      <c r="AN35" s="165">
        <v>40.43</v>
      </c>
      <c r="AO35" s="165">
        <v>15.410299999999999</v>
      </c>
      <c r="AP35" s="165">
        <v>8.5187000000000008</v>
      </c>
      <c r="AQ35" s="165">
        <v>71.0184</v>
      </c>
      <c r="AR35" s="165">
        <v>73.967200000000005</v>
      </c>
      <c r="AS35" s="165">
        <v>34.925400000000003</v>
      </c>
      <c r="AT35" s="165">
        <v>-43.268799999999999</v>
      </c>
      <c r="AU35" s="165">
        <v>-43.37</v>
      </c>
      <c r="AV35" s="165">
        <v>29.968900000000001</v>
      </c>
      <c r="AW35" s="165">
        <v>27.165900000000001</v>
      </c>
      <c r="AX35" s="165">
        <v>75.1511</v>
      </c>
      <c r="AY35" s="165">
        <v>77.026600000000002</v>
      </c>
      <c r="AZ35" s="165">
        <v>-4.8464999999999998</v>
      </c>
      <c r="BA35" s="165">
        <v>-4.9465000000000003</v>
      </c>
      <c r="BB35" s="165">
        <v>-473.9622</v>
      </c>
      <c r="BC35" s="165">
        <v>7.2297000000000002</v>
      </c>
      <c r="BD35" s="165">
        <v>-14.8</v>
      </c>
      <c r="BE35" s="165">
        <v>-14.8</v>
      </c>
      <c r="BF35" s="165">
        <v>49.176099999999998</v>
      </c>
      <c r="BG35" s="165">
        <v>47.579900000000002</v>
      </c>
      <c r="BH35" s="165">
        <v>-4.6539999999999999</v>
      </c>
      <c r="BI35" s="164"/>
      <c r="BJ35" s="165">
        <v>-64.102599999999995</v>
      </c>
      <c r="BK35" s="165">
        <v>11.3223</v>
      </c>
      <c r="BL35" s="165">
        <v>10.313800000000001</v>
      </c>
      <c r="BM35" s="165">
        <v>7.1105999999999998</v>
      </c>
      <c r="BN35" s="165">
        <v>517.01390000000004</v>
      </c>
      <c r="BO35" s="165">
        <v>165.95959999999999</v>
      </c>
      <c r="BP35" s="165">
        <v>167.0583</v>
      </c>
      <c r="BQ35" s="165">
        <v>-504.0093</v>
      </c>
      <c r="BR35" s="165">
        <v>601.35159999999996</v>
      </c>
      <c r="BS35" s="164"/>
      <c r="BT35" s="165">
        <v>-79.3065</v>
      </c>
      <c r="BU35" s="165">
        <v>81.171400000000006</v>
      </c>
      <c r="BV35" s="165">
        <v>108.3181</v>
      </c>
      <c r="BW35" s="165">
        <v>38.78</v>
      </c>
      <c r="BX35" s="165">
        <v>0</v>
      </c>
      <c r="BY35" s="165">
        <v>76.010000000000005</v>
      </c>
      <c r="BZ35" s="165">
        <v>67.94</v>
      </c>
      <c r="CA35" s="165">
        <v>-54.784300000000002</v>
      </c>
      <c r="CB35" s="165">
        <v>-54.784300000000002</v>
      </c>
      <c r="CC35" s="165">
        <v>103.5004</v>
      </c>
      <c r="CD35" s="165">
        <v>103.74299999999999</v>
      </c>
      <c r="CE35" s="165">
        <v>8.9214000000000002</v>
      </c>
      <c r="CF35" s="165">
        <v>-105.1343</v>
      </c>
      <c r="CG35" s="165">
        <v>-104.5249</v>
      </c>
      <c r="CH35" s="165">
        <v>5.3285</v>
      </c>
      <c r="CI35" s="165">
        <v>0</v>
      </c>
      <c r="CJ35" s="164"/>
      <c r="CK35" s="164"/>
      <c r="CL35" s="164"/>
      <c r="CM35" s="165">
        <v>205</v>
      </c>
      <c r="CN35" s="165">
        <v>-16.75</v>
      </c>
      <c r="CO35" s="165">
        <v>71.690700000000007</v>
      </c>
      <c r="CP35" s="165">
        <v>70.9054</v>
      </c>
      <c r="CQ35" s="165">
        <v>69.463399999999993</v>
      </c>
      <c r="CR35" s="165">
        <v>0.38319999999999999</v>
      </c>
      <c r="CS35" s="165">
        <v>1.2121999999999999</v>
      </c>
      <c r="CT35" s="165">
        <v>39.472499999999997</v>
      </c>
      <c r="CU35" s="165">
        <v>-101.1564</v>
      </c>
      <c r="CV35" s="165">
        <v>50.688800000000001</v>
      </c>
      <c r="CW35" s="165">
        <v>13.2964</v>
      </c>
      <c r="CX35" s="165">
        <v>81.96</v>
      </c>
      <c r="CY35" s="165">
        <v>42.2</v>
      </c>
      <c r="CZ35" s="165">
        <v>59.304200000000002</v>
      </c>
      <c r="DA35" s="165">
        <v>56.254600000000003</v>
      </c>
      <c r="DB35" s="165">
        <v>-27.03</v>
      </c>
      <c r="DC35" s="165">
        <v>-6.2207999999999997</v>
      </c>
      <c r="DD35" s="164"/>
      <c r="DE35" s="164"/>
      <c r="DF35" s="165">
        <v>-72.337000000000003</v>
      </c>
      <c r="DG35" s="165">
        <v>-9.0632999999999999</v>
      </c>
      <c r="DH35" s="165">
        <v>-16.462599999999998</v>
      </c>
      <c r="DI35" s="165">
        <v>-124.2</v>
      </c>
      <c r="DJ35" s="165">
        <v>-122.8</v>
      </c>
      <c r="DK35" s="165">
        <v>21.904</v>
      </c>
      <c r="DL35" s="166">
        <v>71.347049999999996</v>
      </c>
      <c r="DM35" s="165">
        <v>68.113399999999999</v>
      </c>
      <c r="DN35" s="165">
        <v>100.7996</v>
      </c>
      <c r="DO35" s="165">
        <v>70.84</v>
      </c>
      <c r="DP35" s="165">
        <v>-8.85</v>
      </c>
      <c r="DQ35" s="165">
        <v>46.066000000000003</v>
      </c>
      <c r="DR35" s="165">
        <v>70.501499999999993</v>
      </c>
      <c r="DS35" s="165">
        <v>-22.55</v>
      </c>
      <c r="DT35" s="165">
        <v>-22.67</v>
      </c>
      <c r="DU35" s="165">
        <v>103.52</v>
      </c>
      <c r="DV35" s="165">
        <v>72.760000000000005</v>
      </c>
      <c r="DW35" s="165">
        <v>70.436400000000006</v>
      </c>
      <c r="DX35" s="165">
        <v>69.2</v>
      </c>
      <c r="DY35" s="165">
        <v>-44.575400000000002</v>
      </c>
      <c r="DZ35" s="164"/>
      <c r="EA35" s="165">
        <v>226.50659999999999</v>
      </c>
      <c r="EB35" s="165">
        <v>168.70439999999999</v>
      </c>
      <c r="EC35" s="165">
        <v>165.1223</v>
      </c>
      <c r="ED35" s="165">
        <v>165.9956</v>
      </c>
      <c r="EE35" s="165">
        <v>52.229500000000002</v>
      </c>
      <c r="EF35" s="165">
        <v>34.348399999999998</v>
      </c>
      <c r="EG35" s="165">
        <v>-27.347000000000001</v>
      </c>
      <c r="EH35" s="165">
        <v>515.87699999999995</v>
      </c>
      <c r="EI35" s="165">
        <v>-27.1478</v>
      </c>
      <c r="EJ35" s="164"/>
      <c r="EK35" s="165">
        <v>-35.999499999999998</v>
      </c>
      <c r="EL35" s="165">
        <v>-33.2316</v>
      </c>
      <c r="EM35" s="165">
        <v>35.736499999999999</v>
      </c>
      <c r="EN35" s="165">
        <v>-3.1844000000000001</v>
      </c>
      <c r="EO35" s="165">
        <v>-2.8323</v>
      </c>
      <c r="EP35" s="165">
        <v>33.840000000000003</v>
      </c>
      <c r="EQ35" s="165">
        <v>-63.645299999999999</v>
      </c>
      <c r="ER35" s="165">
        <v>-64.857500000000002</v>
      </c>
      <c r="ES35" s="165">
        <v>5.4420000000000002</v>
      </c>
      <c r="ET35" s="165">
        <v>0</v>
      </c>
      <c r="EU35" s="165">
        <v>-4.83</v>
      </c>
      <c r="EV35" s="164"/>
      <c r="EW35" s="165">
        <v>18.469799999999999</v>
      </c>
      <c r="EX35" s="165">
        <v>-81.650400000000005</v>
      </c>
      <c r="EY35" s="165">
        <v>-35.690800000000003</v>
      </c>
      <c r="EZ35" s="165">
        <v>-34.319899999999997</v>
      </c>
      <c r="FA35" s="165">
        <v>6.6474000000000002</v>
      </c>
      <c r="FB35" s="165">
        <v>-31.829799999999999</v>
      </c>
      <c r="FC35" s="165">
        <v>0</v>
      </c>
      <c r="FD35" s="165">
        <v>22.191299999999998</v>
      </c>
      <c r="FE35" s="164"/>
      <c r="FF35" s="165">
        <v>21.649699999999999</v>
      </c>
      <c r="FG35" s="165">
        <v>39.762799999999999</v>
      </c>
      <c r="FH35" s="165">
        <v>39.9435</v>
      </c>
      <c r="FI35" s="165">
        <v>38.766599999999997</v>
      </c>
      <c r="FJ35" s="165">
        <v>53.585999999999999</v>
      </c>
      <c r="FK35" s="165">
        <v>54.0884</v>
      </c>
      <c r="FL35" s="165">
        <v>18.922599999999999</v>
      </c>
      <c r="FM35" s="165">
        <v>47.051699999999997</v>
      </c>
      <c r="FN35" s="165">
        <v>0</v>
      </c>
      <c r="FO35" s="165">
        <v>7.9229000000000003</v>
      </c>
      <c r="FP35" s="165">
        <v>21.409300000000002</v>
      </c>
      <c r="FQ35" s="165">
        <v>-5.0666000000000002</v>
      </c>
      <c r="FR35" s="165">
        <v>-14.88</v>
      </c>
      <c r="FS35" s="165">
        <v>13.672700000000001</v>
      </c>
      <c r="FT35" s="165">
        <v>1.0207999999999999</v>
      </c>
      <c r="FU35" s="165">
        <v>-8.68</v>
      </c>
      <c r="FV35" s="165">
        <v>17.649999999999999</v>
      </c>
      <c r="FW35" s="165">
        <v>0</v>
      </c>
      <c r="FX35" s="164"/>
      <c r="FY35" s="165">
        <v>-5.3650000000000002</v>
      </c>
      <c r="FZ35" s="165">
        <v>4.4870000000000001</v>
      </c>
      <c r="GA35" s="164"/>
      <c r="GB35" s="165">
        <v>30.68</v>
      </c>
      <c r="GC35" s="165">
        <v>-22.048500000000001</v>
      </c>
      <c r="GD35" s="165">
        <v>-8.2904</v>
      </c>
      <c r="GE35" s="165">
        <v>16.75</v>
      </c>
      <c r="GF35" s="165">
        <v>81.790700000000001</v>
      </c>
      <c r="GG35" s="165">
        <v>24.4</v>
      </c>
      <c r="GH35" s="165">
        <v>-26.556699999999999</v>
      </c>
      <c r="GI35" s="165">
        <v>-2.9060000000000001</v>
      </c>
      <c r="GJ35" s="165">
        <v>-2.8853</v>
      </c>
      <c r="GK35" s="165">
        <v>2.1985999999999999</v>
      </c>
      <c r="GL35" s="164"/>
      <c r="GM35" s="164"/>
      <c r="GN35" s="165">
        <v>-13.495900000000001</v>
      </c>
      <c r="GO35" s="165">
        <v>-43.706200000000003</v>
      </c>
      <c r="GP35" s="165">
        <v>18.122499999999999</v>
      </c>
      <c r="GQ35" s="165">
        <v>45.558399999999999</v>
      </c>
      <c r="GR35" s="165">
        <v>49.472299999999997</v>
      </c>
      <c r="GS35" s="165">
        <v>52.046700000000001</v>
      </c>
      <c r="GT35" s="165">
        <v>-138.31739999999999</v>
      </c>
      <c r="GU35" s="165">
        <v>-33.875500000000002</v>
      </c>
      <c r="GV35" s="165">
        <v>31.443100000000001</v>
      </c>
      <c r="GW35" s="165">
        <v>-79.804900000000004</v>
      </c>
      <c r="GX35" s="165">
        <v>10.257400000000001</v>
      </c>
      <c r="GY35" s="165">
        <v>13.0595</v>
      </c>
      <c r="GZ35" s="165">
        <v>12.6698</v>
      </c>
      <c r="HA35" s="165">
        <v>11</v>
      </c>
      <c r="HB35" s="165">
        <v>0</v>
      </c>
      <c r="HC35" s="165">
        <v>59.065800000000003</v>
      </c>
      <c r="HD35" s="165">
        <v>52.4</v>
      </c>
      <c r="HE35" s="165">
        <v>-52.151000000000003</v>
      </c>
      <c r="HF35" s="165">
        <v>-255.4742</v>
      </c>
      <c r="HG35" s="165">
        <v>256.1823</v>
      </c>
      <c r="HH35" s="165">
        <v>80.757199999999997</v>
      </c>
      <c r="HI35" s="165">
        <v>0</v>
      </c>
      <c r="HJ35" s="165">
        <v>-55.317399999999999</v>
      </c>
      <c r="HK35" s="165">
        <v>-63.940100000000001</v>
      </c>
      <c r="HL35" s="165">
        <v>-57.880200000000002</v>
      </c>
      <c r="HM35" s="165">
        <v>104.6767</v>
      </c>
      <c r="HN35" s="164"/>
      <c r="HO35" s="164"/>
      <c r="HP35" s="164"/>
      <c r="HQ35" s="165">
        <v>-3.7216999999999998</v>
      </c>
      <c r="HR35" s="165">
        <v>-4.6336000000000004</v>
      </c>
      <c r="HS35" s="165">
        <v>-22.531099999999999</v>
      </c>
      <c r="HT35" s="165">
        <v>-22.352799999999998</v>
      </c>
      <c r="HU35" s="165">
        <v>30.3</v>
      </c>
      <c r="HV35" s="165">
        <v>30.45</v>
      </c>
      <c r="HW35" s="165">
        <v>15.4</v>
      </c>
      <c r="HX35" s="165">
        <v>15.6</v>
      </c>
      <c r="HY35" s="165">
        <v>22.09</v>
      </c>
      <c r="HZ35" s="165">
        <v>-74.48</v>
      </c>
      <c r="IA35" s="165">
        <v>-273.0342</v>
      </c>
      <c r="IB35" s="165">
        <v>92.498099999999994</v>
      </c>
      <c r="IC35" s="164"/>
      <c r="ID35" s="165">
        <v>11.6</v>
      </c>
      <c r="IE35" s="165">
        <v>-25.6</v>
      </c>
      <c r="IF35" s="165">
        <v>5.6</v>
      </c>
      <c r="IG35" s="165">
        <v>6.6</v>
      </c>
      <c r="IH35" s="165">
        <v>1.3857999999999999</v>
      </c>
      <c r="II35" s="165">
        <v>1.2068000000000001</v>
      </c>
      <c r="IJ35" s="165">
        <v>-70.262799999999999</v>
      </c>
      <c r="IK35" s="165">
        <v>51.195099999999996</v>
      </c>
      <c r="IL35" s="165">
        <v>50.453400000000002</v>
      </c>
      <c r="IM35" s="165">
        <v>10.122400000000001</v>
      </c>
      <c r="IN35" s="164"/>
      <c r="IO35" s="165">
        <v>-8.6806999999999999</v>
      </c>
      <c r="IP35" s="165">
        <v>-4.1809000000000003</v>
      </c>
      <c r="IQ35" s="165">
        <v>-84.948400000000007</v>
      </c>
      <c r="IR35" s="165">
        <v>39.712499999999999</v>
      </c>
      <c r="IS35" s="165">
        <v>1.8393999999999999</v>
      </c>
      <c r="IT35" s="165">
        <v>191.39340000000001</v>
      </c>
      <c r="IU35" s="165">
        <v>189.8964</v>
      </c>
      <c r="IV35" s="165">
        <v>85.152199999999993</v>
      </c>
      <c r="IW35" s="165">
        <v>-42.726999999999997</v>
      </c>
      <c r="IX35" s="165">
        <v>-38.801600000000001</v>
      </c>
      <c r="IY35" s="165">
        <v>-76.794700000000006</v>
      </c>
      <c r="IZ35" s="165">
        <v>77.423100000000005</v>
      </c>
      <c r="JA35" s="165">
        <v>-7.5133999999999999</v>
      </c>
      <c r="JB35" s="165">
        <v>7.5350000000000001</v>
      </c>
      <c r="JC35" s="165">
        <v>13.52</v>
      </c>
      <c r="JD35" s="165">
        <v>6.7</v>
      </c>
      <c r="JE35" s="165">
        <v>6.7</v>
      </c>
      <c r="JF35" s="165">
        <v>-13.44</v>
      </c>
      <c r="JG35" s="165">
        <v>-9.76</v>
      </c>
      <c r="JH35" s="164"/>
      <c r="JI35" s="165">
        <v>10.6676</v>
      </c>
      <c r="JJ35" s="165">
        <v>-14.061199999999999</v>
      </c>
      <c r="JK35" s="165">
        <v>-37.120600000000003</v>
      </c>
      <c r="JL35" s="165">
        <v>12.5</v>
      </c>
      <c r="JM35" s="165">
        <v>51.542999999999999</v>
      </c>
      <c r="JN35" s="165">
        <v>53.912999999999997</v>
      </c>
      <c r="JO35" s="166">
        <v>11.387600000000001</v>
      </c>
      <c r="JP35" s="165">
        <v>13.8116</v>
      </c>
      <c r="JQ35" s="165">
        <v>34.1584</v>
      </c>
      <c r="JR35" s="165">
        <v>33.864699999999999</v>
      </c>
      <c r="JS35" s="165">
        <v>34.276499999999999</v>
      </c>
      <c r="JT35" s="164"/>
      <c r="JU35" s="165">
        <v>26.8</v>
      </c>
      <c r="JV35" s="164"/>
      <c r="JW35" s="165">
        <v>8.16</v>
      </c>
      <c r="JX35" s="164"/>
      <c r="JY35" s="165">
        <v>-56.303100000000001</v>
      </c>
      <c r="JZ35" s="165">
        <v>79.217100000000002</v>
      </c>
      <c r="KA35" s="165">
        <v>64.394599999999997</v>
      </c>
      <c r="KB35" s="165">
        <v>-55.596800000000002</v>
      </c>
      <c r="KC35" s="165">
        <v>-78.388400000000004</v>
      </c>
      <c r="KD35" s="165">
        <v>56.666699999999999</v>
      </c>
      <c r="KE35" s="165">
        <v>21.297899999999998</v>
      </c>
      <c r="KF35" s="165">
        <v>-34.1</v>
      </c>
      <c r="KG35" s="165">
        <v>34</v>
      </c>
      <c r="KH35" s="165">
        <v>-180.56780000000001</v>
      </c>
      <c r="KI35" s="165">
        <v>298.80889999999999</v>
      </c>
    </row>
    <row r="36" spans="1:295" ht="18" customHeight="1" x14ac:dyDescent="0.3">
      <c r="A36" s="160" t="s">
        <v>74</v>
      </c>
      <c r="B36" s="160" t="s">
        <v>802</v>
      </c>
      <c r="C36" s="164"/>
      <c r="D36" s="164"/>
      <c r="E36" s="166">
        <v>-26.7438</v>
      </c>
      <c r="F36" s="165">
        <v>10.6774</v>
      </c>
      <c r="G36" s="165">
        <v>16.459900000000001</v>
      </c>
      <c r="H36" s="164"/>
      <c r="I36" s="165">
        <v>61.336100000000002</v>
      </c>
      <c r="J36" s="165">
        <v>-121.7017</v>
      </c>
      <c r="K36" s="165">
        <v>60.9343</v>
      </c>
      <c r="L36" s="165">
        <v>30.725100000000001</v>
      </c>
      <c r="M36" s="164"/>
      <c r="N36" s="165">
        <v>4.4400000000000004</v>
      </c>
      <c r="O36" s="165">
        <v>-70.483000000000004</v>
      </c>
      <c r="P36" s="165">
        <v>66</v>
      </c>
      <c r="Q36" s="165">
        <v>18.216000000000001</v>
      </c>
      <c r="R36" s="165">
        <v>-63.8</v>
      </c>
      <c r="S36" s="165">
        <v>13.4643</v>
      </c>
      <c r="T36" s="165">
        <v>76.550600000000003</v>
      </c>
      <c r="U36" s="165">
        <v>15.1694</v>
      </c>
      <c r="V36" s="165">
        <v>15.457000000000001</v>
      </c>
      <c r="W36" s="165">
        <v>24.946400000000001</v>
      </c>
      <c r="X36" s="165">
        <v>15.9307</v>
      </c>
      <c r="Y36" s="165">
        <v>5.6923000000000004</v>
      </c>
      <c r="Z36" s="165">
        <v>8.0195000000000007</v>
      </c>
      <c r="AA36" s="164"/>
      <c r="AB36" s="164"/>
      <c r="AC36" s="165">
        <v>-64.3</v>
      </c>
      <c r="AD36" s="165">
        <v>-64.22</v>
      </c>
      <c r="AE36" s="164"/>
      <c r="AF36" s="165">
        <v>-4.4400000000000004</v>
      </c>
      <c r="AG36" s="165">
        <v>68.2</v>
      </c>
      <c r="AH36" s="165">
        <v>7.6630000000000003</v>
      </c>
      <c r="AI36" s="165">
        <v>0.17</v>
      </c>
      <c r="AJ36" s="166">
        <v>-37.4</v>
      </c>
      <c r="AK36" s="165">
        <v>-37.380000000000003</v>
      </c>
      <c r="AL36" s="165">
        <v>-92.94</v>
      </c>
      <c r="AM36" s="165">
        <v>37.9</v>
      </c>
      <c r="AN36" s="165">
        <v>37.97</v>
      </c>
      <c r="AO36" s="165">
        <v>14.3454</v>
      </c>
      <c r="AP36" s="165">
        <v>8.5643999999999991</v>
      </c>
      <c r="AQ36" s="165">
        <v>72.515900000000002</v>
      </c>
      <c r="AR36" s="165">
        <v>74.406400000000005</v>
      </c>
      <c r="AS36" s="165">
        <v>35.574399999999997</v>
      </c>
      <c r="AT36" s="165">
        <v>-42.732999999999997</v>
      </c>
      <c r="AU36" s="165">
        <v>-43.350200000000001</v>
      </c>
      <c r="AV36" s="165">
        <v>22.9815</v>
      </c>
      <c r="AW36" s="165">
        <v>30.030100000000001</v>
      </c>
      <c r="AX36" s="165">
        <v>77.294499999999999</v>
      </c>
      <c r="AY36" s="165">
        <v>77.830299999999994</v>
      </c>
      <c r="AZ36" s="165">
        <v>-6.6059999999999999</v>
      </c>
      <c r="BA36" s="165">
        <v>-9.7196999999999996</v>
      </c>
      <c r="BB36" s="165">
        <v>-485.54160000000002</v>
      </c>
      <c r="BC36" s="165">
        <v>3.4910000000000001</v>
      </c>
      <c r="BD36" s="165">
        <v>-13</v>
      </c>
      <c r="BE36" s="165">
        <v>-12.8</v>
      </c>
      <c r="BF36" s="165">
        <v>48.389299999999999</v>
      </c>
      <c r="BG36" s="165">
        <v>47.028599999999997</v>
      </c>
      <c r="BH36" s="165">
        <v>-4.7382999999999997</v>
      </c>
      <c r="BI36" s="164"/>
      <c r="BJ36" s="165">
        <v>-65.956699999999998</v>
      </c>
      <c r="BK36" s="165">
        <v>10.762600000000001</v>
      </c>
      <c r="BL36" s="165">
        <v>10.6784</v>
      </c>
      <c r="BM36" s="165">
        <v>7.3815999999999997</v>
      </c>
      <c r="BN36" s="165">
        <v>522.29359999999997</v>
      </c>
      <c r="BO36" s="165">
        <v>175.17619999999999</v>
      </c>
      <c r="BP36" s="165">
        <v>176.39689999999999</v>
      </c>
      <c r="BQ36" s="165">
        <v>-528.94780000000003</v>
      </c>
      <c r="BR36" s="165">
        <v>609.54100000000005</v>
      </c>
      <c r="BS36" s="164"/>
      <c r="BT36" s="165">
        <v>-59.179600000000001</v>
      </c>
      <c r="BU36" s="165">
        <v>60.642800000000001</v>
      </c>
      <c r="BV36" s="165">
        <v>112.41970000000001</v>
      </c>
      <c r="BW36" s="165">
        <v>39.200000000000003</v>
      </c>
      <c r="BX36" s="165">
        <v>0</v>
      </c>
      <c r="BY36" s="165">
        <v>76.819999999999993</v>
      </c>
      <c r="BZ36" s="165">
        <v>68.569999999999993</v>
      </c>
      <c r="CA36" s="165">
        <v>-51.033499999999997</v>
      </c>
      <c r="CB36" s="165">
        <v>-49.426000000000002</v>
      </c>
      <c r="CC36" s="165">
        <v>98.795199999999994</v>
      </c>
      <c r="CD36" s="165">
        <v>99.724900000000005</v>
      </c>
      <c r="CE36" s="165">
        <v>10.141299999999999</v>
      </c>
      <c r="CF36" s="165">
        <v>-102.301</v>
      </c>
      <c r="CG36" s="165">
        <v>-101.6639</v>
      </c>
      <c r="CH36" s="165">
        <v>4.3849</v>
      </c>
      <c r="CI36" s="165">
        <v>0</v>
      </c>
      <c r="CJ36" s="164"/>
      <c r="CK36" s="164"/>
      <c r="CL36" s="164"/>
      <c r="CM36" s="165">
        <v>204.6</v>
      </c>
      <c r="CN36" s="165">
        <v>-16.53</v>
      </c>
      <c r="CO36" s="165">
        <v>72.936300000000003</v>
      </c>
      <c r="CP36" s="165">
        <v>72.321600000000004</v>
      </c>
      <c r="CQ36" s="165">
        <v>71.489500000000007</v>
      </c>
      <c r="CR36" s="165">
        <v>4.1144999999999996</v>
      </c>
      <c r="CS36" s="165">
        <v>4.4617000000000004</v>
      </c>
      <c r="CT36" s="165">
        <v>40.773899999999998</v>
      </c>
      <c r="CU36" s="165">
        <v>-106.2741</v>
      </c>
      <c r="CV36" s="165">
        <v>52.625700000000002</v>
      </c>
      <c r="CW36" s="165">
        <v>13.2217</v>
      </c>
      <c r="CX36" s="165">
        <v>87.14</v>
      </c>
      <c r="CY36" s="165">
        <v>43.94</v>
      </c>
      <c r="CZ36" s="165">
        <v>60.007300000000001</v>
      </c>
      <c r="DA36" s="165">
        <v>56.840499999999999</v>
      </c>
      <c r="DB36" s="165">
        <v>-27.09</v>
      </c>
      <c r="DC36" s="165">
        <v>-6.4973000000000001</v>
      </c>
      <c r="DD36" s="164"/>
      <c r="DE36" s="164"/>
      <c r="DF36" s="165">
        <v>-83.597999999999999</v>
      </c>
      <c r="DG36" s="165">
        <v>-9.9908000000000001</v>
      </c>
      <c r="DH36" s="165">
        <v>-16.566500000000001</v>
      </c>
      <c r="DI36" s="165">
        <v>-127</v>
      </c>
      <c r="DJ36" s="165">
        <v>-126.5</v>
      </c>
      <c r="DK36" s="165">
        <v>21.579899999999999</v>
      </c>
      <c r="DL36" s="165">
        <v>70.028700000000001</v>
      </c>
      <c r="DM36" s="165">
        <v>68.113399999999999</v>
      </c>
      <c r="DN36" s="165">
        <v>99.627700000000004</v>
      </c>
      <c r="DO36" s="165">
        <v>69.31</v>
      </c>
      <c r="DP36" s="165">
        <v>-9.1300000000000008</v>
      </c>
      <c r="DQ36" s="165">
        <v>46.825499999999998</v>
      </c>
      <c r="DR36" s="165">
        <v>81.437100000000001</v>
      </c>
      <c r="DS36" s="165">
        <v>-22.29</v>
      </c>
      <c r="DT36" s="165">
        <v>-22.4</v>
      </c>
      <c r="DU36" s="165">
        <v>105.43</v>
      </c>
      <c r="DV36" s="165">
        <v>72.64</v>
      </c>
      <c r="DW36" s="165">
        <v>83.290899999999993</v>
      </c>
      <c r="DX36" s="165">
        <v>81.527299999999997</v>
      </c>
      <c r="DY36" s="165">
        <v>-35.602200000000003</v>
      </c>
      <c r="DZ36" s="164"/>
      <c r="EA36" s="165">
        <v>238.2809</v>
      </c>
      <c r="EB36" s="165">
        <v>177.97110000000001</v>
      </c>
      <c r="EC36" s="165">
        <v>172.4059</v>
      </c>
      <c r="ED36" s="165">
        <v>175.18279999999999</v>
      </c>
      <c r="EE36" s="165">
        <v>49.823300000000003</v>
      </c>
      <c r="EF36" s="165">
        <v>31.886199999999999</v>
      </c>
      <c r="EG36" s="165">
        <v>-27.526</v>
      </c>
      <c r="EH36" s="165">
        <v>539.41279999999995</v>
      </c>
      <c r="EI36" s="165">
        <v>-51.544699999999999</v>
      </c>
      <c r="EJ36" s="164"/>
      <c r="EK36" s="165">
        <v>-34.824300000000001</v>
      </c>
      <c r="EL36" s="165">
        <v>-32.008600000000001</v>
      </c>
      <c r="EM36" s="165">
        <v>38.600900000000003</v>
      </c>
      <c r="EN36" s="165">
        <v>-8.9510000000000005</v>
      </c>
      <c r="EO36" s="165">
        <v>-8.3741000000000003</v>
      </c>
      <c r="EP36" s="165">
        <v>32.304000000000002</v>
      </c>
      <c r="EQ36" s="165">
        <v>-60.297499999999999</v>
      </c>
      <c r="ER36" s="165">
        <v>-60.746400000000001</v>
      </c>
      <c r="ES36" s="165">
        <v>7.8421000000000003</v>
      </c>
      <c r="ET36" s="165">
        <v>0</v>
      </c>
      <c r="EU36" s="165">
        <v>-4.41</v>
      </c>
      <c r="EV36" s="164"/>
      <c r="EW36" s="165">
        <v>17.934000000000001</v>
      </c>
      <c r="EX36" s="165">
        <v>-91.718800000000002</v>
      </c>
      <c r="EY36" s="165">
        <v>-34.107100000000003</v>
      </c>
      <c r="EZ36" s="165">
        <v>-33.678400000000003</v>
      </c>
      <c r="FA36" s="165">
        <v>3.6065999999999998</v>
      </c>
      <c r="FB36" s="165">
        <v>-30.235499999999998</v>
      </c>
      <c r="FC36" s="165">
        <v>-5.8952</v>
      </c>
      <c r="FD36" s="165">
        <v>22.041899999999998</v>
      </c>
      <c r="FE36" s="164"/>
      <c r="FF36" s="165">
        <v>21.877700000000001</v>
      </c>
      <c r="FG36" s="165">
        <v>39.9435</v>
      </c>
      <c r="FH36" s="165">
        <v>40.095300000000002</v>
      </c>
      <c r="FI36" s="165">
        <v>39.203400000000002</v>
      </c>
      <c r="FJ36" s="165">
        <v>50.7393</v>
      </c>
      <c r="FK36" s="165">
        <v>50.404400000000003</v>
      </c>
      <c r="FL36" s="165">
        <v>42.031500000000001</v>
      </c>
      <c r="FM36" s="165">
        <v>38.912799999999997</v>
      </c>
      <c r="FN36" s="165">
        <v>0</v>
      </c>
      <c r="FO36" s="165">
        <v>20.2775</v>
      </c>
      <c r="FP36" s="165">
        <v>33.151899999999998</v>
      </c>
      <c r="FQ36" s="165">
        <v>7.0185000000000004</v>
      </c>
      <c r="FR36" s="165">
        <v>-13.54</v>
      </c>
      <c r="FS36" s="165">
        <v>11.0726</v>
      </c>
      <c r="FT36" s="165">
        <v>0.98540000000000005</v>
      </c>
      <c r="FU36" s="165">
        <v>-6.36</v>
      </c>
      <c r="FV36" s="165">
        <v>19.46</v>
      </c>
      <c r="FW36" s="165">
        <v>0</v>
      </c>
      <c r="FX36" s="164"/>
      <c r="FY36" s="165">
        <v>-5.5650000000000004</v>
      </c>
      <c r="FZ36" s="165">
        <v>4.4889999999999999</v>
      </c>
      <c r="GA36" s="164"/>
      <c r="GB36" s="165">
        <v>34.729999999999997</v>
      </c>
      <c r="GC36" s="165">
        <v>-33.980499999999999</v>
      </c>
      <c r="GD36" s="165">
        <v>-21.1815</v>
      </c>
      <c r="GE36" s="166">
        <v>16.75</v>
      </c>
      <c r="GF36" s="165">
        <v>86.089799999999997</v>
      </c>
      <c r="GG36" s="165">
        <v>22.6</v>
      </c>
      <c r="GH36" s="165">
        <v>-26.244800000000001</v>
      </c>
      <c r="GI36" s="165">
        <v>-3.9028</v>
      </c>
      <c r="GJ36" s="165">
        <v>-4.0042</v>
      </c>
      <c r="GK36" s="165">
        <v>2.2000999999999999</v>
      </c>
      <c r="GL36" s="164"/>
      <c r="GM36" s="164"/>
      <c r="GN36" s="165">
        <v>-13.9758</v>
      </c>
      <c r="GO36" s="165">
        <v>-42.877899999999997</v>
      </c>
      <c r="GP36" s="165">
        <v>18.741399999999999</v>
      </c>
      <c r="GQ36" s="165">
        <v>44.876100000000001</v>
      </c>
      <c r="GR36" s="165">
        <v>48.701999999999998</v>
      </c>
      <c r="GS36" s="165">
        <v>51.013100000000001</v>
      </c>
      <c r="GT36" s="165">
        <v>-134.25700000000001</v>
      </c>
      <c r="GU36" s="165">
        <v>-34.385100000000001</v>
      </c>
      <c r="GV36" s="165">
        <v>32.963900000000002</v>
      </c>
      <c r="GW36" s="165">
        <v>-82.735900000000001</v>
      </c>
      <c r="GX36" s="165">
        <v>9.6256000000000004</v>
      </c>
      <c r="GY36" s="165">
        <v>12.883699999999999</v>
      </c>
      <c r="GZ36" s="165">
        <v>12.5854</v>
      </c>
      <c r="HA36" s="165">
        <v>11.1143</v>
      </c>
      <c r="HB36" s="165">
        <v>0</v>
      </c>
      <c r="HC36" s="165">
        <v>51.691699999999997</v>
      </c>
      <c r="HD36" s="165">
        <v>38.1</v>
      </c>
      <c r="HE36" s="165">
        <v>-38.361199999999997</v>
      </c>
      <c r="HF36" s="165">
        <v>-232.24189999999999</v>
      </c>
      <c r="HG36" s="165">
        <v>232.36349999999999</v>
      </c>
      <c r="HH36" s="165">
        <v>39.740699999999997</v>
      </c>
      <c r="HI36" s="165">
        <v>0</v>
      </c>
      <c r="HJ36" s="165">
        <v>-47.410899999999998</v>
      </c>
      <c r="HK36" s="165">
        <v>-63.9542</v>
      </c>
      <c r="HL36" s="165">
        <v>-58.708100000000002</v>
      </c>
      <c r="HM36" s="165">
        <v>101.3475</v>
      </c>
      <c r="HN36" s="164"/>
      <c r="HO36" s="164"/>
      <c r="HP36" s="164"/>
      <c r="HQ36" s="165">
        <v>-2.1616</v>
      </c>
      <c r="HR36" s="165">
        <v>-3.1503999999999999</v>
      </c>
      <c r="HS36" s="165">
        <v>-13.205</v>
      </c>
      <c r="HT36" s="165">
        <v>-12.4038</v>
      </c>
      <c r="HU36" s="165">
        <v>32.18</v>
      </c>
      <c r="HV36" s="165">
        <v>31.24</v>
      </c>
      <c r="HW36" s="165">
        <v>15.4</v>
      </c>
      <c r="HX36" s="165">
        <v>16.5</v>
      </c>
      <c r="HY36" s="165">
        <v>22.0473</v>
      </c>
      <c r="HZ36" s="165">
        <v>-72.239999999999995</v>
      </c>
      <c r="IA36" s="165">
        <v>-272.90350000000001</v>
      </c>
      <c r="IB36" s="165">
        <v>93.432000000000002</v>
      </c>
      <c r="IC36" s="164"/>
      <c r="ID36" s="165">
        <v>11.1</v>
      </c>
      <c r="IE36" s="165">
        <v>-25</v>
      </c>
      <c r="IF36" s="165">
        <v>3.9</v>
      </c>
      <c r="IG36" s="165">
        <v>4.9000000000000004</v>
      </c>
      <c r="IH36" s="165">
        <v>1.7423</v>
      </c>
      <c r="II36" s="165">
        <v>1.5015000000000001</v>
      </c>
      <c r="IJ36" s="165">
        <v>-32.968499999999999</v>
      </c>
      <c r="IK36" s="165">
        <v>80.501800000000003</v>
      </c>
      <c r="IL36" s="165">
        <v>42.896900000000002</v>
      </c>
      <c r="IM36" s="165">
        <v>0</v>
      </c>
      <c r="IN36" s="164"/>
      <c r="IO36" s="165">
        <v>-2.1347</v>
      </c>
      <c r="IP36" s="165">
        <v>-9.5564</v>
      </c>
      <c r="IQ36" s="165">
        <v>-80.348399999999998</v>
      </c>
      <c r="IR36" s="165">
        <v>43.798200000000001</v>
      </c>
      <c r="IS36" s="165">
        <v>7.4371999999999998</v>
      </c>
      <c r="IT36" s="165">
        <v>188.51320000000001</v>
      </c>
      <c r="IU36" s="165">
        <v>189.15729999999999</v>
      </c>
      <c r="IV36" s="165">
        <v>82.950199999999995</v>
      </c>
      <c r="IW36" s="165">
        <v>-32.136699999999998</v>
      </c>
      <c r="IX36" s="165">
        <v>-43.587699999999998</v>
      </c>
      <c r="IY36" s="165">
        <v>-70.5244</v>
      </c>
      <c r="IZ36" s="165">
        <v>70.775700000000001</v>
      </c>
      <c r="JA36" s="165">
        <v>-7.593</v>
      </c>
      <c r="JB36" s="165">
        <v>7.641</v>
      </c>
      <c r="JC36" s="165">
        <v>16.32</v>
      </c>
      <c r="JD36" s="166">
        <v>6.6715</v>
      </c>
      <c r="JE36" s="166">
        <v>6.6595000000000004</v>
      </c>
      <c r="JF36" s="165">
        <v>-16.16</v>
      </c>
      <c r="JG36" s="165">
        <v>-7.36</v>
      </c>
      <c r="JH36" s="164"/>
      <c r="JI36" s="165">
        <v>7.5303000000000004</v>
      </c>
      <c r="JJ36" s="165">
        <v>-14.0337</v>
      </c>
      <c r="JK36" s="165">
        <v>-35.976199999999999</v>
      </c>
      <c r="JL36" s="165">
        <v>15</v>
      </c>
      <c r="JM36" s="165">
        <v>50.651000000000003</v>
      </c>
      <c r="JN36" s="165">
        <v>50.819000000000003</v>
      </c>
      <c r="JO36" s="166">
        <v>11.4137</v>
      </c>
      <c r="JP36" s="165">
        <v>13.5433</v>
      </c>
      <c r="JQ36" s="165">
        <v>33.507199999999997</v>
      </c>
      <c r="JR36" s="165">
        <v>32.8354</v>
      </c>
      <c r="JS36" s="165">
        <v>32.860500000000002</v>
      </c>
      <c r="JT36" s="164"/>
      <c r="JU36" s="165">
        <v>28.2</v>
      </c>
      <c r="JV36" s="164"/>
      <c r="JW36" s="165">
        <v>8.14</v>
      </c>
      <c r="JX36" s="164"/>
      <c r="JY36" s="165">
        <v>-57.133400000000002</v>
      </c>
      <c r="JZ36" s="165">
        <v>79.752300000000005</v>
      </c>
      <c r="KA36" s="165">
        <v>66.036699999999996</v>
      </c>
      <c r="KB36" s="165">
        <v>-54.975000000000001</v>
      </c>
      <c r="KC36" s="165">
        <v>-79.09</v>
      </c>
      <c r="KD36" s="165">
        <v>57.2072</v>
      </c>
      <c r="KE36" s="165">
        <v>21.155899999999999</v>
      </c>
      <c r="KF36" s="165">
        <v>-34.700000000000003</v>
      </c>
      <c r="KG36" s="165">
        <v>36.299999999999997</v>
      </c>
      <c r="KH36" s="165">
        <v>-192.09450000000001</v>
      </c>
      <c r="KI36" s="165">
        <v>305.29689999999999</v>
      </c>
    </row>
    <row r="37" spans="1:295" ht="18" customHeight="1" x14ac:dyDescent="0.3">
      <c r="A37" s="160" t="s">
        <v>74</v>
      </c>
      <c r="B37" s="160" t="s">
        <v>803</v>
      </c>
      <c r="C37" s="164"/>
      <c r="D37" s="164"/>
      <c r="E37" s="165">
        <v>-27.075500000000002</v>
      </c>
      <c r="F37" s="165">
        <v>10.519</v>
      </c>
      <c r="G37" s="165">
        <v>15.478999999999999</v>
      </c>
      <c r="H37" s="164"/>
      <c r="I37" s="165">
        <v>61.905099999999997</v>
      </c>
      <c r="J37" s="165">
        <v>-121.91500000000001</v>
      </c>
      <c r="K37" s="165">
        <v>61.344099999999997</v>
      </c>
      <c r="L37" s="165">
        <v>31.0991</v>
      </c>
      <c r="M37" s="164"/>
      <c r="N37" s="165">
        <v>2.2200000000000002</v>
      </c>
      <c r="O37" s="165">
        <v>-70.73</v>
      </c>
      <c r="P37" s="165">
        <v>63.8</v>
      </c>
      <c r="Q37" s="165">
        <v>17.388000000000002</v>
      </c>
      <c r="R37" s="165">
        <v>-63.8</v>
      </c>
      <c r="S37" s="165">
        <v>12.2539</v>
      </c>
      <c r="T37" s="165">
        <v>76.534000000000006</v>
      </c>
      <c r="U37" s="165">
        <v>15.3238</v>
      </c>
      <c r="V37" s="165">
        <v>15.709099999999999</v>
      </c>
      <c r="W37" s="165">
        <v>26.178699999999999</v>
      </c>
      <c r="X37" s="165">
        <v>16.222000000000001</v>
      </c>
      <c r="Y37" s="165">
        <v>5.9676999999999998</v>
      </c>
      <c r="Z37" s="165">
        <v>8.2105999999999995</v>
      </c>
      <c r="AA37" s="164"/>
      <c r="AB37" s="164"/>
      <c r="AC37" s="165">
        <v>-64.349999999999994</v>
      </c>
      <c r="AD37" s="165">
        <v>-64.22</v>
      </c>
      <c r="AE37" s="164"/>
      <c r="AF37" s="165">
        <v>-2.2200000000000002</v>
      </c>
      <c r="AG37" s="165">
        <v>68.2</v>
      </c>
      <c r="AH37" s="165">
        <v>7.524</v>
      </c>
      <c r="AI37" s="165">
        <v>0.16700000000000001</v>
      </c>
      <c r="AJ37" s="166">
        <v>-37.119999999999997</v>
      </c>
      <c r="AK37" s="165">
        <v>-37.28</v>
      </c>
      <c r="AL37" s="165">
        <v>-93.05</v>
      </c>
      <c r="AM37" s="165">
        <v>37.619999999999997</v>
      </c>
      <c r="AN37" s="165">
        <v>38.090000000000003</v>
      </c>
      <c r="AO37" s="165">
        <v>15.9541</v>
      </c>
      <c r="AP37" s="165">
        <v>8.0746000000000002</v>
      </c>
      <c r="AQ37" s="165">
        <v>67.848500000000001</v>
      </c>
      <c r="AR37" s="165">
        <v>70.811599999999999</v>
      </c>
      <c r="AS37" s="165">
        <v>36.123100000000001</v>
      </c>
      <c r="AT37" s="165">
        <v>-40.723599999999998</v>
      </c>
      <c r="AU37" s="165">
        <v>-41.237400000000001</v>
      </c>
      <c r="AV37" s="165">
        <v>29.0319</v>
      </c>
      <c r="AW37" s="165">
        <v>28.267800000000001</v>
      </c>
      <c r="AX37" s="165">
        <v>73.811499999999995</v>
      </c>
      <c r="AY37" s="165">
        <v>76.356800000000007</v>
      </c>
      <c r="AZ37" s="165">
        <v>-3.2364000000000002</v>
      </c>
      <c r="BA37" s="165">
        <v>-7.1806000000000001</v>
      </c>
      <c r="BB37" s="165">
        <v>-481.44740000000002</v>
      </c>
      <c r="BC37" s="165">
        <v>8.6959</v>
      </c>
      <c r="BD37" s="165">
        <v>-15.3</v>
      </c>
      <c r="BE37" s="165">
        <v>-15.3</v>
      </c>
      <c r="BF37" s="165">
        <v>46.482300000000002</v>
      </c>
      <c r="BG37" s="165">
        <v>44.498800000000003</v>
      </c>
      <c r="BH37" s="165">
        <v>-4.7830000000000004</v>
      </c>
      <c r="BI37" s="164"/>
      <c r="BJ37" s="165">
        <v>-64.384500000000003</v>
      </c>
      <c r="BK37" s="165">
        <v>11.678000000000001</v>
      </c>
      <c r="BL37" s="165">
        <v>10.677099999999999</v>
      </c>
      <c r="BM37" s="165">
        <v>7.2137000000000002</v>
      </c>
      <c r="BN37" s="165">
        <v>523.11760000000004</v>
      </c>
      <c r="BO37" s="165">
        <v>180.4254</v>
      </c>
      <c r="BP37" s="165">
        <v>180.08969999999999</v>
      </c>
      <c r="BQ37" s="165">
        <v>-527.27970000000005</v>
      </c>
      <c r="BR37" s="165">
        <v>616.09529999999995</v>
      </c>
      <c r="BS37" s="164"/>
      <c r="BT37" s="165">
        <v>-78.075000000000003</v>
      </c>
      <c r="BU37" s="165">
        <v>78.898200000000003</v>
      </c>
      <c r="BV37" s="165">
        <v>116.7208</v>
      </c>
      <c r="BW37" s="165">
        <v>41.79</v>
      </c>
      <c r="BX37" s="165">
        <v>0</v>
      </c>
      <c r="BY37" s="165">
        <v>79.36</v>
      </c>
      <c r="BZ37" s="165">
        <v>69.53</v>
      </c>
      <c r="CA37" s="165">
        <v>-49.8279</v>
      </c>
      <c r="CB37" s="165">
        <v>-48.7562</v>
      </c>
      <c r="CC37" s="165">
        <v>100.2611</v>
      </c>
      <c r="CD37" s="165">
        <v>101.9271</v>
      </c>
      <c r="CE37" s="165">
        <v>9.7047000000000008</v>
      </c>
      <c r="CF37" s="165">
        <v>-114.66679999999999</v>
      </c>
      <c r="CG37" s="165">
        <v>-113.8428</v>
      </c>
      <c r="CH37" s="165">
        <v>7.3956</v>
      </c>
      <c r="CI37" s="165">
        <v>0</v>
      </c>
      <c r="CJ37" s="164"/>
      <c r="CK37" s="164"/>
      <c r="CL37" s="164"/>
      <c r="CM37" s="165">
        <v>211.4</v>
      </c>
      <c r="CN37" s="165">
        <v>-16.77</v>
      </c>
      <c r="CO37" s="165">
        <v>70.153199999999998</v>
      </c>
      <c r="CP37" s="165">
        <v>69.962299999999999</v>
      </c>
      <c r="CQ37" s="165">
        <v>69.119500000000002</v>
      </c>
      <c r="CR37" s="165">
        <v>0.37530000000000002</v>
      </c>
      <c r="CS37" s="165">
        <v>1.2186999999999999</v>
      </c>
      <c r="CT37" s="165">
        <v>44.853999999999999</v>
      </c>
      <c r="CU37" s="165">
        <v>-109.9156</v>
      </c>
      <c r="CV37" s="165">
        <v>56.762300000000003</v>
      </c>
      <c r="CW37" s="165">
        <v>12.559100000000001</v>
      </c>
      <c r="CX37" s="165">
        <v>87.22</v>
      </c>
      <c r="CY37" s="165">
        <v>45.04</v>
      </c>
      <c r="CZ37" s="165">
        <v>61.413600000000002</v>
      </c>
      <c r="DA37" s="165">
        <v>58.0124</v>
      </c>
      <c r="DB37" s="165">
        <v>-28.46</v>
      </c>
      <c r="DC37" s="165">
        <v>-6.9119999999999999</v>
      </c>
      <c r="DD37" s="164"/>
      <c r="DE37" s="164"/>
      <c r="DF37" s="165">
        <v>-89.988500000000002</v>
      </c>
      <c r="DG37" s="165">
        <v>-10.965999999999999</v>
      </c>
      <c r="DH37" s="165">
        <v>-17.513500000000001</v>
      </c>
      <c r="DI37" s="165">
        <v>-128</v>
      </c>
      <c r="DJ37" s="165">
        <v>-129.1</v>
      </c>
      <c r="DK37" s="165">
        <v>22.0578</v>
      </c>
      <c r="DL37" s="165">
        <v>70.907600000000002</v>
      </c>
      <c r="DM37" s="165">
        <v>69.052700000000002</v>
      </c>
      <c r="DN37" s="165">
        <v>99.627700000000004</v>
      </c>
      <c r="DO37" s="165">
        <v>70</v>
      </c>
      <c r="DP37" s="165">
        <v>-9.8800000000000008</v>
      </c>
      <c r="DQ37" s="165">
        <v>43.043500000000002</v>
      </c>
      <c r="DR37" s="165">
        <v>90.120099999999994</v>
      </c>
      <c r="DS37" s="165">
        <v>-22.09</v>
      </c>
      <c r="DT37" s="165">
        <v>-22.32</v>
      </c>
      <c r="DU37" s="165">
        <v>104.25</v>
      </c>
      <c r="DV37" s="165">
        <v>76.06</v>
      </c>
      <c r="DW37" s="165">
        <v>90.4</v>
      </c>
      <c r="DX37" s="165">
        <v>89.472700000000003</v>
      </c>
      <c r="DY37" s="165">
        <v>-32.405700000000003</v>
      </c>
      <c r="DZ37" s="164"/>
      <c r="EA37" s="165">
        <v>244.8416</v>
      </c>
      <c r="EB37" s="165">
        <v>182.83269999999999</v>
      </c>
      <c r="EC37" s="165">
        <v>178.66220000000001</v>
      </c>
      <c r="ED37" s="165">
        <v>181.89609999999999</v>
      </c>
      <c r="EE37" s="165">
        <v>53.363700000000001</v>
      </c>
      <c r="EF37" s="165">
        <v>35.511000000000003</v>
      </c>
      <c r="EG37" s="165">
        <v>-26.997</v>
      </c>
      <c r="EH37" s="165">
        <v>541.80690000000004</v>
      </c>
      <c r="EI37" s="165">
        <v>-46.584299999999999</v>
      </c>
      <c r="EJ37" s="164"/>
      <c r="EK37" s="165">
        <v>-35.781500000000001</v>
      </c>
      <c r="EL37" s="165">
        <v>-32.607799999999997</v>
      </c>
      <c r="EM37" s="165">
        <v>34.672699999999999</v>
      </c>
      <c r="EN37" s="165">
        <v>-9.0470000000000006</v>
      </c>
      <c r="EO37" s="165">
        <v>-8.4132999999999996</v>
      </c>
      <c r="EP37" s="165">
        <v>39.984000000000002</v>
      </c>
      <c r="EQ37" s="165">
        <v>-59.247700000000002</v>
      </c>
      <c r="ER37" s="165">
        <v>-60.185099999999998</v>
      </c>
      <c r="ES37" s="165">
        <v>4.2100999999999997</v>
      </c>
      <c r="ET37" s="165">
        <v>0</v>
      </c>
      <c r="EU37" s="165">
        <v>-13.42</v>
      </c>
      <c r="EV37" s="164"/>
      <c r="EW37" s="165">
        <v>17.947500000000002</v>
      </c>
      <c r="EX37" s="165">
        <v>-90.1952</v>
      </c>
      <c r="EY37" s="165">
        <v>-34.461100000000002</v>
      </c>
      <c r="EZ37" s="165">
        <v>-33.651899999999998</v>
      </c>
      <c r="FA37" s="165">
        <v>3.6873</v>
      </c>
      <c r="FB37" s="165">
        <v>-33.924399999999999</v>
      </c>
      <c r="FC37" s="165">
        <v>0</v>
      </c>
      <c r="FD37" s="165">
        <v>22.383800000000001</v>
      </c>
      <c r="FE37" s="164"/>
      <c r="FF37" s="165">
        <v>21.9575</v>
      </c>
      <c r="FG37" s="165">
        <v>39.591200000000001</v>
      </c>
      <c r="FH37" s="165">
        <v>40.069499999999998</v>
      </c>
      <c r="FI37" s="165">
        <v>39.3795</v>
      </c>
      <c r="FJ37" s="165">
        <v>51.074199999999998</v>
      </c>
      <c r="FK37" s="165">
        <v>49.734499999999997</v>
      </c>
      <c r="FL37" s="165">
        <v>39.017299999999999</v>
      </c>
      <c r="FM37" s="165">
        <v>36.026299999999999</v>
      </c>
      <c r="FN37" s="165">
        <v>0</v>
      </c>
      <c r="FO37" s="165">
        <v>23.346</v>
      </c>
      <c r="FP37" s="165">
        <v>36.133299999999998</v>
      </c>
      <c r="FQ37" s="165">
        <v>2.4554999999999998</v>
      </c>
      <c r="FR37" s="165">
        <v>-11.37</v>
      </c>
      <c r="FS37" s="165">
        <v>13.3773</v>
      </c>
      <c r="FT37" s="165">
        <v>0.97319999999999995</v>
      </c>
      <c r="FU37" s="165">
        <v>-8.34</v>
      </c>
      <c r="FV37" s="165">
        <v>19.25</v>
      </c>
      <c r="FW37" s="165">
        <v>0</v>
      </c>
      <c r="FX37" s="164"/>
      <c r="FY37" s="165">
        <v>-5.5650000000000004</v>
      </c>
      <c r="FZ37" s="165">
        <v>4.3840000000000003</v>
      </c>
      <c r="GA37" s="164"/>
      <c r="GB37" s="165">
        <v>33.89</v>
      </c>
      <c r="GC37" s="165">
        <v>-36.713799999999999</v>
      </c>
      <c r="GD37" s="165">
        <v>-20.7608</v>
      </c>
      <c r="GE37" s="166">
        <v>16.47</v>
      </c>
      <c r="GF37" s="165">
        <v>85.028000000000006</v>
      </c>
      <c r="GG37" s="165">
        <v>25.1</v>
      </c>
      <c r="GH37" s="165">
        <v>-23.4511</v>
      </c>
      <c r="GI37" s="165">
        <v>-2.1509</v>
      </c>
      <c r="GJ37" s="165">
        <v>-1.7856000000000001</v>
      </c>
      <c r="GK37" s="165">
        <v>2.2715999999999998</v>
      </c>
      <c r="GL37" s="164"/>
      <c r="GM37" s="164"/>
      <c r="GN37" s="165">
        <v>-13.2895</v>
      </c>
      <c r="GO37" s="165">
        <v>-40.538400000000003</v>
      </c>
      <c r="GP37" s="165">
        <v>19.215199999999999</v>
      </c>
      <c r="GQ37" s="165">
        <v>42.653399999999998</v>
      </c>
      <c r="GR37" s="165">
        <v>52.851500000000001</v>
      </c>
      <c r="GS37" s="165">
        <v>54.9953</v>
      </c>
      <c r="GT37" s="165">
        <v>-134.21119999999999</v>
      </c>
      <c r="GU37" s="165">
        <v>-33.812800000000003</v>
      </c>
      <c r="GV37" s="165">
        <v>26.316299999999998</v>
      </c>
      <c r="GW37" s="165">
        <v>-78.1126</v>
      </c>
      <c r="GX37" s="165">
        <v>9.8640000000000008</v>
      </c>
      <c r="GY37" s="165">
        <v>12.668799999999999</v>
      </c>
      <c r="GZ37" s="165">
        <v>12.353400000000001</v>
      </c>
      <c r="HA37" s="165">
        <v>11</v>
      </c>
      <c r="HB37" s="165">
        <v>0</v>
      </c>
      <c r="HC37" s="165">
        <v>56.493600000000001</v>
      </c>
      <c r="HD37" s="165">
        <v>39.4</v>
      </c>
      <c r="HE37" s="165">
        <v>-39.293100000000003</v>
      </c>
      <c r="HF37" s="165">
        <v>-236.06479999999999</v>
      </c>
      <c r="HG37" s="165">
        <v>237.04179999999999</v>
      </c>
      <c r="HH37" s="165">
        <v>45.671900000000001</v>
      </c>
      <c r="HI37" s="165">
        <v>0</v>
      </c>
      <c r="HJ37" s="165">
        <v>-54.0184</v>
      </c>
      <c r="HK37" s="165">
        <v>-61.540100000000002</v>
      </c>
      <c r="HL37" s="165">
        <v>-54.162700000000001</v>
      </c>
      <c r="HM37" s="165">
        <v>103.932</v>
      </c>
      <c r="HN37" s="164"/>
      <c r="HO37" s="164"/>
      <c r="HP37" s="164"/>
      <c r="HQ37" s="165">
        <v>-4.6994999999999996</v>
      </c>
      <c r="HR37" s="165">
        <v>-5.4794999999999998</v>
      </c>
      <c r="HS37" s="165">
        <v>-17.899999999999999</v>
      </c>
      <c r="HT37" s="165">
        <v>-17.947299999999998</v>
      </c>
      <c r="HU37" s="165">
        <v>35.270000000000003</v>
      </c>
      <c r="HV37" s="165">
        <v>34.71</v>
      </c>
      <c r="HW37" s="165">
        <v>15.7</v>
      </c>
      <c r="HX37" s="165">
        <v>15.6</v>
      </c>
      <c r="HY37" s="165">
        <v>21.966100000000001</v>
      </c>
      <c r="HZ37" s="165">
        <v>-67.36</v>
      </c>
      <c r="IA37" s="165">
        <v>-278.31849999999997</v>
      </c>
      <c r="IB37" s="165">
        <v>93.007900000000006</v>
      </c>
      <c r="IC37" s="164"/>
      <c r="ID37" s="165">
        <v>11.1</v>
      </c>
      <c r="IE37" s="165">
        <v>-22.8</v>
      </c>
      <c r="IF37" s="165">
        <v>8.1</v>
      </c>
      <c r="IG37" s="165">
        <v>8.3000000000000007</v>
      </c>
      <c r="IH37" s="164"/>
      <c r="II37" s="164"/>
      <c r="IJ37" s="165">
        <v>-41.178100000000001</v>
      </c>
      <c r="IK37" s="165">
        <v>68.642600000000002</v>
      </c>
      <c r="IL37" s="165">
        <v>44.541499999999999</v>
      </c>
      <c r="IM37" s="165">
        <v>18.1831</v>
      </c>
      <c r="IN37" s="164"/>
      <c r="IO37" s="165">
        <v>-23.4331</v>
      </c>
      <c r="IP37" s="165">
        <v>9.6963000000000008</v>
      </c>
      <c r="IQ37" s="165">
        <v>-101.5727</v>
      </c>
      <c r="IR37" s="165">
        <v>48.980800000000002</v>
      </c>
      <c r="IS37" s="165">
        <v>-9.1816999999999993</v>
      </c>
      <c r="IT37" s="165">
        <v>183.44159999999999</v>
      </c>
      <c r="IU37" s="165">
        <v>184.07419999999999</v>
      </c>
      <c r="IV37" s="165">
        <v>92.642600000000002</v>
      </c>
      <c r="IW37" s="165">
        <v>-39.805700000000002</v>
      </c>
      <c r="IX37" s="165">
        <v>-45.403300000000002</v>
      </c>
      <c r="IY37" s="165">
        <v>-82.229600000000005</v>
      </c>
      <c r="IZ37" s="165">
        <v>83.246600000000001</v>
      </c>
      <c r="JA37" s="165">
        <v>-7.9611000000000001</v>
      </c>
      <c r="JB37" s="165">
        <v>8.9849999999999994</v>
      </c>
      <c r="JC37" s="165">
        <v>16.16</v>
      </c>
      <c r="JD37" s="165">
        <v>6.6429999999999998</v>
      </c>
      <c r="JE37" s="165">
        <v>6.6189999999999998</v>
      </c>
      <c r="JF37" s="165">
        <v>-15.44</v>
      </c>
      <c r="JG37" s="165">
        <v>-7.76</v>
      </c>
      <c r="JH37" s="164"/>
      <c r="JI37" s="165">
        <v>7.8537999999999997</v>
      </c>
      <c r="JJ37" s="165">
        <v>-12.0684</v>
      </c>
      <c r="JK37" s="165">
        <v>-35.478700000000003</v>
      </c>
      <c r="JL37" s="165">
        <v>11.4</v>
      </c>
      <c r="JM37" s="165">
        <v>50.082999999999998</v>
      </c>
      <c r="JN37" s="165">
        <v>49.582999999999998</v>
      </c>
      <c r="JO37" s="165">
        <v>11.4398</v>
      </c>
      <c r="JP37" s="165">
        <v>13.649900000000001</v>
      </c>
      <c r="JQ37" s="165">
        <v>33.413200000000003</v>
      </c>
      <c r="JR37" s="165">
        <v>33.692799999999998</v>
      </c>
      <c r="JS37" s="165">
        <v>33.912700000000001</v>
      </c>
      <c r="JT37" s="164"/>
      <c r="JU37" s="165">
        <v>24.3</v>
      </c>
      <c r="JV37" s="164"/>
      <c r="JW37" s="165">
        <v>8.41</v>
      </c>
      <c r="JX37" s="164"/>
      <c r="JY37" s="165">
        <v>-53.618200000000002</v>
      </c>
      <c r="JZ37" s="165">
        <v>78.5411</v>
      </c>
      <c r="KA37" s="165">
        <v>62.941499999999998</v>
      </c>
      <c r="KB37" s="165">
        <v>-54.513100000000001</v>
      </c>
      <c r="KC37" s="165">
        <v>-77.020799999999994</v>
      </c>
      <c r="KD37" s="165">
        <v>54.476799999999997</v>
      </c>
      <c r="KE37" s="165">
        <v>22.7864</v>
      </c>
      <c r="KF37" s="165">
        <v>-31.6</v>
      </c>
      <c r="KG37" s="165">
        <v>32.200000000000003</v>
      </c>
      <c r="KH37" s="165">
        <v>-185.81440000000001</v>
      </c>
      <c r="KI37" s="165">
        <v>299.94869999999997</v>
      </c>
    </row>
    <row r="38" spans="1:295" ht="18" customHeight="1" x14ac:dyDescent="0.3">
      <c r="A38" s="160" t="s">
        <v>74</v>
      </c>
      <c r="B38" s="160" t="s">
        <v>804</v>
      </c>
      <c r="C38" s="164"/>
      <c r="D38" s="164"/>
      <c r="E38" s="166">
        <v>-27.075500000000002</v>
      </c>
      <c r="F38" s="166">
        <v>10.532500000000001</v>
      </c>
      <c r="G38" s="165">
        <v>16.351400000000002</v>
      </c>
      <c r="H38" s="164"/>
      <c r="I38" s="165">
        <v>61.5212</v>
      </c>
      <c r="J38" s="165">
        <v>-120.2118</v>
      </c>
      <c r="K38" s="165">
        <v>62.1267</v>
      </c>
      <c r="L38" s="165">
        <v>31.521000000000001</v>
      </c>
      <c r="M38" s="164"/>
      <c r="N38" s="165">
        <v>2.2200000000000002</v>
      </c>
      <c r="O38" s="165">
        <v>-70.162000000000006</v>
      </c>
      <c r="P38" s="165">
        <v>63.8</v>
      </c>
      <c r="Q38" s="165">
        <v>16.559999999999999</v>
      </c>
      <c r="R38" s="165">
        <v>-63.8</v>
      </c>
      <c r="S38" s="165">
        <v>12.8659</v>
      </c>
      <c r="T38" s="165">
        <v>74.468199999999996</v>
      </c>
      <c r="U38" s="165">
        <v>15.8368</v>
      </c>
      <c r="V38" s="165">
        <v>16.0503</v>
      </c>
      <c r="W38" s="165">
        <v>26.7119</v>
      </c>
      <c r="X38" s="165">
        <v>16.850999999999999</v>
      </c>
      <c r="Y38" s="165">
        <v>5.6173999999999999</v>
      </c>
      <c r="Z38" s="165">
        <v>8.0935000000000006</v>
      </c>
      <c r="AA38" s="164"/>
      <c r="AB38" s="164"/>
      <c r="AC38" s="165">
        <v>-65.099999999999994</v>
      </c>
      <c r="AD38" s="165">
        <v>-65.05</v>
      </c>
      <c r="AE38" s="164"/>
      <c r="AF38" s="165">
        <v>-2.2200000000000002</v>
      </c>
      <c r="AG38" s="165">
        <v>68.2</v>
      </c>
      <c r="AH38" s="165">
        <v>8.0449999999999999</v>
      </c>
      <c r="AI38" s="165">
        <v>0.17100000000000001</v>
      </c>
      <c r="AJ38" s="166">
        <v>-34.590000000000003</v>
      </c>
      <c r="AK38" s="165">
        <v>-35.18</v>
      </c>
      <c r="AL38" s="165">
        <v>-98.98</v>
      </c>
      <c r="AM38" s="165">
        <v>35.090000000000003</v>
      </c>
      <c r="AN38" s="165">
        <v>35.159999999999997</v>
      </c>
      <c r="AO38" s="165">
        <v>17.109500000000001</v>
      </c>
      <c r="AP38" s="165">
        <v>7.6195000000000004</v>
      </c>
      <c r="AQ38" s="165">
        <v>70.330399999999997</v>
      </c>
      <c r="AR38" s="165">
        <v>73.007499999999993</v>
      </c>
      <c r="AS38" s="165">
        <v>36.671199999999999</v>
      </c>
      <c r="AT38" s="165">
        <v>-37.508600000000001</v>
      </c>
      <c r="AU38" s="165">
        <v>-37.536200000000001</v>
      </c>
      <c r="AV38" s="165">
        <v>4.4583000000000004</v>
      </c>
      <c r="AW38" s="165">
        <v>4.4973999999999998</v>
      </c>
      <c r="AX38" s="165">
        <v>78.232200000000006</v>
      </c>
      <c r="AY38" s="165">
        <v>80.375500000000002</v>
      </c>
      <c r="AZ38" s="165">
        <v>-21.434899999999999</v>
      </c>
      <c r="BA38" s="165">
        <v>-23.311499999999999</v>
      </c>
      <c r="BB38" s="165">
        <v>-466.26940000000002</v>
      </c>
      <c r="BC38" s="165">
        <v>4.2390999999999996</v>
      </c>
      <c r="BD38" s="165">
        <v>-13.2</v>
      </c>
      <c r="BE38" s="165">
        <v>-13.3</v>
      </c>
      <c r="BF38" s="165">
        <v>43.211799999999997</v>
      </c>
      <c r="BG38" s="165">
        <v>42.1</v>
      </c>
      <c r="BH38" s="165">
        <v>-4.9802</v>
      </c>
      <c r="BI38" s="164"/>
      <c r="BJ38" s="165">
        <v>-58.915799999999997</v>
      </c>
      <c r="BK38" s="165">
        <v>11.9678</v>
      </c>
      <c r="BL38" s="165">
        <v>10.735900000000001</v>
      </c>
      <c r="BM38" s="165">
        <v>7.3720999999999997</v>
      </c>
      <c r="BN38" s="165">
        <v>505.4169</v>
      </c>
      <c r="BO38" s="165">
        <v>187.4751</v>
      </c>
      <c r="BP38" s="165">
        <v>188.8485</v>
      </c>
      <c r="BQ38" s="165">
        <v>-527.96299999999997</v>
      </c>
      <c r="BR38" s="165">
        <v>617.5317</v>
      </c>
      <c r="BS38" s="164"/>
      <c r="BT38" s="165">
        <v>-48.653500000000001</v>
      </c>
      <c r="BU38" s="165">
        <v>50.531999999999996</v>
      </c>
      <c r="BV38" s="165">
        <v>115.3237</v>
      </c>
      <c r="BW38" s="165">
        <v>41.29</v>
      </c>
      <c r="BX38" s="165">
        <v>0</v>
      </c>
      <c r="BY38" s="165">
        <v>79.33</v>
      </c>
      <c r="BZ38" s="165">
        <v>69.510000000000005</v>
      </c>
      <c r="CA38" s="165">
        <v>-55.588000000000001</v>
      </c>
      <c r="CB38" s="165">
        <v>-55.588000000000001</v>
      </c>
      <c r="CC38" s="165">
        <v>100.0449</v>
      </c>
      <c r="CD38" s="165">
        <v>100.8721</v>
      </c>
      <c r="CE38" s="165">
        <v>8.0764999999999993</v>
      </c>
      <c r="CF38" s="165">
        <v>-103.5493</v>
      </c>
      <c r="CG38" s="165">
        <v>-103.4717</v>
      </c>
      <c r="CH38" s="165">
        <v>7.5872000000000002</v>
      </c>
      <c r="CI38" s="165">
        <v>0</v>
      </c>
      <c r="CJ38" s="164"/>
      <c r="CK38" s="164"/>
      <c r="CL38" s="164"/>
      <c r="CM38" s="165">
        <v>206.2</v>
      </c>
      <c r="CN38" s="165">
        <v>-16.920000000000002</v>
      </c>
      <c r="CO38" s="165">
        <v>74.000799999999998</v>
      </c>
      <c r="CP38" s="165">
        <v>73.394000000000005</v>
      </c>
      <c r="CQ38" s="165">
        <v>71.943100000000001</v>
      </c>
      <c r="CR38" s="165">
        <v>8.2341999999999995</v>
      </c>
      <c r="CS38" s="165">
        <v>7.8536000000000001</v>
      </c>
      <c r="CT38" s="165">
        <v>40.140300000000003</v>
      </c>
      <c r="CU38" s="165">
        <v>-113.2803</v>
      </c>
      <c r="CV38" s="165">
        <v>53.098799999999997</v>
      </c>
      <c r="CW38" s="165">
        <v>12.809699999999999</v>
      </c>
      <c r="CX38" s="165">
        <v>93.17</v>
      </c>
      <c r="CY38" s="165">
        <v>47.49</v>
      </c>
      <c r="CZ38" s="165">
        <v>63.5229</v>
      </c>
      <c r="DA38" s="165">
        <v>60.063200000000002</v>
      </c>
      <c r="DB38" s="165">
        <v>-28.99</v>
      </c>
      <c r="DC38" s="165">
        <v>-6.7737999999999996</v>
      </c>
      <c r="DD38" s="164"/>
      <c r="DE38" s="164"/>
      <c r="DF38" s="165">
        <v>-96.984099999999998</v>
      </c>
      <c r="DG38" s="165">
        <v>-10.9551</v>
      </c>
      <c r="DH38" s="165">
        <v>-17.775200000000002</v>
      </c>
      <c r="DI38" s="165">
        <v>-132.80000000000001</v>
      </c>
      <c r="DJ38" s="165">
        <v>-133</v>
      </c>
      <c r="DK38" s="165">
        <v>21.980899999999998</v>
      </c>
      <c r="DL38" s="165">
        <v>70.028700000000001</v>
      </c>
      <c r="DM38" s="165">
        <v>70.931200000000004</v>
      </c>
      <c r="DN38" s="165">
        <v>98.455799999999996</v>
      </c>
      <c r="DO38" s="165">
        <v>69.27</v>
      </c>
      <c r="DP38" s="165">
        <v>-10.47</v>
      </c>
      <c r="DQ38" s="165">
        <v>43.570500000000003</v>
      </c>
      <c r="DR38" s="165">
        <v>96.018000000000001</v>
      </c>
      <c r="DS38" s="165">
        <v>-22.68</v>
      </c>
      <c r="DT38" s="165">
        <v>-22.83</v>
      </c>
      <c r="DU38" s="165">
        <v>109.72</v>
      </c>
      <c r="DV38" s="165">
        <v>74.84</v>
      </c>
      <c r="DW38" s="165">
        <v>97.472700000000003</v>
      </c>
      <c r="DX38" s="165">
        <v>96.345500000000001</v>
      </c>
      <c r="DY38" s="165">
        <v>-36.607900000000001</v>
      </c>
      <c r="DZ38" s="164"/>
      <c r="EA38" s="165">
        <v>247.82069999999999</v>
      </c>
      <c r="EB38" s="165">
        <v>185.78829999999999</v>
      </c>
      <c r="EC38" s="165">
        <v>181.55760000000001</v>
      </c>
      <c r="ED38" s="165">
        <v>184.1978</v>
      </c>
      <c r="EE38" s="165">
        <v>48.202599999999997</v>
      </c>
      <c r="EF38" s="165">
        <v>30.130800000000001</v>
      </c>
      <c r="EG38" s="165">
        <v>-27.573</v>
      </c>
      <c r="EH38" s="165">
        <v>538.28449999999998</v>
      </c>
      <c r="EI38" s="165">
        <v>-66.253600000000006</v>
      </c>
      <c r="EJ38" s="164"/>
      <c r="EK38" s="165">
        <v>-35.612200000000001</v>
      </c>
      <c r="EL38" s="165">
        <v>-32.575400000000002</v>
      </c>
      <c r="EM38" s="165">
        <v>39.9268</v>
      </c>
      <c r="EN38" s="165">
        <v>-13.231</v>
      </c>
      <c r="EO38" s="165">
        <v>-12.066700000000001</v>
      </c>
      <c r="EP38" s="165">
        <v>33.840000000000003</v>
      </c>
      <c r="EQ38" s="165">
        <v>-59.342300000000002</v>
      </c>
      <c r="ER38" s="165">
        <v>-60.308700000000002</v>
      </c>
      <c r="ES38" s="165">
        <v>9.7036999999999995</v>
      </c>
      <c r="ET38" s="165">
        <v>0</v>
      </c>
      <c r="EU38" s="165">
        <v>-12.67</v>
      </c>
      <c r="EV38" s="164"/>
      <c r="EW38" s="165">
        <v>17.807300000000001</v>
      </c>
      <c r="EX38" s="165">
        <v>-97.747799999999998</v>
      </c>
      <c r="EY38" s="165">
        <v>-35.571399999999997</v>
      </c>
      <c r="EZ38" s="165">
        <v>-34.6584</v>
      </c>
      <c r="FA38" s="165">
        <v>5.6840000000000002</v>
      </c>
      <c r="FB38" s="165">
        <v>-28.770900000000001</v>
      </c>
      <c r="FC38" s="165">
        <v>-8.2533999999999992</v>
      </c>
      <c r="FD38" s="165">
        <v>22.2837</v>
      </c>
      <c r="FE38" s="164"/>
      <c r="FF38" s="165">
        <v>21.747699999999998</v>
      </c>
      <c r="FG38" s="165">
        <v>40.805300000000003</v>
      </c>
      <c r="FH38" s="165">
        <v>41.195</v>
      </c>
      <c r="FI38" s="165">
        <v>39.445599999999999</v>
      </c>
      <c r="FJ38" s="165">
        <v>56.4328</v>
      </c>
      <c r="FK38" s="165">
        <v>54.255800000000001</v>
      </c>
      <c r="FL38" s="165">
        <v>45.883000000000003</v>
      </c>
      <c r="FM38" s="165">
        <v>38.874099999999999</v>
      </c>
      <c r="FN38" s="165">
        <v>0</v>
      </c>
      <c r="FO38" s="165">
        <v>16.906099999999999</v>
      </c>
      <c r="FP38" s="165">
        <v>24.6297</v>
      </c>
      <c r="FQ38" s="165">
        <v>22.048100000000002</v>
      </c>
      <c r="FR38" s="165">
        <v>-17.93</v>
      </c>
      <c r="FS38" s="165">
        <v>5.3522999999999996</v>
      </c>
      <c r="FT38" s="165">
        <v>1.0207999999999999</v>
      </c>
      <c r="FU38" s="165">
        <v>-2.57</v>
      </c>
      <c r="FV38" s="165">
        <v>19.260000000000002</v>
      </c>
      <c r="FW38" s="165">
        <v>20.4116</v>
      </c>
      <c r="FX38" s="164"/>
      <c r="FY38" s="165">
        <v>-5.4560000000000004</v>
      </c>
      <c r="FZ38" s="165">
        <v>4.3869999999999996</v>
      </c>
      <c r="GA38" s="164"/>
      <c r="GB38" s="165">
        <v>37.94</v>
      </c>
      <c r="GC38" s="165">
        <v>-25.003599999999999</v>
      </c>
      <c r="GD38" s="165">
        <v>-16.450500000000002</v>
      </c>
      <c r="GE38" s="165">
        <v>16.190000000000001</v>
      </c>
      <c r="GF38" s="165">
        <v>86.917000000000002</v>
      </c>
      <c r="GG38" s="165">
        <v>25.4</v>
      </c>
      <c r="GH38" s="165">
        <v>-24.811399999999999</v>
      </c>
      <c r="GI38" s="165">
        <v>-3.7728000000000002</v>
      </c>
      <c r="GJ38" s="165">
        <v>-4.0369000000000002</v>
      </c>
      <c r="GK38" s="165">
        <v>2.2652000000000001</v>
      </c>
      <c r="GL38" s="164"/>
      <c r="GM38" s="164"/>
      <c r="GN38" s="166">
        <v>-14.12645</v>
      </c>
      <c r="GO38" s="165">
        <v>-42.705800000000004</v>
      </c>
      <c r="GP38" s="165">
        <v>18.4251</v>
      </c>
      <c r="GQ38" s="165">
        <v>44.566899999999997</v>
      </c>
      <c r="GR38" s="165">
        <v>53.381399999999999</v>
      </c>
      <c r="GS38" s="165">
        <v>55.977400000000003</v>
      </c>
      <c r="GT38" s="165">
        <v>-136.60579999999999</v>
      </c>
      <c r="GU38" s="165">
        <v>-33.405000000000001</v>
      </c>
      <c r="GV38" s="165">
        <v>31.242999999999999</v>
      </c>
      <c r="GW38" s="165">
        <v>-80.928399999999996</v>
      </c>
      <c r="GX38" s="164"/>
      <c r="GY38" s="165">
        <v>13.8505</v>
      </c>
      <c r="GZ38" s="165">
        <v>13.2394</v>
      </c>
      <c r="HA38" s="164"/>
      <c r="HB38" s="165">
        <v>0</v>
      </c>
      <c r="HC38" s="165">
        <v>58.739199999999997</v>
      </c>
      <c r="HD38" s="165">
        <v>77.5</v>
      </c>
      <c r="HE38" s="165">
        <v>-77.982200000000006</v>
      </c>
      <c r="HF38" s="165">
        <v>-274.03559999999999</v>
      </c>
      <c r="HG38" s="165">
        <v>276.60669999999999</v>
      </c>
      <c r="HH38" s="165">
        <v>49.589399999999998</v>
      </c>
      <c r="HI38" s="165">
        <v>0</v>
      </c>
      <c r="HJ38" s="165">
        <v>-53.7652</v>
      </c>
      <c r="HK38" s="165">
        <v>-59.276800000000001</v>
      </c>
      <c r="HL38" s="165">
        <v>-52.479500000000002</v>
      </c>
      <c r="HM38" s="165">
        <v>102.2052</v>
      </c>
      <c r="HN38" s="164"/>
      <c r="HO38" s="164"/>
      <c r="HP38" s="164"/>
      <c r="HQ38" s="165">
        <v>-6.9297000000000004</v>
      </c>
      <c r="HR38" s="165">
        <v>-6.4244000000000003</v>
      </c>
      <c r="HS38" s="165">
        <v>-22.998899999999999</v>
      </c>
      <c r="HT38" s="165">
        <v>-23.304400000000001</v>
      </c>
      <c r="HU38" s="165">
        <v>31.09</v>
      </c>
      <c r="HV38" s="165">
        <v>30.12</v>
      </c>
      <c r="HW38" s="165">
        <v>17.2</v>
      </c>
      <c r="HX38" s="165">
        <v>19</v>
      </c>
      <c r="HY38" s="165">
        <v>22.252400000000002</v>
      </c>
      <c r="HZ38" s="165">
        <v>-62.8</v>
      </c>
      <c r="IA38" s="165">
        <v>-283.09539999999998</v>
      </c>
      <c r="IB38" s="165">
        <v>91.104399999999998</v>
      </c>
      <c r="IC38" s="164"/>
      <c r="ID38" s="165">
        <v>11.1</v>
      </c>
      <c r="IE38" s="165">
        <v>-21.3</v>
      </c>
      <c r="IF38" s="165">
        <v>6.7</v>
      </c>
      <c r="IG38" s="165">
        <v>7.4</v>
      </c>
      <c r="IH38" s="165">
        <v>1.3352999999999999</v>
      </c>
      <c r="II38" s="165">
        <v>1.2621</v>
      </c>
      <c r="IJ38" s="165">
        <v>-46.730800000000002</v>
      </c>
      <c r="IK38" s="165">
        <v>84.151399999999995</v>
      </c>
      <c r="IL38" s="165">
        <v>47.049599999999998</v>
      </c>
      <c r="IM38" s="165">
        <v>27.227399999999999</v>
      </c>
      <c r="IN38" s="164"/>
      <c r="IO38" s="165">
        <v>-22.5184</v>
      </c>
      <c r="IP38" s="165">
        <v>12.158099999999999</v>
      </c>
      <c r="IQ38" s="165">
        <v>-106.43559999999999</v>
      </c>
      <c r="IR38" s="165">
        <v>46.011200000000002</v>
      </c>
      <c r="IS38" s="165">
        <v>-16.595600000000001</v>
      </c>
      <c r="IT38" s="165">
        <v>186.04140000000001</v>
      </c>
      <c r="IU38" s="165">
        <v>187.54339999999999</v>
      </c>
      <c r="IV38" s="165">
        <v>103.4509</v>
      </c>
      <c r="IW38" s="165">
        <v>-46.890099999999997</v>
      </c>
      <c r="IX38" s="165">
        <v>-44.501800000000003</v>
      </c>
      <c r="IY38" s="165">
        <v>-92.063599999999994</v>
      </c>
      <c r="IZ38" s="165">
        <v>90.481399999999994</v>
      </c>
      <c r="JA38" s="165">
        <v>-7.3815999999999997</v>
      </c>
      <c r="JB38" s="165">
        <v>11.721</v>
      </c>
      <c r="JC38" s="165">
        <v>17.04</v>
      </c>
      <c r="JD38" s="165">
        <v>7.3239999999999998</v>
      </c>
      <c r="JE38" s="165">
        <v>7.3620000000000001</v>
      </c>
      <c r="JF38" s="165">
        <v>-16.48</v>
      </c>
      <c r="JG38" s="165">
        <v>-7.92</v>
      </c>
      <c r="JH38" s="164"/>
      <c r="JI38" s="165">
        <v>8.3238000000000003</v>
      </c>
      <c r="JJ38" s="165">
        <v>-11.805899999999999</v>
      </c>
      <c r="JK38" s="165">
        <v>-35.216299999999997</v>
      </c>
      <c r="JL38" s="165">
        <v>10.6</v>
      </c>
      <c r="JM38" s="165">
        <v>50.829000000000001</v>
      </c>
      <c r="JN38" s="165">
        <v>50.73</v>
      </c>
      <c r="JO38" s="165">
        <v>11.4255</v>
      </c>
      <c r="JP38" s="166">
        <v>13.649900000000001</v>
      </c>
      <c r="JQ38" s="165">
        <v>32.648299999999999</v>
      </c>
      <c r="JR38" s="165">
        <v>32.590200000000003</v>
      </c>
      <c r="JS38" s="165">
        <v>31.617899999999999</v>
      </c>
      <c r="JT38" s="164"/>
      <c r="JU38" s="165">
        <v>21.7</v>
      </c>
      <c r="JV38" s="164"/>
      <c r="JW38" s="165">
        <v>8.42</v>
      </c>
      <c r="JX38" s="164"/>
      <c r="JY38" s="165">
        <v>-51.254199999999997</v>
      </c>
      <c r="JZ38" s="165">
        <v>77.498699999999999</v>
      </c>
      <c r="KA38" s="165">
        <v>60.444899999999997</v>
      </c>
      <c r="KB38" s="165">
        <v>-50.332099999999997</v>
      </c>
      <c r="KC38" s="165">
        <v>-75.8583</v>
      </c>
      <c r="KD38" s="165">
        <v>52.0291</v>
      </c>
      <c r="KE38" s="165">
        <v>24.630400000000002</v>
      </c>
      <c r="KF38" s="165">
        <v>-29.7</v>
      </c>
      <c r="KG38" s="165">
        <v>28.4</v>
      </c>
      <c r="KH38" s="165">
        <v>-217.07470000000001</v>
      </c>
      <c r="KI38" s="165">
        <v>324.15159999999997</v>
      </c>
    </row>
    <row r="39" spans="1:295" ht="18" customHeight="1" x14ac:dyDescent="0.3">
      <c r="A39" s="160" t="s">
        <v>74</v>
      </c>
      <c r="B39" s="160" t="s">
        <v>805</v>
      </c>
      <c r="C39" s="164"/>
      <c r="D39" s="164"/>
      <c r="E39" s="166">
        <v>-26.8948</v>
      </c>
      <c r="F39" s="165">
        <v>10.545999999999999</v>
      </c>
      <c r="G39" s="165">
        <v>16.970600000000001</v>
      </c>
      <c r="H39" s="164"/>
      <c r="I39" s="165">
        <v>60.574100000000001</v>
      </c>
      <c r="J39" s="165">
        <v>-117.29470000000001</v>
      </c>
      <c r="K39" s="165">
        <v>62.8187</v>
      </c>
      <c r="L39" s="166">
        <v>31.337</v>
      </c>
      <c r="M39" s="164"/>
      <c r="N39" s="165">
        <v>0</v>
      </c>
      <c r="O39" s="165">
        <v>-67.972999999999999</v>
      </c>
      <c r="P39" s="165">
        <v>61.6</v>
      </c>
      <c r="Q39" s="165">
        <v>13.247999999999999</v>
      </c>
      <c r="R39" s="165">
        <v>-61.6</v>
      </c>
      <c r="S39" s="165">
        <v>12.822900000000001</v>
      </c>
      <c r="T39" s="165">
        <v>72.188199999999995</v>
      </c>
      <c r="U39" s="165">
        <v>15.8026</v>
      </c>
      <c r="V39" s="165">
        <v>16.1068</v>
      </c>
      <c r="W39" s="165">
        <v>26.539100000000001</v>
      </c>
      <c r="X39" s="165">
        <v>16.849399999999999</v>
      </c>
      <c r="Y39" s="165">
        <v>5.6616999999999997</v>
      </c>
      <c r="Z39" s="165">
        <v>8.6996000000000002</v>
      </c>
      <c r="AA39" s="164"/>
      <c r="AB39" s="164"/>
      <c r="AC39" s="165">
        <v>-67.38</v>
      </c>
      <c r="AD39" s="165">
        <v>-67.209999999999994</v>
      </c>
      <c r="AE39" s="164"/>
      <c r="AF39" s="165">
        <v>0</v>
      </c>
      <c r="AG39" s="165">
        <v>66</v>
      </c>
      <c r="AH39" s="165">
        <v>8.8000000000000007</v>
      </c>
      <c r="AI39" s="165">
        <v>0.17599999999999999</v>
      </c>
      <c r="AJ39" s="166">
        <v>-37.92</v>
      </c>
      <c r="AK39" s="165">
        <v>-38.36</v>
      </c>
      <c r="AL39" s="165">
        <v>-97.19</v>
      </c>
      <c r="AM39" s="165">
        <v>38.42</v>
      </c>
      <c r="AN39" s="165">
        <v>38.26</v>
      </c>
      <c r="AO39" s="165">
        <v>17.624700000000001</v>
      </c>
      <c r="AP39" s="165">
        <v>7.4805000000000001</v>
      </c>
      <c r="AQ39" s="165">
        <v>73.382800000000003</v>
      </c>
      <c r="AR39" s="165">
        <v>76.467200000000005</v>
      </c>
      <c r="AS39" s="165">
        <v>35.8123</v>
      </c>
      <c r="AT39" s="165">
        <v>-38.982100000000003</v>
      </c>
      <c r="AU39" s="165">
        <v>-38.910800000000002</v>
      </c>
      <c r="AV39" s="165">
        <v>4.0182000000000002</v>
      </c>
      <c r="AW39" s="165">
        <v>3.8803000000000001</v>
      </c>
      <c r="AX39" s="165">
        <v>79.169899999999998</v>
      </c>
      <c r="AY39" s="165">
        <v>80.7774</v>
      </c>
      <c r="AZ39" s="165">
        <v>-23.173100000000002</v>
      </c>
      <c r="BA39" s="165">
        <v>-25.232600000000001</v>
      </c>
      <c r="BB39" s="165">
        <v>-461.44909999999999</v>
      </c>
      <c r="BC39" s="165">
        <v>7.2130999999999998</v>
      </c>
      <c r="BD39" s="165">
        <v>-14.7</v>
      </c>
      <c r="BE39" s="165">
        <v>-14.8</v>
      </c>
      <c r="BF39" s="165">
        <v>44.642699999999998</v>
      </c>
      <c r="BG39" s="165">
        <v>43.313099999999999</v>
      </c>
      <c r="BH39" s="165">
        <v>-4.7868000000000004</v>
      </c>
      <c r="BI39" s="164"/>
      <c r="BJ39" s="165">
        <v>-56.453200000000002</v>
      </c>
      <c r="BK39" s="165">
        <v>11.24</v>
      </c>
      <c r="BL39" s="165">
        <v>10.2721</v>
      </c>
      <c r="BM39" s="165">
        <v>7.1146000000000003</v>
      </c>
      <c r="BN39" s="165">
        <v>496.87169999999998</v>
      </c>
      <c r="BO39" s="165">
        <v>182.3175</v>
      </c>
      <c r="BP39" s="165">
        <v>182.25649999999999</v>
      </c>
      <c r="BQ39" s="165">
        <v>-513.91549999999995</v>
      </c>
      <c r="BR39" s="165">
        <v>606.50289999999995</v>
      </c>
      <c r="BS39" s="164"/>
      <c r="BT39" s="165">
        <v>-51.933</v>
      </c>
      <c r="BU39" s="165">
        <v>53.567599999999999</v>
      </c>
      <c r="BV39" s="165">
        <v>116.5213</v>
      </c>
      <c r="BW39" s="165">
        <v>39.78</v>
      </c>
      <c r="BX39" s="165">
        <v>0</v>
      </c>
      <c r="BY39" s="165">
        <v>78.36</v>
      </c>
      <c r="BZ39" s="165">
        <v>69.430000000000007</v>
      </c>
      <c r="CA39" s="165">
        <v>-64.161299999999997</v>
      </c>
      <c r="CB39" s="165">
        <v>-64.563100000000006</v>
      </c>
      <c r="CC39" s="165">
        <v>105.82429999999999</v>
      </c>
      <c r="CD39" s="165">
        <v>105.6961</v>
      </c>
      <c r="CE39" s="165">
        <v>6.1021000000000001</v>
      </c>
      <c r="CF39" s="165">
        <v>-97.070999999999998</v>
      </c>
      <c r="CG39" s="165">
        <v>-96.8887</v>
      </c>
      <c r="CH39" s="165">
        <v>6.1073000000000004</v>
      </c>
      <c r="CI39" s="165">
        <v>0</v>
      </c>
      <c r="CJ39" s="164"/>
      <c r="CK39" s="164"/>
      <c r="CL39" s="164"/>
      <c r="CM39" s="165">
        <v>200.8</v>
      </c>
      <c r="CN39" s="165">
        <v>-16.62</v>
      </c>
      <c r="CO39" s="165">
        <v>75.551000000000002</v>
      </c>
      <c r="CP39" s="165">
        <v>75.294899999999998</v>
      </c>
      <c r="CQ39" s="165">
        <v>73.557299999999998</v>
      </c>
      <c r="CR39" s="165">
        <v>9.0937999999999999</v>
      </c>
      <c r="CS39" s="165">
        <v>9.8123000000000005</v>
      </c>
      <c r="CT39" s="165">
        <v>37.7241</v>
      </c>
      <c r="CU39" s="165">
        <v>-110.6045</v>
      </c>
      <c r="CV39" s="165">
        <v>48.620699999999999</v>
      </c>
      <c r="CW39" s="165">
        <v>12.955299999999999</v>
      </c>
      <c r="CX39" s="165">
        <v>89.79</v>
      </c>
      <c r="CY39" s="165">
        <v>46.17</v>
      </c>
      <c r="CZ39" s="165">
        <v>62.116700000000002</v>
      </c>
      <c r="DA39" s="165">
        <v>58.598300000000002</v>
      </c>
      <c r="DB39" s="165">
        <v>-28.94</v>
      </c>
      <c r="DC39" s="165">
        <v>-6.4973000000000001</v>
      </c>
      <c r="DD39" s="164"/>
      <c r="DE39" s="164"/>
      <c r="DF39" s="165">
        <v>-77.894000000000005</v>
      </c>
      <c r="DG39" s="165">
        <v>-10.029199999999999</v>
      </c>
      <c r="DH39" s="165">
        <v>-17.709</v>
      </c>
      <c r="DI39" s="165">
        <v>-130.4</v>
      </c>
      <c r="DJ39" s="165">
        <v>-131.80000000000001</v>
      </c>
      <c r="DK39" s="165">
        <v>22.0029</v>
      </c>
      <c r="DL39" s="165">
        <v>69.149799999999999</v>
      </c>
      <c r="DM39" s="165">
        <v>69.052700000000002</v>
      </c>
      <c r="DN39" s="165">
        <v>97.283900000000003</v>
      </c>
      <c r="DO39" s="165">
        <v>68.569999999999993</v>
      </c>
      <c r="DP39" s="165">
        <v>-10.02</v>
      </c>
      <c r="DQ39" s="165">
        <v>43.4</v>
      </c>
      <c r="DR39" s="165">
        <v>86.832400000000007</v>
      </c>
      <c r="DS39" s="165">
        <v>-20.11</v>
      </c>
      <c r="DT39" s="165">
        <v>-20.329999999999998</v>
      </c>
      <c r="DU39" s="165">
        <v>102.65</v>
      </c>
      <c r="DV39" s="165">
        <v>74.69</v>
      </c>
      <c r="DW39" s="165">
        <v>77.890900000000002</v>
      </c>
      <c r="DX39" s="165">
        <v>76.400000000000006</v>
      </c>
      <c r="DY39" s="165">
        <v>-50.970199999999998</v>
      </c>
      <c r="DZ39" s="164"/>
      <c r="EA39" s="165">
        <v>229.30029999999999</v>
      </c>
      <c r="EB39" s="165">
        <v>169.13990000000001</v>
      </c>
      <c r="EC39" s="165">
        <v>165.2167</v>
      </c>
      <c r="ED39" s="165">
        <v>168.9511</v>
      </c>
      <c r="EE39" s="165">
        <v>44.757800000000003</v>
      </c>
      <c r="EF39" s="165">
        <v>26.858499999999999</v>
      </c>
      <c r="EG39" s="165">
        <v>-26.806999999999999</v>
      </c>
      <c r="EH39" s="165">
        <v>526.19439999999997</v>
      </c>
      <c r="EI39" s="165">
        <v>-62.9054</v>
      </c>
      <c r="EJ39" s="164"/>
      <c r="EK39" s="165">
        <v>-35.972900000000003</v>
      </c>
      <c r="EL39" s="165">
        <v>-32.613399999999999</v>
      </c>
      <c r="EM39" s="165">
        <v>43.359499999999997</v>
      </c>
      <c r="EN39" s="165">
        <v>-15.549200000000001</v>
      </c>
      <c r="EO39" s="165">
        <v>-14.442399999999999</v>
      </c>
      <c r="EP39" s="165">
        <v>39.984000000000002</v>
      </c>
      <c r="EQ39" s="165">
        <v>-65.664100000000005</v>
      </c>
      <c r="ER39" s="165">
        <v>-66.642099999999999</v>
      </c>
      <c r="ES39" s="165">
        <v>12.7554</v>
      </c>
      <c r="ET39" s="165">
        <v>0</v>
      </c>
      <c r="EU39" s="165">
        <v>-12.35</v>
      </c>
      <c r="EV39" s="164"/>
      <c r="EW39" s="165">
        <v>18.133199999999999</v>
      </c>
      <c r="EX39" s="165">
        <v>-103.5468</v>
      </c>
      <c r="EY39" s="165">
        <v>-37.7211</v>
      </c>
      <c r="EZ39" s="165">
        <v>-36.505499999999998</v>
      </c>
      <c r="FA39" s="165">
        <v>9.9052000000000007</v>
      </c>
      <c r="FB39" s="165">
        <v>-25.132100000000001</v>
      </c>
      <c r="FC39" s="165">
        <v>-11.1404</v>
      </c>
      <c r="FD39" s="165">
        <v>22.0443</v>
      </c>
      <c r="FE39" s="164"/>
      <c r="FF39" s="165">
        <v>21.990200000000002</v>
      </c>
      <c r="FG39" s="165">
        <v>40.65</v>
      </c>
      <c r="FH39" s="165">
        <v>41.2239</v>
      </c>
      <c r="FI39" s="165">
        <v>38.957000000000001</v>
      </c>
      <c r="FJ39" s="165">
        <v>64.135800000000003</v>
      </c>
      <c r="FK39" s="165">
        <v>63.800899999999999</v>
      </c>
      <c r="FL39" s="165">
        <v>19.424900000000001</v>
      </c>
      <c r="FM39" s="165">
        <v>52.1584</v>
      </c>
      <c r="FN39" s="165">
        <v>0</v>
      </c>
      <c r="FO39" s="165">
        <v>4.9317000000000002</v>
      </c>
      <c r="FP39" s="165">
        <v>15.5497</v>
      </c>
      <c r="FQ39" s="165">
        <v>3.2244999999999999</v>
      </c>
      <c r="FR39" s="165">
        <v>-14.64</v>
      </c>
      <c r="FS39" s="165">
        <v>11.9344</v>
      </c>
      <c r="FT39" s="165">
        <v>1.0793999999999999</v>
      </c>
      <c r="FU39" s="165">
        <v>-7.19</v>
      </c>
      <c r="FV39" s="165">
        <v>18.88</v>
      </c>
      <c r="FW39" s="165">
        <v>0</v>
      </c>
      <c r="FX39" s="164"/>
      <c r="FY39" s="165">
        <v>-5.46</v>
      </c>
      <c r="FZ39" s="165">
        <v>4.4749999999999996</v>
      </c>
      <c r="GA39" s="164"/>
      <c r="GB39" s="165">
        <v>29.95</v>
      </c>
      <c r="GC39" s="165">
        <v>-16.9055</v>
      </c>
      <c r="GD39" s="165">
        <v>-3.3174999999999999</v>
      </c>
      <c r="GE39" s="165">
        <v>16.010000000000002</v>
      </c>
      <c r="GF39" s="165">
        <v>76.826400000000007</v>
      </c>
      <c r="GG39" s="165">
        <v>24</v>
      </c>
      <c r="GH39" s="165">
        <v>-23.523</v>
      </c>
      <c r="GI39" s="165">
        <v>9.8799999999999999E-2</v>
      </c>
      <c r="GJ39" s="165">
        <v>-1.9359</v>
      </c>
      <c r="GK39" s="165">
        <v>2.3014999999999999</v>
      </c>
      <c r="GL39" s="164"/>
      <c r="GM39" s="164"/>
      <c r="GN39" s="165">
        <v>-14.9634</v>
      </c>
      <c r="GO39" s="165">
        <v>-40.949599999999997</v>
      </c>
      <c r="GP39" s="165">
        <v>20.866199999999999</v>
      </c>
      <c r="GQ39" s="165">
        <v>43.35</v>
      </c>
      <c r="GR39" s="165">
        <v>54.314700000000002</v>
      </c>
      <c r="GS39" s="165">
        <v>55.717199999999998</v>
      </c>
      <c r="GT39" s="165">
        <v>-137.8809</v>
      </c>
      <c r="GU39" s="165">
        <v>-33.6173</v>
      </c>
      <c r="GV39" s="165">
        <v>32.1509</v>
      </c>
      <c r="GW39" s="165">
        <v>-73.094899999999996</v>
      </c>
      <c r="GX39" s="164"/>
      <c r="GY39" s="165">
        <v>14.651300000000001</v>
      </c>
      <c r="GZ39" s="165">
        <v>14.104200000000001</v>
      </c>
      <c r="HA39" s="164"/>
      <c r="HB39" s="165">
        <v>0</v>
      </c>
      <c r="HC39" s="165">
        <v>62.948700000000002</v>
      </c>
      <c r="HD39" s="165">
        <v>77.900000000000006</v>
      </c>
      <c r="HE39" s="165">
        <v>-77.805999999999997</v>
      </c>
      <c r="HF39" s="165">
        <v>-282.3526</v>
      </c>
      <c r="HG39" s="165">
        <v>287.89389999999997</v>
      </c>
      <c r="HH39" s="165">
        <v>62.148499999999999</v>
      </c>
      <c r="HI39" s="165">
        <v>0</v>
      </c>
      <c r="HJ39" s="165">
        <v>-58.237000000000002</v>
      </c>
      <c r="HK39" s="165">
        <v>-60.157800000000002</v>
      </c>
      <c r="HL39" s="165">
        <v>-53.636800000000001</v>
      </c>
      <c r="HM39" s="165">
        <v>105.4241</v>
      </c>
      <c r="HN39" s="164"/>
      <c r="HO39" s="164"/>
      <c r="HP39" s="164"/>
      <c r="HQ39" s="165">
        <v>-4.5566000000000004</v>
      </c>
      <c r="HR39" s="165">
        <v>-4.6226000000000003</v>
      </c>
      <c r="HS39" s="165">
        <v>-25.2316</v>
      </c>
      <c r="HT39" s="165">
        <v>-24.465299999999999</v>
      </c>
      <c r="HU39" s="165">
        <v>33.1</v>
      </c>
      <c r="HV39" s="165">
        <v>33.21</v>
      </c>
      <c r="HW39" s="165">
        <v>18.100000000000001</v>
      </c>
      <c r="HX39" s="165">
        <v>17.2</v>
      </c>
      <c r="HY39" s="165">
        <v>22.0687</v>
      </c>
      <c r="HZ39" s="165">
        <v>-56.72</v>
      </c>
      <c r="IA39" s="165">
        <v>-300.50060000000002</v>
      </c>
      <c r="IB39" s="165">
        <v>101.42489999999999</v>
      </c>
      <c r="IC39" s="164"/>
      <c r="ID39" s="166">
        <v>11.1</v>
      </c>
      <c r="IE39" s="165">
        <v>-20.6</v>
      </c>
      <c r="IF39" s="165">
        <v>7.4</v>
      </c>
      <c r="IG39" s="165">
        <v>7.4</v>
      </c>
      <c r="IH39" s="165">
        <v>1.5823</v>
      </c>
      <c r="II39" s="164"/>
      <c r="IJ39" s="165">
        <v>-54.2684</v>
      </c>
      <c r="IK39" s="165">
        <v>88.407700000000006</v>
      </c>
      <c r="IL39" s="165">
        <v>64.806700000000006</v>
      </c>
      <c r="IM39" s="165">
        <v>37.044800000000002</v>
      </c>
      <c r="IN39" s="164"/>
      <c r="IO39" s="165">
        <v>-36.8354</v>
      </c>
      <c r="IP39" s="165">
        <v>28.310600000000001</v>
      </c>
      <c r="IQ39" s="165">
        <v>-111.3827</v>
      </c>
      <c r="IR39" s="165">
        <v>38.622199999999999</v>
      </c>
      <c r="IS39" s="165">
        <v>-26.8794</v>
      </c>
      <c r="IT39" s="165">
        <v>183.47790000000001</v>
      </c>
      <c r="IU39" s="165">
        <v>185.4075</v>
      </c>
      <c r="IV39" s="165">
        <v>107.7587</v>
      </c>
      <c r="IW39" s="165">
        <v>-64.988200000000006</v>
      </c>
      <c r="IX39" s="165">
        <v>-35.537999999999997</v>
      </c>
      <c r="IY39" s="165">
        <v>-96.221000000000004</v>
      </c>
      <c r="IZ39" s="165">
        <v>95.544700000000006</v>
      </c>
      <c r="JA39" s="165">
        <v>-8.1725999999999992</v>
      </c>
      <c r="JB39" s="165">
        <v>10.724</v>
      </c>
      <c r="JC39" s="165">
        <v>15.6</v>
      </c>
      <c r="JD39" s="165">
        <v>7.8710000000000004</v>
      </c>
      <c r="JE39" s="165">
        <v>7.8710000000000004</v>
      </c>
      <c r="JF39" s="165">
        <v>-15.92</v>
      </c>
      <c r="JG39" s="165">
        <v>-8.08</v>
      </c>
      <c r="JH39" s="164"/>
      <c r="JI39" s="165">
        <v>7.7652999999999999</v>
      </c>
      <c r="JJ39" s="165">
        <v>-12.684799999999999</v>
      </c>
      <c r="JK39" s="165">
        <v>-35.127800000000001</v>
      </c>
      <c r="JL39" s="165">
        <v>11.5</v>
      </c>
      <c r="JM39" s="165">
        <v>51.698</v>
      </c>
      <c r="JN39" s="165">
        <v>52.02</v>
      </c>
      <c r="JO39" s="166">
        <v>11.374700000000001</v>
      </c>
      <c r="JP39" s="166">
        <v>13.778</v>
      </c>
      <c r="JQ39" s="165">
        <v>34.345399999999998</v>
      </c>
      <c r="JR39" s="165">
        <v>33.264099999999999</v>
      </c>
      <c r="JS39" s="165">
        <v>33.040999999999997</v>
      </c>
      <c r="JT39" s="164"/>
      <c r="JU39" s="165">
        <v>22.3</v>
      </c>
      <c r="JV39" s="164"/>
      <c r="JW39" s="165">
        <v>8.48</v>
      </c>
      <c r="JX39" s="164"/>
      <c r="JY39" s="165">
        <v>-52.540100000000002</v>
      </c>
      <c r="JZ39" s="165">
        <v>78.819000000000003</v>
      </c>
      <c r="KA39" s="165">
        <v>62.767200000000003</v>
      </c>
      <c r="KB39" s="165">
        <v>-52.424999999999997</v>
      </c>
      <c r="KC39" s="165">
        <v>-76.525899999999993</v>
      </c>
      <c r="KD39" s="165">
        <v>53.919400000000003</v>
      </c>
      <c r="KE39" s="165">
        <v>23.952200000000001</v>
      </c>
      <c r="KF39" s="165">
        <v>-30.3</v>
      </c>
      <c r="KG39" s="165">
        <v>29.7</v>
      </c>
      <c r="KH39" s="164"/>
      <c r="KI39" s="164"/>
    </row>
    <row r="40" spans="1:295" ht="18" customHeight="1" x14ac:dyDescent="0.3">
      <c r="A40" s="160" t="s">
        <v>74</v>
      </c>
      <c r="B40" s="160" t="s">
        <v>806</v>
      </c>
      <c r="C40" s="167"/>
      <c r="D40" s="167"/>
      <c r="E40" s="168">
        <v>-26.714099999999998</v>
      </c>
      <c r="F40" s="169">
        <v>10.4267</v>
      </c>
      <c r="G40" s="169">
        <v>17.7773</v>
      </c>
      <c r="H40" s="167"/>
      <c r="I40" s="169">
        <v>60.949599999999997</v>
      </c>
      <c r="J40" s="169">
        <v>-118.4693</v>
      </c>
      <c r="K40" s="169">
        <v>61.146900000000002</v>
      </c>
      <c r="L40" s="169">
        <v>31.152999999999999</v>
      </c>
      <c r="M40" s="167"/>
      <c r="N40" s="169">
        <v>-2.2200000000000002</v>
      </c>
      <c r="O40" s="169">
        <v>-70.147000000000006</v>
      </c>
      <c r="P40" s="169">
        <v>66</v>
      </c>
      <c r="Q40" s="169">
        <v>17.388000000000002</v>
      </c>
      <c r="R40" s="169">
        <v>-63.8</v>
      </c>
      <c r="S40" s="169">
        <v>13.525700000000001</v>
      </c>
      <c r="T40" s="169">
        <v>72.919600000000003</v>
      </c>
      <c r="U40" s="169">
        <v>15.9328</v>
      </c>
      <c r="V40" s="169">
        <v>16.091799999999999</v>
      </c>
      <c r="W40" s="169">
        <v>26.857299999999999</v>
      </c>
      <c r="X40" s="169">
        <v>16.5016</v>
      </c>
      <c r="Y40" s="169">
        <v>5.4330999999999996</v>
      </c>
      <c r="Z40" s="169">
        <v>7.8154000000000003</v>
      </c>
      <c r="AA40" s="167"/>
      <c r="AB40" s="167"/>
      <c r="AC40" s="169">
        <v>-68.239999999999995</v>
      </c>
      <c r="AD40" s="169">
        <v>-68.23</v>
      </c>
      <c r="AE40" s="167"/>
      <c r="AF40" s="169">
        <v>2.2200000000000002</v>
      </c>
      <c r="AG40" s="169">
        <v>68.2</v>
      </c>
      <c r="AH40" s="169">
        <v>8.3140000000000001</v>
      </c>
      <c r="AI40" s="169">
        <v>0.17499999999999999</v>
      </c>
      <c r="AJ40" s="168">
        <v>-41.38</v>
      </c>
      <c r="AK40" s="169">
        <v>-41.9</v>
      </c>
      <c r="AL40" s="169">
        <v>-91.77</v>
      </c>
      <c r="AM40" s="169">
        <v>41.88</v>
      </c>
      <c r="AN40" s="169">
        <v>43.4</v>
      </c>
      <c r="AO40" s="169">
        <v>17.1614</v>
      </c>
      <c r="AP40" s="169">
        <v>7.4497999999999998</v>
      </c>
      <c r="AQ40" s="169">
        <v>73.265799999999999</v>
      </c>
      <c r="AR40" s="169">
        <v>76.361800000000002</v>
      </c>
      <c r="AS40" s="169">
        <v>35.889099999999999</v>
      </c>
      <c r="AT40" s="169">
        <v>-42.4651</v>
      </c>
      <c r="AU40" s="169">
        <v>-42.758499999999998</v>
      </c>
      <c r="AV40" s="169">
        <v>27.369700000000002</v>
      </c>
      <c r="AW40" s="169">
        <v>26.087399999999999</v>
      </c>
      <c r="AX40" s="169">
        <v>77.160499999999999</v>
      </c>
      <c r="AY40" s="169">
        <v>80.107600000000005</v>
      </c>
      <c r="AZ40" s="169">
        <v>-3.3363999999999998</v>
      </c>
      <c r="BA40" s="169">
        <v>-4.3300999999999998</v>
      </c>
      <c r="BB40" s="169">
        <v>-481.92649999999998</v>
      </c>
      <c r="BC40" s="169">
        <v>5.7539999999999996</v>
      </c>
      <c r="BD40" s="169">
        <v>-13.8</v>
      </c>
      <c r="BE40" s="169">
        <v>-14</v>
      </c>
      <c r="BF40" s="169">
        <v>48.238700000000001</v>
      </c>
      <c r="BG40" s="169">
        <v>48.09</v>
      </c>
      <c r="BH40" s="169">
        <v>-4.6444999999999999</v>
      </c>
      <c r="BI40" s="167"/>
      <c r="BJ40" s="169">
        <v>-60.656100000000002</v>
      </c>
      <c r="BK40" s="169">
        <v>10.9594</v>
      </c>
      <c r="BL40" s="169">
        <v>10.114100000000001</v>
      </c>
      <c r="BM40" s="169">
        <v>6.8689</v>
      </c>
      <c r="BN40" s="169">
        <v>522.84299999999996</v>
      </c>
      <c r="BO40" s="169">
        <v>178.2586</v>
      </c>
      <c r="BP40" s="169">
        <v>177.06829999999999</v>
      </c>
      <c r="BQ40" s="169">
        <v>-527.92769999999996</v>
      </c>
      <c r="BR40" s="169">
        <v>609.27829999999994</v>
      </c>
      <c r="BS40" s="167"/>
      <c r="BT40" s="169">
        <v>-57.084200000000003</v>
      </c>
      <c r="BU40" s="169">
        <v>58.315199999999997</v>
      </c>
      <c r="BV40" s="169">
        <v>115.56319999999999</v>
      </c>
      <c r="BW40" s="169">
        <v>39.31</v>
      </c>
      <c r="BX40" s="169">
        <v>0</v>
      </c>
      <c r="BY40" s="168">
        <v>78.364999999999995</v>
      </c>
      <c r="BZ40" s="169">
        <v>68.069999999999993</v>
      </c>
      <c r="CA40" s="169">
        <v>-59.338799999999999</v>
      </c>
      <c r="CB40" s="169">
        <v>-58.267200000000003</v>
      </c>
      <c r="CC40" s="169">
        <v>104.8355</v>
      </c>
      <c r="CD40" s="169">
        <v>106.1129</v>
      </c>
      <c r="CE40" s="169">
        <v>7.6764999999999999</v>
      </c>
      <c r="CF40" s="169">
        <v>-105.85550000000001</v>
      </c>
      <c r="CG40" s="169">
        <v>-106.7603</v>
      </c>
      <c r="CH40" s="169">
        <v>6.0701000000000001</v>
      </c>
      <c r="CI40" s="169">
        <v>0</v>
      </c>
      <c r="CJ40" s="167"/>
      <c r="CK40" s="167"/>
      <c r="CL40" s="167"/>
      <c r="CM40" s="169">
        <v>206.3</v>
      </c>
      <c r="CN40" s="169">
        <v>-16.739999999999998</v>
      </c>
      <c r="CO40" s="169">
        <v>71.534400000000005</v>
      </c>
      <c r="CP40" s="169">
        <v>71.383600000000001</v>
      </c>
      <c r="CQ40" s="169">
        <v>70.016999999999996</v>
      </c>
      <c r="CR40" s="169">
        <v>1.5835999999999999</v>
      </c>
      <c r="CS40" s="169">
        <v>1.7674000000000001</v>
      </c>
      <c r="CT40" s="169">
        <v>41.881900000000002</v>
      </c>
      <c r="CU40" s="169">
        <v>-107.7111</v>
      </c>
      <c r="CV40" s="169">
        <v>53.7254</v>
      </c>
      <c r="CW40" s="169">
        <v>13.747199999999999</v>
      </c>
      <c r="CX40" s="169">
        <v>90.25</v>
      </c>
      <c r="CY40" s="169">
        <v>46.71</v>
      </c>
      <c r="CZ40" s="169">
        <v>64.226100000000002</v>
      </c>
      <c r="DA40" s="169">
        <v>60.063200000000002</v>
      </c>
      <c r="DB40" s="169">
        <v>-29.24</v>
      </c>
      <c r="DC40" s="169">
        <v>-6.9119999999999999</v>
      </c>
      <c r="DD40" s="167"/>
      <c r="DE40" s="167"/>
      <c r="DF40" s="169">
        <v>-96.480999999999995</v>
      </c>
      <c r="DG40" s="169">
        <v>-11.0435</v>
      </c>
      <c r="DH40" s="169">
        <v>-17.760400000000001</v>
      </c>
      <c r="DI40" s="169">
        <v>-129.30000000000001</v>
      </c>
      <c r="DJ40" s="169">
        <v>-127.7</v>
      </c>
      <c r="DK40" s="169">
        <v>21.9864</v>
      </c>
      <c r="DL40" s="168">
        <v>68.270899999999997</v>
      </c>
      <c r="DM40" s="169">
        <v>70.931200000000004</v>
      </c>
      <c r="DN40" s="168">
        <v>96.112049999999996</v>
      </c>
      <c r="DO40" s="169">
        <v>67.849999999999994</v>
      </c>
      <c r="DP40" s="169">
        <v>-10.81</v>
      </c>
      <c r="DQ40" s="169">
        <v>44.996499999999997</v>
      </c>
      <c r="DR40" s="169">
        <v>96.843000000000004</v>
      </c>
      <c r="DS40" s="169">
        <v>-20.55</v>
      </c>
      <c r="DT40" s="169">
        <v>-20.85</v>
      </c>
      <c r="DU40" s="169">
        <v>100.8</v>
      </c>
      <c r="DV40" s="169">
        <v>73.88</v>
      </c>
      <c r="DW40" s="169">
        <v>97.745500000000007</v>
      </c>
      <c r="DX40" s="169">
        <v>96.9636</v>
      </c>
      <c r="DY40" s="169">
        <v>-37.436500000000002</v>
      </c>
      <c r="DZ40" s="167"/>
      <c r="EA40" s="169">
        <v>241.77940000000001</v>
      </c>
      <c r="EB40" s="169">
        <v>182.5538</v>
      </c>
      <c r="EC40" s="169">
        <v>178.90100000000001</v>
      </c>
      <c r="ED40" s="169">
        <v>181.7055</v>
      </c>
      <c r="EE40" s="169">
        <v>49.325099999999999</v>
      </c>
      <c r="EF40" s="169">
        <v>32.770600000000002</v>
      </c>
      <c r="EG40" s="169">
        <v>-26.286000000000001</v>
      </c>
      <c r="EH40" s="169">
        <v>538.15980000000002</v>
      </c>
      <c r="EI40" s="169">
        <v>-36.208599999999997</v>
      </c>
      <c r="EJ40" s="167"/>
      <c r="EK40" s="169">
        <v>-36.474699999999999</v>
      </c>
      <c r="EL40" s="169">
        <v>-33.584200000000003</v>
      </c>
      <c r="EM40" s="169">
        <v>37.097700000000003</v>
      </c>
      <c r="EN40" s="169">
        <v>-15.6698</v>
      </c>
      <c r="EO40" s="169">
        <v>-13.907500000000001</v>
      </c>
      <c r="EP40" s="169">
        <v>39.984000000000002</v>
      </c>
      <c r="EQ40" s="169">
        <v>-57.786200000000001</v>
      </c>
      <c r="ER40" s="169">
        <v>-58.737299999999998</v>
      </c>
      <c r="ES40" s="169">
        <v>6.7896999999999998</v>
      </c>
      <c r="ET40" s="169">
        <v>0</v>
      </c>
      <c r="EU40" s="169">
        <v>-13.22</v>
      </c>
      <c r="EV40" s="167"/>
      <c r="EW40" s="169">
        <v>17.578299999999999</v>
      </c>
      <c r="EX40" s="169">
        <v>-102.5444</v>
      </c>
      <c r="EY40" s="169">
        <v>-36.2074</v>
      </c>
      <c r="EZ40" s="169">
        <v>-35.509399999999999</v>
      </c>
      <c r="FA40" s="169">
        <v>8.7780000000000005</v>
      </c>
      <c r="FB40" s="169">
        <v>-30.6068</v>
      </c>
      <c r="FC40" s="169">
        <v>-5.9499000000000004</v>
      </c>
      <c r="FD40" s="169">
        <v>21.472000000000001</v>
      </c>
      <c r="FE40" s="167"/>
      <c r="FF40" s="169">
        <v>20.318200000000001</v>
      </c>
      <c r="FG40" s="169">
        <v>39.978499999999997</v>
      </c>
      <c r="FH40" s="169">
        <v>40.622799999999998</v>
      </c>
      <c r="FI40" s="169">
        <v>39.0974</v>
      </c>
      <c r="FJ40" s="169">
        <v>58.442300000000003</v>
      </c>
      <c r="FK40" s="169">
        <v>57.604999999999997</v>
      </c>
      <c r="FL40" s="169">
        <v>20.931999999999999</v>
      </c>
      <c r="FM40" s="169">
        <v>39.665500000000002</v>
      </c>
      <c r="FN40" s="169">
        <v>0</v>
      </c>
      <c r="FO40" s="169">
        <v>7.6017000000000001</v>
      </c>
      <c r="FP40" s="169">
        <v>19.5733</v>
      </c>
      <c r="FQ40" s="169">
        <v>3.7957999999999998</v>
      </c>
      <c r="FR40" s="169">
        <v>-13.81</v>
      </c>
      <c r="FS40" s="169">
        <v>12.4862</v>
      </c>
      <c r="FT40" s="169">
        <v>1.0684</v>
      </c>
      <c r="FU40" s="169">
        <v>-7.76</v>
      </c>
      <c r="FV40" s="169">
        <v>19.420000000000002</v>
      </c>
      <c r="FW40" s="169">
        <v>0</v>
      </c>
      <c r="FX40" s="167"/>
      <c r="FY40" s="169">
        <v>-5.6970000000000001</v>
      </c>
      <c r="FZ40" s="169">
        <v>4.5720000000000001</v>
      </c>
      <c r="GA40" s="167"/>
      <c r="GB40" s="169">
        <v>31.29</v>
      </c>
      <c r="GC40" s="169">
        <v>-18.721699999999998</v>
      </c>
      <c r="GD40" s="169">
        <v>-7.165</v>
      </c>
      <c r="GE40" s="169">
        <v>15.7</v>
      </c>
      <c r="GF40" s="169">
        <v>77.662400000000005</v>
      </c>
      <c r="GG40" s="169">
        <v>25.3</v>
      </c>
      <c r="GH40" s="169">
        <v>-20.156600000000001</v>
      </c>
      <c r="GI40" s="169">
        <v>3.0228000000000002</v>
      </c>
      <c r="GJ40" s="169">
        <v>3.3694999999999999</v>
      </c>
      <c r="GK40" s="169">
        <v>2.2553999999999998</v>
      </c>
      <c r="GL40" s="167"/>
      <c r="GM40" s="167"/>
      <c r="GN40" s="169">
        <v>-15.269600000000001</v>
      </c>
      <c r="GO40" s="169">
        <v>-37.823</v>
      </c>
      <c r="GP40" s="169">
        <v>20.601099999999999</v>
      </c>
      <c r="GQ40" s="169">
        <v>39.5732</v>
      </c>
      <c r="GR40" s="169">
        <v>54.265900000000002</v>
      </c>
      <c r="GS40" s="169">
        <v>56.277999999999999</v>
      </c>
      <c r="GT40" s="169">
        <v>-136.43389999999999</v>
      </c>
      <c r="GU40" s="169">
        <v>-32.8675</v>
      </c>
      <c r="GV40" s="169">
        <v>31.661999999999999</v>
      </c>
      <c r="GW40" s="169">
        <v>-65.715100000000007</v>
      </c>
      <c r="GX40" s="169">
        <v>11.043699999999999</v>
      </c>
      <c r="GY40" s="169">
        <v>14.7197</v>
      </c>
      <c r="GZ40" s="169">
        <v>14.262499999999999</v>
      </c>
      <c r="HA40" s="167"/>
      <c r="HB40" s="169">
        <v>0</v>
      </c>
      <c r="HC40" s="169">
        <v>63.857900000000001</v>
      </c>
      <c r="HD40" s="169">
        <v>39.799999999999997</v>
      </c>
      <c r="HE40" s="169">
        <v>-39.123600000000003</v>
      </c>
      <c r="HF40" s="169">
        <v>-240.02330000000001</v>
      </c>
      <c r="HG40" s="169">
        <v>244.2157</v>
      </c>
      <c r="HH40" s="169">
        <v>58.126199999999997</v>
      </c>
      <c r="HI40" s="169">
        <v>0</v>
      </c>
      <c r="HJ40" s="169">
        <v>-61.270299999999999</v>
      </c>
      <c r="HK40" s="169">
        <v>-59.130600000000001</v>
      </c>
      <c r="HL40" s="169">
        <v>-52.871400000000001</v>
      </c>
      <c r="HM40" s="169">
        <v>51.911799999999999</v>
      </c>
      <c r="HN40" s="169">
        <v>50.057299999999998</v>
      </c>
      <c r="HO40" s="167"/>
      <c r="HP40" s="167"/>
      <c r="HQ40" s="169">
        <v>-3.8534999999999999</v>
      </c>
      <c r="HR40" s="169">
        <v>-4.6336000000000004</v>
      </c>
      <c r="HS40" s="169">
        <v>-31.872599999999998</v>
      </c>
      <c r="HT40" s="169">
        <v>-31.214200000000002</v>
      </c>
      <c r="HU40" s="169">
        <v>33.51</v>
      </c>
      <c r="HV40" s="169">
        <v>33.200000000000003</v>
      </c>
      <c r="HW40" s="169">
        <v>15.3</v>
      </c>
      <c r="HX40" s="169">
        <v>15.5</v>
      </c>
      <c r="HY40" s="169">
        <v>21.9255</v>
      </c>
      <c r="HZ40" s="169">
        <v>-49.36</v>
      </c>
      <c r="IA40" s="169">
        <v>-292.38260000000002</v>
      </c>
      <c r="IB40" s="169">
        <v>97.191199999999995</v>
      </c>
      <c r="IC40" s="167"/>
      <c r="ID40" s="169">
        <v>11.1</v>
      </c>
      <c r="IE40" s="169">
        <v>-21</v>
      </c>
      <c r="IF40" s="169">
        <v>7.4</v>
      </c>
      <c r="IG40" s="169">
        <v>8.3000000000000007</v>
      </c>
      <c r="IH40" s="167"/>
      <c r="II40" s="167"/>
      <c r="IJ40" s="169">
        <v>-53.756399999999999</v>
      </c>
      <c r="IK40" s="169">
        <v>63.937100000000001</v>
      </c>
      <c r="IL40" s="169">
        <v>84.908000000000001</v>
      </c>
      <c r="IM40" s="169">
        <v>53.116700000000002</v>
      </c>
      <c r="IN40" s="167"/>
      <c r="IO40" s="169">
        <v>-47.719200000000001</v>
      </c>
      <c r="IP40" s="169">
        <v>34.861800000000002</v>
      </c>
      <c r="IQ40" s="169">
        <v>-104.46850000000001</v>
      </c>
      <c r="IR40" s="169">
        <v>34.995199999999997</v>
      </c>
      <c r="IS40" s="169">
        <v>-40.889400000000002</v>
      </c>
      <c r="IT40" s="169">
        <v>183.41650000000001</v>
      </c>
      <c r="IU40" s="169">
        <v>183.83629999999999</v>
      </c>
      <c r="IV40" s="169">
        <v>107.7098</v>
      </c>
      <c r="IW40" s="169">
        <v>-74.190799999999996</v>
      </c>
      <c r="IX40" s="169">
        <v>-33.1265</v>
      </c>
      <c r="IY40" s="169">
        <v>-103.3078</v>
      </c>
      <c r="IZ40" s="169">
        <v>106.2469</v>
      </c>
      <c r="JA40" s="169">
        <v>-9.7024000000000008</v>
      </c>
      <c r="JB40" s="169">
        <v>15.205</v>
      </c>
      <c r="JC40" s="169">
        <v>14.56</v>
      </c>
      <c r="JD40" s="169">
        <v>7.7930000000000001</v>
      </c>
      <c r="JE40" s="169">
        <v>7.7960000000000003</v>
      </c>
      <c r="JF40" s="169">
        <v>-15.28</v>
      </c>
      <c r="JG40" s="169">
        <v>-9.0399999999999991</v>
      </c>
      <c r="JH40" s="167"/>
      <c r="JI40" s="169">
        <v>9.7581000000000007</v>
      </c>
      <c r="JJ40" s="169">
        <v>-11.131500000000001</v>
      </c>
      <c r="JK40" s="169">
        <v>-35.683199999999999</v>
      </c>
      <c r="JL40" s="169">
        <v>8.6</v>
      </c>
      <c r="JM40" s="169">
        <v>48.411999999999999</v>
      </c>
      <c r="JN40" s="169">
        <v>47.671999999999997</v>
      </c>
      <c r="JO40" s="169">
        <v>11.3239</v>
      </c>
      <c r="JP40" s="168">
        <v>13.9061</v>
      </c>
      <c r="JQ40" s="169">
        <v>32.185499999999998</v>
      </c>
      <c r="JR40" s="169">
        <v>33.8645</v>
      </c>
      <c r="JS40" s="169">
        <v>32.826099999999997</v>
      </c>
      <c r="JT40" s="167"/>
      <c r="JU40" s="169">
        <v>24.1</v>
      </c>
      <c r="JV40" s="167"/>
      <c r="JW40" s="169">
        <v>8.58</v>
      </c>
      <c r="JX40" s="167"/>
      <c r="JY40" s="169">
        <v>-49.011899999999997</v>
      </c>
      <c r="JZ40" s="169">
        <v>78.212800000000001</v>
      </c>
      <c r="KA40" s="169">
        <v>60.614800000000002</v>
      </c>
      <c r="KB40" s="169">
        <v>-47.783900000000003</v>
      </c>
      <c r="KC40" s="169">
        <v>-76.670299999999997</v>
      </c>
      <c r="KD40" s="169">
        <v>51.922800000000002</v>
      </c>
      <c r="KE40" s="169">
        <v>24.4832</v>
      </c>
      <c r="KF40" s="169">
        <v>-31.2</v>
      </c>
      <c r="KG40" s="169">
        <v>31.8</v>
      </c>
      <c r="KH40" s="167"/>
      <c r="KI40" s="167"/>
    </row>
    <row r="41" spans="1:295" ht="18" customHeight="1" x14ac:dyDescent="0.3">
      <c r="A41" s="160" t="s">
        <v>74</v>
      </c>
      <c r="B41" s="160" t="s">
        <v>807</v>
      </c>
      <c r="C41" s="161"/>
      <c r="D41" s="161"/>
      <c r="E41" s="162">
        <v>-26.714099999999998</v>
      </c>
      <c r="F41" s="162">
        <v>10.245699999999999</v>
      </c>
      <c r="G41" s="162">
        <v>16.8443</v>
      </c>
      <c r="H41" s="161"/>
      <c r="I41" s="162">
        <v>60.301400000000001</v>
      </c>
      <c r="J41" s="162">
        <v>-114.27630000000001</v>
      </c>
      <c r="K41" s="163">
        <v>60.666049999999998</v>
      </c>
      <c r="L41" s="162">
        <v>30.807099999999998</v>
      </c>
      <c r="M41" s="161"/>
      <c r="N41" s="162">
        <v>-4.4400000000000004</v>
      </c>
      <c r="O41" s="162">
        <v>-70.884</v>
      </c>
      <c r="P41" s="162">
        <v>66</v>
      </c>
      <c r="Q41" s="162">
        <v>17.388000000000002</v>
      </c>
      <c r="R41" s="162">
        <v>-63.8</v>
      </c>
      <c r="S41" s="162">
        <v>13.7522</v>
      </c>
      <c r="T41" s="162">
        <v>72.854799999999997</v>
      </c>
      <c r="U41" s="162">
        <v>15.0853</v>
      </c>
      <c r="V41" s="162">
        <v>14.9802</v>
      </c>
      <c r="W41" s="162">
        <v>25.312999999999999</v>
      </c>
      <c r="X41" s="162">
        <v>14.242699999999999</v>
      </c>
      <c r="Y41" s="162">
        <v>5.7751999999999999</v>
      </c>
      <c r="Z41" s="162">
        <v>8.4886999999999997</v>
      </c>
      <c r="AA41" s="161"/>
      <c r="AB41" s="161"/>
      <c r="AC41" s="162">
        <v>-70.430000000000007</v>
      </c>
      <c r="AD41" s="162">
        <v>-70.52</v>
      </c>
      <c r="AE41" s="161"/>
      <c r="AF41" s="162">
        <v>4.4400000000000004</v>
      </c>
      <c r="AG41" s="162">
        <v>68.2</v>
      </c>
      <c r="AH41" s="162">
        <v>8.907</v>
      </c>
      <c r="AI41" s="162">
        <v>0.17699999999999999</v>
      </c>
      <c r="AJ41" s="163">
        <v>-28.63</v>
      </c>
      <c r="AK41" s="162">
        <v>-28.72</v>
      </c>
      <c r="AL41" s="162">
        <v>-80.489999999999995</v>
      </c>
      <c r="AM41" s="162">
        <v>29.13</v>
      </c>
      <c r="AN41" s="162">
        <v>31.89</v>
      </c>
      <c r="AO41" s="162">
        <v>17.312100000000001</v>
      </c>
      <c r="AP41" s="162">
        <v>7.0556999999999999</v>
      </c>
      <c r="AQ41" s="162">
        <v>75.299800000000005</v>
      </c>
      <c r="AR41" s="162">
        <v>78.352800000000002</v>
      </c>
      <c r="AS41" s="162">
        <v>32.245800000000003</v>
      </c>
      <c r="AT41" s="162">
        <v>-41.929200000000002</v>
      </c>
      <c r="AU41" s="162">
        <v>-37.662199999999999</v>
      </c>
      <c r="AV41" s="162">
        <v>5.3826000000000001</v>
      </c>
      <c r="AW41" s="162">
        <v>5.3155000000000001</v>
      </c>
      <c r="AX41" s="162">
        <v>75.954899999999995</v>
      </c>
      <c r="AY41" s="162">
        <v>78.500100000000003</v>
      </c>
      <c r="AZ41" s="162">
        <v>-25.7789</v>
      </c>
      <c r="BA41" s="162">
        <v>-25.7422</v>
      </c>
      <c r="BB41" s="162">
        <v>-439.35550000000001</v>
      </c>
      <c r="BC41" s="162">
        <v>7.0598999999999998</v>
      </c>
      <c r="BD41" s="162">
        <v>-14.6</v>
      </c>
      <c r="BE41" s="162">
        <v>-14.5</v>
      </c>
      <c r="BF41" s="162">
        <v>43.385100000000001</v>
      </c>
      <c r="BG41" s="162">
        <v>46.020899999999997</v>
      </c>
      <c r="BH41" s="162">
        <v>-4.6031000000000004</v>
      </c>
      <c r="BI41" s="161"/>
      <c r="BJ41" s="162">
        <v>-55.603200000000001</v>
      </c>
      <c r="BK41" s="162">
        <v>11.2698</v>
      </c>
      <c r="BL41" s="162">
        <v>9.7942999999999998</v>
      </c>
      <c r="BM41" s="162">
        <v>6.5312999999999999</v>
      </c>
      <c r="BN41" s="162">
        <v>486.34280000000001</v>
      </c>
      <c r="BO41" s="162">
        <v>179.50980000000001</v>
      </c>
      <c r="BP41" s="162">
        <v>179.14359999999999</v>
      </c>
      <c r="BQ41" s="162">
        <v>-516.19669999999996</v>
      </c>
      <c r="BR41" s="162">
        <v>589.24019999999996</v>
      </c>
      <c r="BS41" s="161"/>
      <c r="BT41" s="162">
        <v>-38.983699999999999</v>
      </c>
      <c r="BU41" s="162">
        <v>41.658499999999997</v>
      </c>
      <c r="BV41" s="162">
        <v>115.4834</v>
      </c>
      <c r="BW41" s="162">
        <v>39.5</v>
      </c>
      <c r="BX41" s="162">
        <v>0</v>
      </c>
      <c r="BY41" s="162">
        <v>78.37</v>
      </c>
      <c r="BZ41" s="162">
        <v>68.599999999999994</v>
      </c>
      <c r="CA41" s="162">
        <v>-63.625399999999999</v>
      </c>
      <c r="CB41" s="162">
        <v>-63.625399999999999</v>
      </c>
      <c r="CC41" s="162">
        <v>103.2402</v>
      </c>
      <c r="CD41" s="162">
        <v>103.90779999999999</v>
      </c>
      <c r="CE41" s="162">
        <v>7.0499000000000001</v>
      </c>
      <c r="CF41" s="162">
        <v>-98.205699999999993</v>
      </c>
      <c r="CG41" s="162">
        <v>-98.248400000000004</v>
      </c>
      <c r="CH41" s="162">
        <v>5.9535999999999998</v>
      </c>
      <c r="CI41" s="162">
        <v>0</v>
      </c>
      <c r="CJ41" s="161"/>
      <c r="CK41" s="161"/>
      <c r="CL41" s="161"/>
      <c r="CM41" s="162">
        <v>204.4</v>
      </c>
      <c r="CN41" s="162">
        <v>-16.52</v>
      </c>
      <c r="CO41" s="162">
        <v>73.938699999999997</v>
      </c>
      <c r="CP41" s="162">
        <v>73.116699999999994</v>
      </c>
      <c r="CQ41" s="162">
        <v>71.994399999999999</v>
      </c>
      <c r="CR41" s="162">
        <v>8.9517000000000007</v>
      </c>
      <c r="CS41" s="162">
        <v>9.3634000000000004</v>
      </c>
      <c r="CT41" s="162">
        <v>34.701300000000003</v>
      </c>
      <c r="CU41" s="162">
        <v>-107.39870000000001</v>
      </c>
      <c r="CV41" s="162">
        <v>46.496600000000001</v>
      </c>
      <c r="CW41" s="162">
        <v>14.5299</v>
      </c>
      <c r="CX41" s="162">
        <v>94.51</v>
      </c>
      <c r="CY41" s="162">
        <v>48.05</v>
      </c>
      <c r="CZ41" s="162">
        <v>63.5229</v>
      </c>
      <c r="DA41" s="162">
        <v>60.063200000000002</v>
      </c>
      <c r="DB41" s="162">
        <v>-28.92</v>
      </c>
      <c r="DC41" s="162">
        <v>-6.9119999999999999</v>
      </c>
      <c r="DD41" s="161"/>
      <c r="DE41" s="161"/>
      <c r="DF41" s="162">
        <v>-101.7915</v>
      </c>
      <c r="DG41" s="162">
        <v>-11.030099999999999</v>
      </c>
      <c r="DH41" s="162">
        <v>-17.6797</v>
      </c>
      <c r="DI41" s="162">
        <v>-131.69999999999999</v>
      </c>
      <c r="DJ41" s="162">
        <v>-131.9</v>
      </c>
      <c r="DK41" s="162">
        <v>21.4481</v>
      </c>
      <c r="DL41" s="162">
        <v>67.391999999999996</v>
      </c>
      <c r="DM41" s="162">
        <v>70.931200000000004</v>
      </c>
      <c r="DN41" s="162">
        <v>94.940200000000004</v>
      </c>
      <c r="DO41" s="162">
        <v>67.16</v>
      </c>
      <c r="DP41" s="162">
        <v>-10.92</v>
      </c>
      <c r="DQ41" s="162">
        <v>45.167000000000002</v>
      </c>
      <c r="DR41" s="162">
        <v>100.98569999999999</v>
      </c>
      <c r="DS41" s="162">
        <v>-20.46</v>
      </c>
      <c r="DT41" s="162">
        <v>-20.78</v>
      </c>
      <c r="DU41" s="162">
        <v>103.49</v>
      </c>
      <c r="DV41" s="162">
        <v>74.09</v>
      </c>
      <c r="DW41" s="162">
        <v>103.9455</v>
      </c>
      <c r="DX41" s="162">
        <v>100.6182</v>
      </c>
      <c r="DY41" s="162">
        <v>-36.7744</v>
      </c>
      <c r="DZ41" s="161"/>
      <c r="EA41" s="162">
        <v>243.10679999999999</v>
      </c>
      <c r="EB41" s="162">
        <v>183.9958</v>
      </c>
      <c r="EC41" s="162">
        <v>178.6224</v>
      </c>
      <c r="ED41" s="162">
        <v>183.0247</v>
      </c>
      <c r="EE41" s="162">
        <v>47.7072</v>
      </c>
      <c r="EF41" s="162">
        <v>30.871200000000002</v>
      </c>
      <c r="EG41" s="162">
        <v>-26.29</v>
      </c>
      <c r="EH41" s="162">
        <v>530.51499999999999</v>
      </c>
      <c r="EI41" s="162">
        <v>-21.686599999999999</v>
      </c>
      <c r="EJ41" s="161"/>
      <c r="EK41" s="162">
        <v>-36.519599999999997</v>
      </c>
      <c r="EL41" s="162">
        <v>-33.552900000000001</v>
      </c>
      <c r="EM41" s="162">
        <v>38.663800000000002</v>
      </c>
      <c r="EN41" s="162">
        <v>-12.438000000000001</v>
      </c>
      <c r="EO41" s="162">
        <v>-12.5715</v>
      </c>
      <c r="EP41" s="162">
        <v>33.840000000000003</v>
      </c>
      <c r="EQ41" s="162">
        <v>-58.865900000000003</v>
      </c>
      <c r="ER41" s="162">
        <v>-59.394300000000001</v>
      </c>
      <c r="ES41" s="162">
        <v>8.1010000000000009</v>
      </c>
      <c r="ET41" s="162">
        <v>0</v>
      </c>
      <c r="EU41" s="162">
        <v>-12.36</v>
      </c>
      <c r="EV41" s="161"/>
      <c r="EW41" s="162">
        <v>17.018899999999999</v>
      </c>
      <c r="EX41" s="162">
        <v>-93.213899999999995</v>
      </c>
      <c r="EY41" s="162">
        <v>-37.412300000000002</v>
      </c>
      <c r="EZ41" s="162">
        <v>-36.206499999999998</v>
      </c>
      <c r="FA41" s="162">
        <v>9.2445000000000004</v>
      </c>
      <c r="FB41" s="162">
        <v>-29.561900000000001</v>
      </c>
      <c r="FC41" s="162">
        <v>-6.3480999999999996</v>
      </c>
      <c r="FD41" s="162">
        <v>21.8354</v>
      </c>
      <c r="FE41" s="161"/>
      <c r="FF41" s="162">
        <v>21.104900000000001</v>
      </c>
      <c r="FG41" s="162">
        <v>40.584200000000003</v>
      </c>
      <c r="FH41" s="162">
        <v>40.862499999999997</v>
      </c>
      <c r="FI41" s="162">
        <v>39.005800000000001</v>
      </c>
      <c r="FJ41" s="162">
        <v>60.451700000000002</v>
      </c>
      <c r="FK41" s="162">
        <v>58.944600000000001</v>
      </c>
      <c r="FL41" s="162">
        <v>30.812000000000001</v>
      </c>
      <c r="FM41" s="162">
        <v>40.7288</v>
      </c>
      <c r="FN41" s="162">
        <v>0</v>
      </c>
      <c r="FO41" s="162">
        <v>5.8478000000000003</v>
      </c>
      <c r="FP41" s="162">
        <v>15.0472</v>
      </c>
      <c r="FQ41" s="162">
        <v>13.193</v>
      </c>
      <c r="FR41" s="162">
        <v>-15.61</v>
      </c>
      <c r="FS41" s="162">
        <v>8.2721999999999998</v>
      </c>
      <c r="FT41" s="162">
        <v>1.2088000000000001</v>
      </c>
      <c r="FU41" s="162">
        <v>-4.53</v>
      </c>
      <c r="FV41" s="162">
        <v>17.79</v>
      </c>
      <c r="FW41" s="162">
        <v>11.809200000000001</v>
      </c>
      <c r="FX41" s="161"/>
      <c r="FY41" s="162">
        <v>-5.5439999999999996</v>
      </c>
      <c r="FZ41" s="162">
        <v>4.5019999999999998</v>
      </c>
      <c r="GA41" s="161"/>
      <c r="GB41" s="162">
        <v>35.11</v>
      </c>
      <c r="GC41" s="162">
        <v>-16.5976</v>
      </c>
      <c r="GD41" s="162">
        <v>-9.2367000000000008</v>
      </c>
      <c r="GE41" s="162">
        <v>15.38</v>
      </c>
      <c r="GF41" s="162">
        <v>81.890900000000002</v>
      </c>
      <c r="GG41" s="162">
        <v>27.1</v>
      </c>
      <c r="GH41" s="162">
        <v>-17.803699999999999</v>
      </c>
      <c r="GI41" s="162">
        <v>1.8680000000000001</v>
      </c>
      <c r="GJ41" s="162">
        <v>2.6305999999999998</v>
      </c>
      <c r="GK41" s="162">
        <v>2.2446999999999999</v>
      </c>
      <c r="GL41" s="161"/>
      <c r="GM41" s="161"/>
      <c r="GN41" s="162">
        <v>-16.1463</v>
      </c>
      <c r="GO41" s="162">
        <v>-35.285299999999999</v>
      </c>
      <c r="GP41" s="162">
        <v>18.154699999999998</v>
      </c>
      <c r="GQ41" s="162">
        <v>36.959600000000002</v>
      </c>
      <c r="GR41" s="162">
        <v>54.307600000000001</v>
      </c>
      <c r="GS41" s="162">
        <v>53.884099999999997</v>
      </c>
      <c r="GT41" s="162">
        <v>-129.63229999999999</v>
      </c>
      <c r="GU41" s="162">
        <v>-32.017600000000002</v>
      </c>
      <c r="GV41" s="162">
        <v>32.575600000000001</v>
      </c>
      <c r="GW41" s="162">
        <v>-65.7958</v>
      </c>
      <c r="GX41" s="162">
        <v>10.4823</v>
      </c>
      <c r="GY41" s="162">
        <v>14.8955</v>
      </c>
      <c r="GZ41" s="162">
        <v>14.4734</v>
      </c>
      <c r="HA41" s="162">
        <v>12</v>
      </c>
      <c r="HB41" s="162">
        <v>0</v>
      </c>
      <c r="HC41" s="162">
        <v>74.8005</v>
      </c>
      <c r="HD41" s="162">
        <v>83</v>
      </c>
      <c r="HE41" s="162">
        <v>-82.085999999999999</v>
      </c>
      <c r="HF41" s="162">
        <v>-294.0487</v>
      </c>
      <c r="HG41" s="162">
        <v>298.23540000000003</v>
      </c>
      <c r="HH41" s="162">
        <v>95.9405</v>
      </c>
      <c r="HI41" s="162">
        <v>0</v>
      </c>
      <c r="HJ41" s="162">
        <v>-71.951300000000003</v>
      </c>
      <c r="HK41" s="162">
        <v>-60.089500000000001</v>
      </c>
      <c r="HL41" s="162">
        <v>-53.7498</v>
      </c>
      <c r="HM41" s="162">
        <v>50.370100000000001</v>
      </c>
      <c r="HN41" s="162">
        <v>50.2224</v>
      </c>
      <c r="HO41" s="162">
        <v>-38.086599999999997</v>
      </c>
      <c r="HP41" s="161"/>
      <c r="HQ41" s="162">
        <v>-2.8536999999999999</v>
      </c>
      <c r="HR41" s="162">
        <v>-3.0625</v>
      </c>
      <c r="HS41" s="162">
        <v>-46.424500000000002</v>
      </c>
      <c r="HT41" s="162">
        <v>-46.8611</v>
      </c>
      <c r="HU41" s="162">
        <v>34.97</v>
      </c>
      <c r="HV41" s="162">
        <v>35.130000000000003</v>
      </c>
      <c r="HW41" s="162">
        <v>13.7</v>
      </c>
      <c r="HX41" s="162">
        <v>13.5</v>
      </c>
      <c r="HY41" s="162">
        <v>21.823</v>
      </c>
      <c r="HZ41" s="162">
        <v>-35.840000000000003</v>
      </c>
      <c r="IA41" s="162">
        <v>-295.1891</v>
      </c>
      <c r="IB41" s="162">
        <v>101.40389999999999</v>
      </c>
      <c r="IC41" s="161"/>
      <c r="ID41" s="162">
        <v>11.7</v>
      </c>
      <c r="IE41" s="162">
        <v>-23.9</v>
      </c>
      <c r="IF41" s="162">
        <v>3.9</v>
      </c>
      <c r="IG41" s="162">
        <v>4</v>
      </c>
      <c r="IH41" s="162">
        <v>1.514</v>
      </c>
      <c r="II41" s="162">
        <v>1.53</v>
      </c>
      <c r="IJ41" s="162">
        <v>-94.421599999999998</v>
      </c>
      <c r="IK41" s="162">
        <v>51.817999999999998</v>
      </c>
      <c r="IL41" s="162">
        <v>124.86279999999999</v>
      </c>
      <c r="IM41" s="162">
        <v>83.625500000000002</v>
      </c>
      <c r="IN41" s="161"/>
      <c r="IO41" s="162">
        <v>-82.038300000000007</v>
      </c>
      <c r="IP41" s="162">
        <v>71.322400000000002</v>
      </c>
      <c r="IQ41" s="162">
        <v>-118.8194</v>
      </c>
      <c r="IR41" s="162">
        <v>0</v>
      </c>
      <c r="IS41" s="162">
        <v>-74.989500000000007</v>
      </c>
      <c r="IT41" s="162">
        <v>181.9485</v>
      </c>
      <c r="IU41" s="162">
        <v>184.637</v>
      </c>
      <c r="IV41" s="162">
        <v>117.2123</v>
      </c>
      <c r="IW41" s="162">
        <v>-124.011</v>
      </c>
      <c r="IX41" s="162">
        <v>-5.5263</v>
      </c>
      <c r="IY41" s="162">
        <v>-124.64870000000001</v>
      </c>
      <c r="IZ41" s="162">
        <v>123.8646</v>
      </c>
      <c r="JA41" s="162">
        <v>-9.1751000000000005</v>
      </c>
      <c r="JB41" s="162">
        <v>35.281799999999997</v>
      </c>
      <c r="JC41" s="162">
        <v>11.04</v>
      </c>
      <c r="JD41" s="162">
        <v>7.3780000000000001</v>
      </c>
      <c r="JE41" s="162">
        <v>7.383</v>
      </c>
      <c r="JF41" s="162">
        <v>-11.68</v>
      </c>
      <c r="JG41" s="162">
        <v>-12.16</v>
      </c>
      <c r="JH41" s="161"/>
      <c r="JI41" s="162">
        <v>13.8598</v>
      </c>
      <c r="JJ41" s="162">
        <v>-13.359299999999999</v>
      </c>
      <c r="JK41" s="162">
        <v>-33.809399999999997</v>
      </c>
      <c r="JL41" s="162">
        <v>5.8</v>
      </c>
      <c r="JM41" s="162">
        <v>50.707999999999998</v>
      </c>
      <c r="JN41" s="162">
        <v>50.213000000000001</v>
      </c>
      <c r="JO41" s="162">
        <v>11.5107</v>
      </c>
      <c r="JP41" s="162">
        <v>13.9061</v>
      </c>
      <c r="JQ41" s="162">
        <v>31.715199999999999</v>
      </c>
      <c r="JR41" s="162">
        <v>32.798200000000001</v>
      </c>
      <c r="JS41" s="162">
        <v>32.4831</v>
      </c>
      <c r="JT41" s="161"/>
      <c r="JU41" s="162">
        <v>24.8</v>
      </c>
      <c r="JV41" s="161"/>
      <c r="JW41" s="162">
        <v>8.5500000000000007</v>
      </c>
      <c r="JX41" s="161"/>
      <c r="JY41" s="162">
        <v>-55.9253</v>
      </c>
      <c r="JZ41" s="162">
        <v>77.621499999999997</v>
      </c>
      <c r="KA41" s="162">
        <v>61.598999999999997</v>
      </c>
      <c r="KB41" s="162">
        <v>-55.263199999999998</v>
      </c>
      <c r="KC41" s="162">
        <v>-76.557699999999997</v>
      </c>
      <c r="KD41" s="162">
        <v>52.3782</v>
      </c>
      <c r="KE41" s="162">
        <v>24.149699999999999</v>
      </c>
      <c r="KF41" s="162">
        <v>-32.700000000000003</v>
      </c>
      <c r="KG41" s="162">
        <v>32.5</v>
      </c>
      <c r="KH41" s="161"/>
      <c r="KI41" s="161"/>
    </row>
    <row r="42" spans="1:295" ht="18" customHeight="1" x14ac:dyDescent="0.3">
      <c r="A42" s="160" t="s">
        <v>74</v>
      </c>
      <c r="B42" s="160" t="s">
        <v>808</v>
      </c>
      <c r="C42" s="164"/>
      <c r="D42" s="164"/>
      <c r="E42" s="166">
        <v>-26.237449999999999</v>
      </c>
      <c r="F42" s="165">
        <v>9.8865999999999996</v>
      </c>
      <c r="G42" s="165">
        <v>16.559200000000001</v>
      </c>
      <c r="H42" s="164"/>
      <c r="I42" s="165">
        <v>58.223500000000001</v>
      </c>
      <c r="J42" s="165">
        <v>-109.7166</v>
      </c>
      <c r="K42" s="165">
        <v>60.185200000000002</v>
      </c>
      <c r="L42" s="165">
        <v>30.677099999999999</v>
      </c>
      <c r="M42" s="164"/>
      <c r="N42" s="165">
        <v>-4.4400000000000004</v>
      </c>
      <c r="O42" s="165">
        <v>-67.762</v>
      </c>
      <c r="P42" s="165">
        <v>61.6</v>
      </c>
      <c r="Q42" s="165">
        <v>15.731999999999999</v>
      </c>
      <c r="R42" s="165">
        <v>-61.6</v>
      </c>
      <c r="S42" s="165">
        <v>13.7348</v>
      </c>
      <c r="T42" s="165">
        <v>67.815399999999997</v>
      </c>
      <c r="U42" s="165">
        <v>14.549799999999999</v>
      </c>
      <c r="V42" s="165">
        <v>14.672599999999999</v>
      </c>
      <c r="W42" s="165">
        <v>24.2226</v>
      </c>
      <c r="X42" s="165">
        <v>13.1229</v>
      </c>
      <c r="Y42" s="165">
        <v>5.3055000000000003</v>
      </c>
      <c r="Z42" s="165">
        <v>8.2726000000000006</v>
      </c>
      <c r="AA42" s="164"/>
      <c r="AB42" s="164"/>
      <c r="AC42" s="165">
        <v>-69.66</v>
      </c>
      <c r="AD42" s="165">
        <v>-69.2</v>
      </c>
      <c r="AE42" s="164"/>
      <c r="AF42" s="165">
        <v>4.4400000000000004</v>
      </c>
      <c r="AG42" s="165">
        <v>66</v>
      </c>
      <c r="AH42" s="165">
        <v>9.3759999999999994</v>
      </c>
      <c r="AI42" s="165">
        <v>0.185</v>
      </c>
      <c r="AJ42" s="166">
        <v>-36.229999999999997</v>
      </c>
      <c r="AK42" s="165">
        <v>-36.31</v>
      </c>
      <c r="AL42" s="165">
        <v>-66.709999999999994</v>
      </c>
      <c r="AM42" s="165">
        <v>36.729999999999997</v>
      </c>
      <c r="AN42" s="165">
        <v>37.56</v>
      </c>
      <c r="AO42" s="165">
        <v>17.5989</v>
      </c>
      <c r="AP42" s="165">
        <v>7.2545999999999999</v>
      </c>
      <c r="AQ42" s="165">
        <v>76.094999999999999</v>
      </c>
      <c r="AR42" s="165">
        <v>80.049300000000002</v>
      </c>
      <c r="AS42" s="165">
        <v>29.453800000000001</v>
      </c>
      <c r="AT42" s="165">
        <v>-43.670699999999997</v>
      </c>
      <c r="AU42" s="165">
        <v>-42.975200000000001</v>
      </c>
      <c r="AV42" s="165">
        <v>24.755700000000001</v>
      </c>
      <c r="AW42" s="165">
        <v>26.2988</v>
      </c>
      <c r="AX42" s="165">
        <v>73.811499999999995</v>
      </c>
      <c r="AY42" s="165">
        <v>74.883200000000002</v>
      </c>
      <c r="AZ42" s="165">
        <v>-4.5861999999999998</v>
      </c>
      <c r="BA42" s="165">
        <v>-12.4277</v>
      </c>
      <c r="BB42" s="165">
        <v>-455.49979999999999</v>
      </c>
      <c r="BC42" s="165">
        <v>5.3902999999999999</v>
      </c>
      <c r="BD42" s="165">
        <v>-14.1</v>
      </c>
      <c r="BE42" s="165">
        <v>-14.2</v>
      </c>
      <c r="BF42" s="165">
        <v>49.380699999999997</v>
      </c>
      <c r="BG42" s="165">
        <v>47.3048</v>
      </c>
      <c r="BH42" s="165">
        <v>-4.4981999999999998</v>
      </c>
      <c r="BI42" s="164"/>
      <c r="BJ42" s="165">
        <v>-54.537799999999997</v>
      </c>
      <c r="BK42" s="165">
        <v>10.6214</v>
      </c>
      <c r="BL42" s="165">
        <v>9.4018999999999995</v>
      </c>
      <c r="BM42" s="165">
        <v>6.4737999999999998</v>
      </c>
      <c r="BN42" s="165">
        <v>501.11380000000003</v>
      </c>
      <c r="BO42" s="165">
        <v>159.6728</v>
      </c>
      <c r="BP42" s="165">
        <v>159.00139999999999</v>
      </c>
      <c r="BQ42" s="165">
        <v>-488.98410000000001</v>
      </c>
      <c r="BR42" s="165">
        <v>578.38480000000004</v>
      </c>
      <c r="BS42" s="164"/>
      <c r="BT42" s="165">
        <v>-76.992400000000004</v>
      </c>
      <c r="BU42" s="165">
        <v>78.471400000000003</v>
      </c>
      <c r="BV42" s="165">
        <v>111.3918</v>
      </c>
      <c r="BW42" s="165">
        <v>39.11</v>
      </c>
      <c r="BX42" s="165">
        <v>0</v>
      </c>
      <c r="BY42" s="165">
        <v>77.510000000000005</v>
      </c>
      <c r="BZ42" s="165">
        <v>67.48</v>
      </c>
      <c r="CA42" s="165">
        <v>-54.1145</v>
      </c>
      <c r="CB42" s="165">
        <v>-52.774900000000002</v>
      </c>
      <c r="CC42" s="165">
        <v>106.16370000000001</v>
      </c>
      <c r="CD42" s="165">
        <v>107.1913</v>
      </c>
      <c r="CE42" s="165">
        <v>8.2624999999999993</v>
      </c>
      <c r="CF42" s="165">
        <v>-115.7496</v>
      </c>
      <c r="CG42" s="165">
        <v>-114.67489999999999</v>
      </c>
      <c r="CH42" s="165">
        <v>4.6863999999999999</v>
      </c>
      <c r="CI42" s="165">
        <v>0</v>
      </c>
      <c r="CJ42" s="164"/>
      <c r="CK42" s="164"/>
      <c r="CL42" s="164"/>
      <c r="CM42" s="165">
        <v>213.8</v>
      </c>
      <c r="CN42" s="165">
        <v>-16.559999999999999</v>
      </c>
      <c r="CO42" s="165">
        <v>69.256399999999999</v>
      </c>
      <c r="CP42" s="165">
        <v>68.432199999999995</v>
      </c>
      <c r="CQ42" s="165">
        <v>66.771000000000001</v>
      </c>
      <c r="CR42" s="165">
        <v>-5.8089000000000004</v>
      </c>
      <c r="CS42" s="165">
        <v>-5.2373000000000003</v>
      </c>
      <c r="CT42" s="165">
        <v>36.5336</v>
      </c>
      <c r="CU42" s="165">
        <v>-92.042000000000002</v>
      </c>
      <c r="CV42" s="165">
        <v>46.230400000000003</v>
      </c>
      <c r="CW42" s="165">
        <v>14.2174</v>
      </c>
      <c r="CX42" s="165">
        <v>88.39</v>
      </c>
      <c r="CY42" s="165">
        <v>46.09</v>
      </c>
      <c r="CZ42" s="165">
        <v>62.819800000000001</v>
      </c>
      <c r="DA42" s="165">
        <v>59.3307</v>
      </c>
      <c r="DB42" s="165">
        <v>-28.84</v>
      </c>
      <c r="DC42" s="165">
        <v>-6.9119999999999999</v>
      </c>
      <c r="DD42" s="164"/>
      <c r="DE42" s="164"/>
      <c r="DF42" s="165">
        <v>-101.9924</v>
      </c>
      <c r="DG42" s="165">
        <v>-11.0822</v>
      </c>
      <c r="DH42" s="165">
        <v>-17.668900000000001</v>
      </c>
      <c r="DI42" s="165">
        <v>-123.4</v>
      </c>
      <c r="DJ42" s="165">
        <v>-125.3</v>
      </c>
      <c r="DK42" s="165">
        <v>21.893000000000001</v>
      </c>
      <c r="DL42" s="165">
        <v>66.513099999999994</v>
      </c>
      <c r="DM42" s="165">
        <v>69.991900000000001</v>
      </c>
      <c r="DN42" s="165">
        <v>93.768299999999996</v>
      </c>
      <c r="DO42" s="166">
        <v>66.42</v>
      </c>
      <c r="DP42" s="165">
        <v>-10.54</v>
      </c>
      <c r="DQ42" s="165">
        <v>48.220500000000001</v>
      </c>
      <c r="DR42" s="165">
        <v>100.6332</v>
      </c>
      <c r="DS42" s="165">
        <v>-20.55</v>
      </c>
      <c r="DT42" s="165">
        <v>-20.75</v>
      </c>
      <c r="DU42" s="165">
        <v>101.17</v>
      </c>
      <c r="DV42" s="166">
        <v>73.125</v>
      </c>
      <c r="DW42" s="165">
        <v>101.4545</v>
      </c>
      <c r="DX42" s="165">
        <v>101</v>
      </c>
      <c r="DY42" s="165">
        <v>-29.728300000000001</v>
      </c>
      <c r="DZ42" s="165">
        <v>-30.063600000000001</v>
      </c>
      <c r="EA42" s="165">
        <v>235.22649999999999</v>
      </c>
      <c r="EB42" s="165">
        <v>177.5204</v>
      </c>
      <c r="EC42" s="165">
        <v>171.73779999999999</v>
      </c>
      <c r="ED42" s="165">
        <v>175.6198</v>
      </c>
      <c r="EE42" s="165">
        <v>56.082799999999999</v>
      </c>
      <c r="EF42" s="165">
        <v>37.473700000000001</v>
      </c>
      <c r="EG42" s="165">
        <v>-27.164000000000001</v>
      </c>
      <c r="EH42" s="165">
        <v>498.45650000000001</v>
      </c>
      <c r="EI42" s="165">
        <v>80.396000000000001</v>
      </c>
      <c r="EJ42" s="164"/>
      <c r="EK42" s="165">
        <v>-36.111499999999999</v>
      </c>
      <c r="EL42" s="165">
        <v>-33.299399999999999</v>
      </c>
      <c r="EM42" s="165">
        <v>28.5655</v>
      </c>
      <c r="EN42" s="165">
        <v>-2.5653000000000001</v>
      </c>
      <c r="EO42" s="165">
        <v>-2.1985999999999999</v>
      </c>
      <c r="EP42" s="165">
        <v>38.448</v>
      </c>
      <c r="EQ42" s="165">
        <v>-59.255299999999998</v>
      </c>
      <c r="ER42" s="165">
        <v>-60.1158</v>
      </c>
      <c r="ES42" s="165">
        <v>1.0242</v>
      </c>
      <c r="ET42" s="165">
        <v>0</v>
      </c>
      <c r="EU42" s="165">
        <v>-13.19</v>
      </c>
      <c r="EV42" s="164"/>
      <c r="EW42" s="165">
        <v>16.4802</v>
      </c>
      <c r="EX42" s="165">
        <v>-73.762200000000007</v>
      </c>
      <c r="EY42" s="165">
        <v>-37.655799999999999</v>
      </c>
      <c r="EZ42" s="165">
        <v>-36.406100000000002</v>
      </c>
      <c r="FA42" s="165">
        <v>10.349</v>
      </c>
      <c r="FB42" s="165">
        <v>-33.947000000000003</v>
      </c>
      <c r="FC42" s="165">
        <v>0</v>
      </c>
      <c r="FD42" s="165">
        <v>21.783899999999999</v>
      </c>
      <c r="FE42" s="164"/>
      <c r="FF42" s="165">
        <v>21.655999999999999</v>
      </c>
      <c r="FG42" s="165">
        <v>40.2789</v>
      </c>
      <c r="FH42" s="165">
        <v>40.688499999999998</v>
      </c>
      <c r="FI42" s="165">
        <v>39.207299999999996</v>
      </c>
      <c r="FJ42" s="165">
        <v>52.581299999999999</v>
      </c>
      <c r="FK42" s="165">
        <v>53.083599999999997</v>
      </c>
      <c r="FL42" s="165">
        <v>7.8704000000000001</v>
      </c>
      <c r="FM42" s="165">
        <v>32.406599999999997</v>
      </c>
      <c r="FN42" s="165">
        <v>32.460299999999997</v>
      </c>
      <c r="FO42" s="165">
        <v>-8.6188000000000002</v>
      </c>
      <c r="FP42" s="165">
        <v>0</v>
      </c>
      <c r="FQ42" s="165">
        <v>5.81</v>
      </c>
      <c r="FR42" s="165">
        <v>-14.33</v>
      </c>
      <c r="FS42" s="165">
        <v>10.5794</v>
      </c>
      <c r="FT42" s="165">
        <v>1.1392</v>
      </c>
      <c r="FU42" s="165">
        <v>-6.42</v>
      </c>
      <c r="FV42" s="165">
        <v>17.93</v>
      </c>
      <c r="FW42" s="165">
        <v>0</v>
      </c>
      <c r="FX42" s="164"/>
      <c r="FY42" s="165">
        <v>-5.3209999999999997</v>
      </c>
      <c r="FZ42" s="165">
        <v>4.4870000000000001</v>
      </c>
      <c r="GA42" s="164"/>
      <c r="GB42" s="165">
        <v>34.36</v>
      </c>
      <c r="GC42" s="165">
        <v>-2.1482999999999999</v>
      </c>
      <c r="GD42" s="165">
        <v>10.231299999999999</v>
      </c>
      <c r="GE42" s="165">
        <v>15.86</v>
      </c>
      <c r="GF42" s="165">
        <v>80.794600000000003</v>
      </c>
      <c r="GG42" s="165">
        <v>23.5</v>
      </c>
      <c r="GH42" s="165">
        <v>-18.003399999999999</v>
      </c>
      <c r="GI42" s="165">
        <v>2.8778999999999999</v>
      </c>
      <c r="GJ42" s="165">
        <v>3.3287</v>
      </c>
      <c r="GK42" s="165">
        <v>2.3311000000000002</v>
      </c>
      <c r="GL42" s="164"/>
      <c r="GM42" s="164"/>
      <c r="GN42" s="166">
        <v>-17.100549999999998</v>
      </c>
      <c r="GO42" s="165">
        <v>-35.4407</v>
      </c>
      <c r="GP42" s="165">
        <v>17.337199999999999</v>
      </c>
      <c r="GQ42" s="165">
        <v>37.321599999999997</v>
      </c>
      <c r="GR42" s="165">
        <v>53.497700000000002</v>
      </c>
      <c r="GS42" s="165">
        <v>54.377499999999998</v>
      </c>
      <c r="GT42" s="165">
        <v>-137.28190000000001</v>
      </c>
      <c r="GU42" s="165">
        <v>-31.152999999999999</v>
      </c>
      <c r="GV42" s="165">
        <v>30.968</v>
      </c>
      <c r="GW42" s="165">
        <v>-62.000500000000002</v>
      </c>
      <c r="GX42" s="165">
        <v>10.1637</v>
      </c>
      <c r="GY42" s="165">
        <v>14.241199999999999</v>
      </c>
      <c r="GZ42" s="165">
        <v>13.924899999999999</v>
      </c>
      <c r="HA42" s="164"/>
      <c r="HB42" s="165">
        <v>0</v>
      </c>
      <c r="HC42" s="165">
        <v>114.58329999999999</v>
      </c>
      <c r="HD42" s="165">
        <v>127.4</v>
      </c>
      <c r="HE42" s="165">
        <v>-127.3592</v>
      </c>
      <c r="HF42" s="165">
        <v>-372.42649999999998</v>
      </c>
      <c r="HG42" s="165">
        <v>374.4409</v>
      </c>
      <c r="HH42" s="165">
        <v>230.37280000000001</v>
      </c>
      <c r="HI42" s="165">
        <v>0</v>
      </c>
      <c r="HJ42" s="165">
        <v>-108.6794</v>
      </c>
      <c r="HK42" s="165">
        <v>-58.595100000000002</v>
      </c>
      <c r="HL42" s="165">
        <v>-51.914099999999998</v>
      </c>
      <c r="HM42" s="165">
        <v>51.077399999999997</v>
      </c>
      <c r="HN42" s="165">
        <v>52.7151</v>
      </c>
      <c r="HO42" s="164"/>
      <c r="HP42" s="165">
        <v>-39.218699999999998</v>
      </c>
      <c r="HQ42" s="165">
        <v>4.2435</v>
      </c>
      <c r="HR42" s="165">
        <v>3.903</v>
      </c>
      <c r="HS42" s="165">
        <v>-61.6023</v>
      </c>
      <c r="HT42" s="165">
        <v>-60.890599999999999</v>
      </c>
      <c r="HU42" s="165">
        <v>55.49</v>
      </c>
      <c r="HV42" s="165">
        <v>53.64</v>
      </c>
      <c r="HW42" s="165">
        <v>15.8</v>
      </c>
      <c r="HX42" s="165">
        <v>16.5</v>
      </c>
      <c r="HY42" s="165">
        <v>22.2118</v>
      </c>
      <c r="HZ42" s="165">
        <v>-6.24</v>
      </c>
      <c r="IA42" s="165">
        <v>-301.80680000000001</v>
      </c>
      <c r="IB42" s="165">
        <v>113.67149999999999</v>
      </c>
      <c r="IC42" s="164"/>
      <c r="ID42" s="165">
        <v>12.8</v>
      </c>
      <c r="IE42" s="165">
        <v>-22.3</v>
      </c>
      <c r="IF42" s="165">
        <v>-2.8</v>
      </c>
      <c r="IG42" s="165">
        <v>-2.7</v>
      </c>
      <c r="IH42" s="164"/>
      <c r="II42" s="164"/>
      <c r="IJ42" s="165">
        <v>-224.7336</v>
      </c>
      <c r="IK42" s="165">
        <v>-55.325000000000003</v>
      </c>
      <c r="IL42" s="165">
        <v>269.15640000000002</v>
      </c>
      <c r="IM42" s="165">
        <v>204.5145</v>
      </c>
      <c r="IN42" s="164"/>
      <c r="IO42" s="165">
        <v>-199.32749999999999</v>
      </c>
      <c r="IP42" s="165">
        <v>192.03360000000001</v>
      </c>
      <c r="IQ42" s="165">
        <v>-133.3092</v>
      </c>
      <c r="IR42" s="165">
        <v>-74.713300000000004</v>
      </c>
      <c r="IS42" s="165">
        <v>-193.66759999999999</v>
      </c>
      <c r="IT42" s="165">
        <v>165.25</v>
      </c>
      <c r="IU42" s="165">
        <v>162.46709999999999</v>
      </c>
      <c r="IV42" s="165">
        <v>133.51679999999999</v>
      </c>
      <c r="IW42" s="165">
        <v>-261.26850000000002</v>
      </c>
      <c r="IX42" s="165">
        <v>75.737399999999994</v>
      </c>
      <c r="IY42" s="165">
        <v>-181.48400000000001</v>
      </c>
      <c r="IZ42" s="165">
        <v>183.04939999999999</v>
      </c>
      <c r="JA42" s="165">
        <v>-10.257300000000001</v>
      </c>
      <c r="JB42" s="165">
        <v>35.493099999999998</v>
      </c>
      <c r="JC42" s="165">
        <v>10.96</v>
      </c>
      <c r="JD42" s="166">
        <v>6.9364999999999997</v>
      </c>
      <c r="JE42" s="166">
        <v>6.9394999999999998</v>
      </c>
      <c r="JF42" s="165">
        <v>-11.04</v>
      </c>
      <c r="JG42" s="165">
        <v>-13.2</v>
      </c>
      <c r="JH42" s="164"/>
      <c r="JI42" s="165">
        <v>13.9757</v>
      </c>
      <c r="JJ42" s="165">
        <v>-15.3521</v>
      </c>
      <c r="JK42" s="165">
        <v>-31.114699999999999</v>
      </c>
      <c r="JL42" s="165">
        <v>3.9</v>
      </c>
      <c r="JM42" s="165">
        <v>48.962000000000003</v>
      </c>
      <c r="JN42" s="165">
        <v>49.051000000000002</v>
      </c>
      <c r="JO42" s="165">
        <v>11.4786</v>
      </c>
      <c r="JP42" s="166">
        <v>13.754300000000001</v>
      </c>
      <c r="JQ42" s="165">
        <v>34.881900000000002</v>
      </c>
      <c r="JR42" s="165">
        <v>33.116900000000001</v>
      </c>
      <c r="JS42" s="165">
        <v>35.464300000000001</v>
      </c>
      <c r="JT42" s="164"/>
      <c r="JU42" s="165">
        <v>21.5</v>
      </c>
      <c r="JV42" s="164"/>
      <c r="JW42" s="165">
        <v>8.4</v>
      </c>
      <c r="JX42" s="164"/>
      <c r="JY42" s="165">
        <v>-50.106699999999996</v>
      </c>
      <c r="JZ42" s="165">
        <v>76.903400000000005</v>
      </c>
      <c r="KA42" s="165">
        <v>59.129800000000003</v>
      </c>
      <c r="KB42" s="165">
        <v>-49.866100000000003</v>
      </c>
      <c r="KC42" s="165">
        <v>-75.786699999999996</v>
      </c>
      <c r="KD42" s="165">
        <v>49.9236</v>
      </c>
      <c r="KE42" s="165">
        <v>25.1295</v>
      </c>
      <c r="KF42" s="165">
        <v>-29.9</v>
      </c>
      <c r="KG42" s="165">
        <v>29.7</v>
      </c>
      <c r="KH42" s="164"/>
      <c r="KI42" s="164"/>
    </row>
    <row r="43" spans="1:295" ht="18" customHeight="1" x14ac:dyDescent="0.3">
      <c r="A43" s="160" t="s">
        <v>74</v>
      </c>
      <c r="B43" s="160" t="s">
        <v>809</v>
      </c>
      <c r="C43" s="164"/>
      <c r="D43" s="164"/>
      <c r="E43" s="165">
        <v>-25.7608</v>
      </c>
      <c r="F43" s="165">
        <v>10.2172</v>
      </c>
      <c r="G43" s="165">
        <v>17.170300000000001</v>
      </c>
      <c r="H43" s="164"/>
      <c r="I43" s="165">
        <v>55.927399999999999</v>
      </c>
      <c r="J43" s="165">
        <v>-102.3428</v>
      </c>
      <c r="K43" s="165">
        <v>60.454799999999999</v>
      </c>
      <c r="L43" s="165">
        <v>30.7151</v>
      </c>
      <c r="M43" s="164"/>
      <c r="N43" s="165">
        <v>-4.4400000000000004</v>
      </c>
      <c r="O43" s="165">
        <v>-64.024000000000001</v>
      </c>
      <c r="P43" s="165">
        <v>57.2</v>
      </c>
      <c r="Q43" s="165">
        <v>14.076000000000001</v>
      </c>
      <c r="R43" s="165">
        <v>-57.2</v>
      </c>
      <c r="S43" s="165">
        <v>13.553900000000001</v>
      </c>
      <c r="T43" s="165">
        <v>63.560600000000001</v>
      </c>
      <c r="U43" s="165">
        <v>14.7196</v>
      </c>
      <c r="V43" s="165">
        <v>14.829599999999999</v>
      </c>
      <c r="W43" s="165">
        <v>24.698699999999999</v>
      </c>
      <c r="X43" s="165">
        <v>14.382</v>
      </c>
      <c r="Y43" s="165">
        <v>5.4156000000000004</v>
      </c>
      <c r="Z43" s="165">
        <v>8.2213999999999992</v>
      </c>
      <c r="AA43" s="164"/>
      <c r="AB43" s="164"/>
      <c r="AC43" s="165">
        <v>-69.87</v>
      </c>
      <c r="AD43" s="165">
        <v>-69.75</v>
      </c>
      <c r="AE43" s="164"/>
      <c r="AF43" s="165">
        <v>4.4400000000000004</v>
      </c>
      <c r="AG43" s="165">
        <v>61.6</v>
      </c>
      <c r="AH43" s="165">
        <v>9.4339999999999993</v>
      </c>
      <c r="AI43" s="165">
        <v>0.185</v>
      </c>
      <c r="AJ43" s="166">
        <v>-46.94</v>
      </c>
      <c r="AK43" s="165">
        <v>-46.32</v>
      </c>
      <c r="AL43" s="165">
        <v>-51.47</v>
      </c>
      <c r="AM43" s="165">
        <v>47.44</v>
      </c>
      <c r="AN43" s="165">
        <v>47.59</v>
      </c>
      <c r="AO43" s="165">
        <v>17.122</v>
      </c>
      <c r="AP43" s="165">
        <v>6.9840999999999998</v>
      </c>
      <c r="AQ43" s="165">
        <v>76.219099999999997</v>
      </c>
      <c r="AR43" s="165">
        <v>78.8005</v>
      </c>
      <c r="AS43" s="165">
        <v>28.015599999999999</v>
      </c>
      <c r="AT43" s="165">
        <v>-46.617800000000003</v>
      </c>
      <c r="AU43" s="165">
        <v>-46.860399999999998</v>
      </c>
      <c r="AV43" s="165">
        <v>30.854399999999998</v>
      </c>
      <c r="AW43" s="165">
        <v>27.329699999999999</v>
      </c>
      <c r="AX43" s="165">
        <v>71.400300000000001</v>
      </c>
      <c r="AY43" s="165">
        <v>71.668199999999999</v>
      </c>
      <c r="AZ43" s="165">
        <v>0.65329999999999999</v>
      </c>
      <c r="BA43" s="165">
        <v>5.3678999999999997</v>
      </c>
      <c r="BB43" s="165">
        <v>-444.52980000000002</v>
      </c>
      <c r="BC43" s="165">
        <v>6.3925999999999998</v>
      </c>
      <c r="BD43" s="165">
        <v>-14.4</v>
      </c>
      <c r="BE43" s="165">
        <v>-14.3</v>
      </c>
      <c r="BF43" s="165">
        <v>53.434899999999999</v>
      </c>
      <c r="BG43" s="165">
        <v>53.022799999999997</v>
      </c>
      <c r="BH43" s="165">
        <v>-4.4752999999999998</v>
      </c>
      <c r="BI43" s="164"/>
      <c r="BJ43" s="165">
        <v>-48.608199999999997</v>
      </c>
      <c r="BK43" s="165">
        <v>10.926299999999999</v>
      </c>
      <c r="BL43" s="165">
        <v>8.3111999999999995</v>
      </c>
      <c r="BM43" s="165">
        <v>5.7435999999999998</v>
      </c>
      <c r="BN43" s="165">
        <v>486.61750000000001</v>
      </c>
      <c r="BO43" s="165">
        <v>149.20490000000001</v>
      </c>
      <c r="BP43" s="165">
        <v>151.4023</v>
      </c>
      <c r="BQ43" s="165">
        <v>-462.78919999999999</v>
      </c>
      <c r="BR43" s="165">
        <v>556.91300000000001</v>
      </c>
      <c r="BS43" s="164"/>
      <c r="BT43" s="165">
        <v>-54.651600000000002</v>
      </c>
      <c r="BU43" s="165">
        <v>56.2928</v>
      </c>
      <c r="BV43" s="165">
        <v>109.0166</v>
      </c>
      <c r="BW43" s="165">
        <v>38.32</v>
      </c>
      <c r="BX43" s="165">
        <v>0</v>
      </c>
      <c r="BY43" s="165">
        <v>76.709999999999994</v>
      </c>
      <c r="BZ43" s="165">
        <v>66.73</v>
      </c>
      <c r="CA43" s="165">
        <v>-66.438500000000005</v>
      </c>
      <c r="CB43" s="165">
        <v>-65.902699999999996</v>
      </c>
      <c r="CC43" s="165">
        <v>117.52119999999999</v>
      </c>
      <c r="CD43" s="165">
        <v>118.4233</v>
      </c>
      <c r="CE43" s="165">
        <v>7.9587000000000003</v>
      </c>
      <c r="CF43" s="165">
        <v>-109.7516</v>
      </c>
      <c r="CG43" s="165">
        <v>-108.3933</v>
      </c>
      <c r="CH43" s="165">
        <v>1.5703</v>
      </c>
      <c r="CI43" s="165">
        <v>0</v>
      </c>
      <c r="CJ43" s="164"/>
      <c r="CK43" s="164"/>
      <c r="CL43" s="164"/>
      <c r="CM43" s="165">
        <v>208</v>
      </c>
      <c r="CN43" s="165">
        <v>-16.29</v>
      </c>
      <c r="CO43" s="165">
        <v>69.191400000000002</v>
      </c>
      <c r="CP43" s="165">
        <v>69.204400000000007</v>
      </c>
      <c r="CQ43" s="165">
        <v>67.554000000000002</v>
      </c>
      <c r="CR43" s="165">
        <v>-5.4050000000000002</v>
      </c>
      <c r="CS43" s="165">
        <v>-4.9176000000000002</v>
      </c>
      <c r="CT43" s="165">
        <v>31.2517</v>
      </c>
      <c r="CU43" s="165">
        <v>-85.554199999999994</v>
      </c>
      <c r="CV43" s="165">
        <v>39.938499999999998</v>
      </c>
      <c r="CW43" s="165">
        <v>13.6244</v>
      </c>
      <c r="CX43" s="165">
        <v>89.35</v>
      </c>
      <c r="CY43" s="165">
        <v>45.5</v>
      </c>
      <c r="CZ43" s="165">
        <v>61.413600000000002</v>
      </c>
      <c r="DA43" s="165">
        <v>58.451799999999999</v>
      </c>
      <c r="DB43" s="165">
        <v>-28.43</v>
      </c>
      <c r="DC43" s="165">
        <v>-7.0502000000000002</v>
      </c>
      <c r="DD43" s="164"/>
      <c r="DE43" s="164"/>
      <c r="DF43" s="165">
        <v>-110.2038</v>
      </c>
      <c r="DG43" s="165">
        <v>-11.156700000000001</v>
      </c>
      <c r="DH43" s="165">
        <v>-17.428999999999998</v>
      </c>
      <c r="DI43" s="165">
        <v>-123.7</v>
      </c>
      <c r="DJ43" s="165">
        <v>-125.7</v>
      </c>
      <c r="DK43" s="165">
        <v>22.1402</v>
      </c>
      <c r="DL43" s="166">
        <v>65.927149999999997</v>
      </c>
      <c r="DM43" s="165">
        <v>68.113399999999999</v>
      </c>
      <c r="DN43" s="166">
        <v>92.889399999999995</v>
      </c>
      <c r="DO43" s="165">
        <v>65.680000000000007</v>
      </c>
      <c r="DP43" s="165">
        <v>-10.27</v>
      </c>
      <c r="DQ43" s="165">
        <v>44.066499999999998</v>
      </c>
      <c r="DR43" s="165">
        <v>109.6712</v>
      </c>
      <c r="DS43" s="165">
        <v>-15.62</v>
      </c>
      <c r="DT43" s="165">
        <v>-15.66</v>
      </c>
      <c r="DU43" s="165">
        <v>89.72</v>
      </c>
      <c r="DV43" s="165">
        <v>72.16</v>
      </c>
      <c r="DW43" s="165">
        <v>109.29089999999999</v>
      </c>
      <c r="DX43" s="165">
        <v>109.3091</v>
      </c>
      <c r="DY43" s="165">
        <v>-39.814799999999998</v>
      </c>
      <c r="DZ43" s="165">
        <v>-38.854500000000002</v>
      </c>
      <c r="EA43" s="165">
        <v>229.99199999999999</v>
      </c>
      <c r="EB43" s="165">
        <v>173.43270000000001</v>
      </c>
      <c r="EC43" s="165">
        <v>168.2825</v>
      </c>
      <c r="ED43" s="165">
        <v>175.48480000000001</v>
      </c>
      <c r="EE43" s="165">
        <v>55.623199999999997</v>
      </c>
      <c r="EF43" s="165">
        <v>38.177199999999999</v>
      </c>
      <c r="EG43" s="165">
        <v>-26.117000000000001</v>
      </c>
      <c r="EH43" s="165">
        <v>474.95600000000002</v>
      </c>
      <c r="EI43" s="165">
        <v>144.01900000000001</v>
      </c>
      <c r="EJ43" s="164"/>
      <c r="EK43" s="165">
        <v>-36.314900000000002</v>
      </c>
      <c r="EL43" s="165">
        <v>-33.085500000000003</v>
      </c>
      <c r="EM43" s="165">
        <v>25.5684</v>
      </c>
      <c r="EN43" s="165">
        <v>2.1091000000000002</v>
      </c>
      <c r="EO43" s="165">
        <v>1.9453</v>
      </c>
      <c r="EP43" s="165">
        <v>38.448</v>
      </c>
      <c r="EQ43" s="165">
        <v>-61.272300000000001</v>
      </c>
      <c r="ER43" s="165">
        <v>-62.244</v>
      </c>
      <c r="ES43" s="165">
        <v>3.6299999999999999E-2</v>
      </c>
      <c r="ET43" s="165">
        <v>0</v>
      </c>
      <c r="EU43" s="165">
        <v>-13.95</v>
      </c>
      <c r="EV43" s="164"/>
      <c r="EW43" s="165">
        <v>15.567299999999999</v>
      </c>
      <c r="EX43" s="165">
        <v>-60.358400000000003</v>
      </c>
      <c r="EY43" s="165">
        <v>-37.506399999999999</v>
      </c>
      <c r="EZ43" s="165">
        <v>-36.622199999999999</v>
      </c>
      <c r="FA43" s="165">
        <v>9.6578999999999997</v>
      </c>
      <c r="FB43" s="165">
        <v>-35.450600000000001</v>
      </c>
      <c r="FC43" s="165">
        <v>0</v>
      </c>
      <c r="FD43" s="165">
        <v>22.605</v>
      </c>
      <c r="FE43" s="164"/>
      <c r="FF43" s="165">
        <v>22.232500000000002</v>
      </c>
      <c r="FG43" s="165">
        <v>39.970999999999997</v>
      </c>
      <c r="FH43" s="165">
        <v>42.033200000000001</v>
      </c>
      <c r="FI43" s="165">
        <v>40.2759</v>
      </c>
      <c r="FJ43" s="165">
        <v>66.312700000000007</v>
      </c>
      <c r="FK43" s="165">
        <v>65.810299999999998</v>
      </c>
      <c r="FL43" s="165">
        <v>-34.663499999999999</v>
      </c>
      <c r="FM43" s="165">
        <v>41.466099999999997</v>
      </c>
      <c r="FN43" s="165">
        <v>41.770600000000002</v>
      </c>
      <c r="FO43" s="165">
        <v>-44.771999999999998</v>
      </c>
      <c r="FP43" s="165">
        <v>-39.115299999999998</v>
      </c>
      <c r="FQ43" s="165">
        <v>6.3154000000000003</v>
      </c>
      <c r="FR43" s="165">
        <v>-20.48</v>
      </c>
      <c r="FS43" s="165">
        <v>7.9622000000000002</v>
      </c>
      <c r="FT43" s="165">
        <v>1.1624000000000001</v>
      </c>
      <c r="FU43" s="165">
        <v>-4.3600000000000003</v>
      </c>
      <c r="FV43" s="165">
        <v>16.75</v>
      </c>
      <c r="FW43" s="165">
        <v>0</v>
      </c>
      <c r="FX43" s="164"/>
      <c r="FY43" s="165">
        <v>-5.157</v>
      </c>
      <c r="FZ43" s="165">
        <v>4.4089999999999998</v>
      </c>
      <c r="GA43" s="164"/>
      <c r="GB43" s="165">
        <v>37.159999999999997</v>
      </c>
      <c r="GC43" s="165">
        <v>41.302700000000002</v>
      </c>
      <c r="GD43" s="165">
        <v>45.246299999999998</v>
      </c>
      <c r="GE43" s="165">
        <v>14.32</v>
      </c>
      <c r="GF43" s="165">
        <v>85.853399999999993</v>
      </c>
      <c r="GG43" s="165">
        <v>24.2</v>
      </c>
      <c r="GH43" s="165">
        <v>-17.921500000000002</v>
      </c>
      <c r="GI43" s="165">
        <v>4.2476000000000003</v>
      </c>
      <c r="GJ43" s="165">
        <v>4.6715</v>
      </c>
      <c r="GK43" s="165">
        <v>2.3853</v>
      </c>
      <c r="GL43" s="164"/>
      <c r="GM43" s="164"/>
      <c r="GN43" s="165">
        <v>-18.0548</v>
      </c>
      <c r="GO43" s="165">
        <v>-36.1892</v>
      </c>
      <c r="GP43" s="165">
        <v>16.079499999999999</v>
      </c>
      <c r="GQ43" s="165">
        <v>37.759300000000003</v>
      </c>
      <c r="GR43" s="165">
        <v>53.024000000000001</v>
      </c>
      <c r="GS43" s="165">
        <v>54.595500000000001</v>
      </c>
      <c r="GT43" s="165">
        <v>-151.1866</v>
      </c>
      <c r="GU43" s="165">
        <v>-30.030100000000001</v>
      </c>
      <c r="GV43" s="165">
        <v>28.5989</v>
      </c>
      <c r="GW43" s="165">
        <v>-56.985199999999999</v>
      </c>
      <c r="GX43" s="164"/>
      <c r="GY43" s="165">
        <v>14.592700000000001</v>
      </c>
      <c r="GZ43" s="165">
        <v>14.125299999999999</v>
      </c>
      <c r="HA43" s="164"/>
      <c r="HB43" s="165">
        <v>0</v>
      </c>
      <c r="HC43" s="165">
        <v>142.3537</v>
      </c>
      <c r="HD43" s="165">
        <v>177.7</v>
      </c>
      <c r="HE43" s="165">
        <v>-177.08109999999999</v>
      </c>
      <c r="HF43" s="165">
        <v>-454.1737</v>
      </c>
      <c r="HG43" s="165">
        <v>454.51369999999997</v>
      </c>
      <c r="HH43" s="165">
        <v>331.22989999999999</v>
      </c>
      <c r="HI43" s="165">
        <v>0</v>
      </c>
      <c r="HJ43" s="165">
        <v>-133.375</v>
      </c>
      <c r="HK43" s="165">
        <v>-57.989600000000003</v>
      </c>
      <c r="HL43" s="165">
        <v>-51.110300000000002</v>
      </c>
      <c r="HM43" s="165">
        <v>49.753799999999998</v>
      </c>
      <c r="HN43" s="165">
        <v>51.1008</v>
      </c>
      <c r="HO43" s="164"/>
      <c r="HP43" s="165">
        <v>-56.524999999999999</v>
      </c>
      <c r="HQ43" s="165">
        <v>12.4285</v>
      </c>
      <c r="HR43" s="165">
        <v>12.2417</v>
      </c>
      <c r="HS43" s="165">
        <v>-66.430199999999999</v>
      </c>
      <c r="HT43" s="165">
        <v>-66.253699999999995</v>
      </c>
      <c r="HU43" s="165">
        <v>79.27</v>
      </c>
      <c r="HV43" s="165">
        <v>78.06</v>
      </c>
      <c r="HW43" s="165">
        <v>7.7</v>
      </c>
      <c r="HX43" s="165">
        <v>8.6999999999999993</v>
      </c>
      <c r="HY43" s="165">
        <v>22.0473</v>
      </c>
      <c r="HZ43" s="165">
        <v>20.8</v>
      </c>
      <c r="IA43" s="165">
        <v>-305.90519999999998</v>
      </c>
      <c r="IB43" s="165">
        <v>127.72539999999999</v>
      </c>
      <c r="IC43" s="164"/>
      <c r="ID43" s="165">
        <v>15.6</v>
      </c>
      <c r="IE43" s="165">
        <v>-27.3</v>
      </c>
      <c r="IF43" s="165">
        <v>-11.4</v>
      </c>
      <c r="IG43" s="165">
        <v>-11.3</v>
      </c>
      <c r="IH43" s="165">
        <v>1.5923</v>
      </c>
      <c r="II43" s="164"/>
      <c r="IJ43" s="165">
        <v>-326.45699999999999</v>
      </c>
      <c r="IK43" s="165">
        <v>-115.1399</v>
      </c>
      <c r="IL43" s="165">
        <v>373.45589999999999</v>
      </c>
      <c r="IM43" s="165">
        <v>296.70549999999997</v>
      </c>
      <c r="IN43" s="164"/>
      <c r="IO43" s="165">
        <v>-291.25229999999999</v>
      </c>
      <c r="IP43" s="165">
        <v>292.31880000000001</v>
      </c>
      <c r="IQ43" s="165">
        <v>-131.1532</v>
      </c>
      <c r="IR43" s="165">
        <v>-144.74950000000001</v>
      </c>
      <c r="IS43" s="165">
        <v>-288.69779999999997</v>
      </c>
      <c r="IT43" s="165">
        <v>134.29409999999999</v>
      </c>
      <c r="IU43" s="165">
        <v>132.05969999999999</v>
      </c>
      <c r="IV43" s="165">
        <v>129.7302</v>
      </c>
      <c r="IW43" s="165">
        <v>-367.50220000000002</v>
      </c>
      <c r="IX43" s="165">
        <v>149.39789999999999</v>
      </c>
      <c r="IY43" s="165">
        <v>-217.78980000000001</v>
      </c>
      <c r="IZ43" s="165">
        <v>218.26920000000001</v>
      </c>
      <c r="JA43" s="165">
        <v>-11.3642</v>
      </c>
      <c r="JB43" s="165">
        <v>37.940800000000003</v>
      </c>
      <c r="JC43" s="165">
        <v>8</v>
      </c>
      <c r="JD43" s="165">
        <v>6.4950000000000001</v>
      </c>
      <c r="JE43" s="165">
        <v>6.4960000000000004</v>
      </c>
      <c r="JF43" s="165">
        <v>-8.24</v>
      </c>
      <c r="JG43" s="165">
        <v>-15.04</v>
      </c>
      <c r="JH43" s="164"/>
      <c r="JI43" s="165">
        <v>15.675599999999999</v>
      </c>
      <c r="JJ43" s="165">
        <v>-16.258500000000002</v>
      </c>
      <c r="JK43" s="165">
        <v>-29.3263</v>
      </c>
      <c r="JL43" s="165">
        <v>0.7</v>
      </c>
      <c r="JM43" s="165">
        <v>47.374000000000002</v>
      </c>
      <c r="JN43" s="165">
        <v>46.728999999999999</v>
      </c>
      <c r="JO43" s="165">
        <v>11.337999999999999</v>
      </c>
      <c r="JP43" s="165">
        <v>13.602499999999999</v>
      </c>
      <c r="JQ43" s="165">
        <v>34.524299999999997</v>
      </c>
      <c r="JR43" s="165">
        <v>32.174599999999998</v>
      </c>
      <c r="JS43" s="165">
        <v>33.551600000000001</v>
      </c>
      <c r="JT43" s="164"/>
      <c r="JU43" s="165">
        <v>28.8</v>
      </c>
      <c r="JV43" s="164"/>
      <c r="JW43" s="165">
        <v>8.58</v>
      </c>
      <c r="JX43" s="164"/>
      <c r="JY43" s="165">
        <v>-49.369700000000002</v>
      </c>
      <c r="JZ43" s="165">
        <v>79.211200000000005</v>
      </c>
      <c r="KA43" s="165">
        <v>59.758800000000001</v>
      </c>
      <c r="KB43" s="165">
        <v>-49.448099999999997</v>
      </c>
      <c r="KC43" s="165">
        <v>-77.911299999999997</v>
      </c>
      <c r="KD43" s="165">
        <v>50.708300000000001</v>
      </c>
      <c r="KE43" s="165">
        <v>28.061199999999999</v>
      </c>
      <c r="KF43" s="165">
        <v>-36.4</v>
      </c>
      <c r="KG43" s="165">
        <v>37</v>
      </c>
      <c r="KH43" s="165">
        <v>-99.402299999999997</v>
      </c>
      <c r="KI43" s="165">
        <v>237.7216</v>
      </c>
    </row>
    <row r="44" spans="1:295" ht="18" customHeight="1" x14ac:dyDescent="0.3">
      <c r="A44" s="160" t="s">
        <v>74</v>
      </c>
      <c r="B44" s="160" t="s">
        <v>810</v>
      </c>
      <c r="C44" s="164"/>
      <c r="D44" s="164"/>
      <c r="E44" s="165">
        <v>-24.394400000000001</v>
      </c>
      <c r="F44" s="165">
        <v>10.603</v>
      </c>
      <c r="G44" s="165">
        <v>21.130500000000001</v>
      </c>
      <c r="H44" s="164"/>
      <c r="I44" s="165">
        <v>51.034799999999997</v>
      </c>
      <c r="J44" s="165">
        <v>-96.243499999999997</v>
      </c>
      <c r="K44" s="165">
        <v>58.254899999999999</v>
      </c>
      <c r="L44" s="165">
        <v>29.359100000000002</v>
      </c>
      <c r="M44" s="164"/>
      <c r="N44" s="165">
        <v>0</v>
      </c>
      <c r="O44" s="165">
        <v>-65.695999999999998</v>
      </c>
      <c r="P44" s="165">
        <v>59.4</v>
      </c>
      <c r="Q44" s="165">
        <v>14.076000000000001</v>
      </c>
      <c r="R44" s="165">
        <v>-57.2</v>
      </c>
      <c r="S44" s="165">
        <v>13.5306</v>
      </c>
      <c r="T44" s="165">
        <v>60.575400000000002</v>
      </c>
      <c r="U44" s="165">
        <v>10.4811</v>
      </c>
      <c r="V44" s="165">
        <v>10.398400000000001</v>
      </c>
      <c r="W44" s="165">
        <v>17.2058</v>
      </c>
      <c r="X44" s="165">
        <v>8.2454999999999998</v>
      </c>
      <c r="Y44" s="165">
        <v>1.7007000000000001</v>
      </c>
      <c r="Z44" s="165">
        <v>4.1745999999999999</v>
      </c>
      <c r="AA44" s="164"/>
      <c r="AB44" s="164"/>
      <c r="AC44" s="165">
        <v>-68.83</v>
      </c>
      <c r="AD44" s="165">
        <v>-68.36</v>
      </c>
      <c r="AE44" s="164"/>
      <c r="AF44" s="165">
        <v>0</v>
      </c>
      <c r="AG44" s="165">
        <v>63.8</v>
      </c>
      <c r="AH44" s="165">
        <v>10.669</v>
      </c>
      <c r="AI44" s="165">
        <v>0.19400000000000001</v>
      </c>
      <c r="AJ44" s="166">
        <v>-40.909999999999997</v>
      </c>
      <c r="AK44" s="165">
        <v>-41.45</v>
      </c>
      <c r="AL44" s="165">
        <v>-63.07</v>
      </c>
      <c r="AM44" s="165">
        <v>41.41</v>
      </c>
      <c r="AN44" s="165">
        <v>41.81</v>
      </c>
      <c r="AO44" s="165">
        <v>17.144600000000001</v>
      </c>
      <c r="AP44" s="165">
        <v>6.8346</v>
      </c>
      <c r="AQ44" s="165">
        <v>75.971000000000004</v>
      </c>
      <c r="AR44" s="165">
        <v>79.186800000000005</v>
      </c>
      <c r="AS44" s="165">
        <v>20.276700000000002</v>
      </c>
      <c r="AT44" s="165">
        <v>-41.795299999999997</v>
      </c>
      <c r="AU44" s="165">
        <v>-42.373100000000001</v>
      </c>
      <c r="AV44" s="165">
        <v>6.3417000000000003</v>
      </c>
      <c r="AW44" s="165">
        <v>6.5693000000000001</v>
      </c>
      <c r="AX44" s="165">
        <v>69.256900000000002</v>
      </c>
      <c r="AY44" s="165">
        <v>70.998400000000004</v>
      </c>
      <c r="AZ44" s="165">
        <v>-15.5016</v>
      </c>
      <c r="BA44" s="165">
        <v>-17.0807</v>
      </c>
      <c r="BB44" s="165">
        <v>-380.7097</v>
      </c>
      <c r="BC44" s="165">
        <v>1.5381</v>
      </c>
      <c r="BD44" s="165">
        <v>-11.8</v>
      </c>
      <c r="BE44" s="165">
        <v>-11.9</v>
      </c>
      <c r="BF44" s="165">
        <v>48.860300000000002</v>
      </c>
      <c r="BG44" s="165">
        <v>47.856400000000001</v>
      </c>
      <c r="BH44" s="165">
        <v>-4.4751000000000003</v>
      </c>
      <c r="BI44" s="164"/>
      <c r="BJ44" s="165">
        <v>-41.135899999999999</v>
      </c>
      <c r="BK44" s="165">
        <v>10.921799999999999</v>
      </c>
      <c r="BL44" s="165">
        <v>6.8579999999999997</v>
      </c>
      <c r="BM44" s="165">
        <v>4.58</v>
      </c>
      <c r="BN44" s="165">
        <v>426.52659999999997</v>
      </c>
      <c r="BO44" s="165">
        <v>133.76259999999999</v>
      </c>
      <c r="BP44" s="165">
        <v>133.61000000000001</v>
      </c>
      <c r="BQ44" s="165">
        <v>-433.18610000000001</v>
      </c>
      <c r="BR44" s="165">
        <v>498.08890000000002</v>
      </c>
      <c r="BS44" s="164"/>
      <c r="BT44" s="165">
        <v>-66.948400000000007</v>
      </c>
      <c r="BU44" s="165">
        <v>68.695400000000006</v>
      </c>
      <c r="BV44" s="165">
        <v>105.36409999999999</v>
      </c>
      <c r="BW44" s="165">
        <v>36.159999999999997</v>
      </c>
      <c r="BX44" s="165">
        <v>0</v>
      </c>
      <c r="BY44" s="165">
        <v>75.12</v>
      </c>
      <c r="BZ44" s="165">
        <v>57.97</v>
      </c>
      <c r="CA44" s="165">
        <v>-64.295199999999994</v>
      </c>
      <c r="CB44" s="165">
        <v>-64.295199999999994</v>
      </c>
      <c r="CC44" s="165">
        <v>112.3493</v>
      </c>
      <c r="CD44" s="165">
        <v>112.25060000000001</v>
      </c>
      <c r="CE44" s="165">
        <v>9.0752000000000006</v>
      </c>
      <c r="CF44" s="165">
        <v>-103.9293</v>
      </c>
      <c r="CG44" s="165">
        <v>-104.12869999999999</v>
      </c>
      <c r="CH44" s="165">
        <v>-0.1041</v>
      </c>
      <c r="CI44" s="165">
        <v>0</v>
      </c>
      <c r="CJ44" s="164"/>
      <c r="CK44" s="164"/>
      <c r="CL44" s="164"/>
      <c r="CM44" s="165">
        <v>213.3</v>
      </c>
      <c r="CN44" s="165">
        <v>-16.14</v>
      </c>
      <c r="CO44" s="165">
        <v>69.778499999999994</v>
      </c>
      <c r="CP44" s="165">
        <v>69.572400000000002</v>
      </c>
      <c r="CQ44" s="165">
        <v>68.050200000000004</v>
      </c>
      <c r="CR44" s="165">
        <v>-9.2654999999999994</v>
      </c>
      <c r="CS44" s="165">
        <v>-8.5690000000000008</v>
      </c>
      <c r="CT44" s="165">
        <v>21.5413</v>
      </c>
      <c r="CU44" s="165">
        <v>-69.488600000000005</v>
      </c>
      <c r="CV44" s="165">
        <v>30.378799999999998</v>
      </c>
      <c r="CW44" s="165">
        <v>15.048999999999999</v>
      </c>
      <c r="CX44" s="165">
        <v>85.15</v>
      </c>
      <c r="CY44" s="165">
        <v>44.1</v>
      </c>
      <c r="CZ44" s="165">
        <v>60.007300000000001</v>
      </c>
      <c r="DA44" s="165">
        <v>56.694000000000003</v>
      </c>
      <c r="DB44" s="165">
        <v>-28.33</v>
      </c>
      <c r="DC44" s="165">
        <v>-6.6355000000000004</v>
      </c>
      <c r="DD44" s="164"/>
      <c r="DE44" s="164"/>
      <c r="DF44" s="165">
        <v>-107.59569999999999</v>
      </c>
      <c r="DG44" s="165">
        <v>-9.4611000000000001</v>
      </c>
      <c r="DH44" s="165">
        <v>-17.3659</v>
      </c>
      <c r="DI44" s="165">
        <v>-121.4</v>
      </c>
      <c r="DJ44" s="165">
        <v>-119.6</v>
      </c>
      <c r="DK44" s="165">
        <v>21.568899999999999</v>
      </c>
      <c r="DL44" s="165">
        <v>65.341200000000001</v>
      </c>
      <c r="DM44" s="165">
        <v>68.113399999999999</v>
      </c>
      <c r="DN44" s="165">
        <v>92.010499999999993</v>
      </c>
      <c r="DO44" s="166">
        <v>66.724999999999994</v>
      </c>
      <c r="DP44" s="165">
        <v>-9.92</v>
      </c>
      <c r="DQ44" s="165">
        <v>42.253</v>
      </c>
      <c r="DR44" s="165">
        <v>106.7561</v>
      </c>
      <c r="DS44" s="165">
        <v>-1.31</v>
      </c>
      <c r="DT44" s="165">
        <v>-1.28</v>
      </c>
      <c r="DU44" s="165">
        <v>63.35</v>
      </c>
      <c r="DV44" s="165">
        <v>69.72</v>
      </c>
      <c r="DW44" s="165">
        <v>107.2</v>
      </c>
      <c r="DX44" s="165">
        <v>105.3455</v>
      </c>
      <c r="DY44" s="165">
        <v>-36.540100000000002</v>
      </c>
      <c r="DZ44" s="165">
        <v>-35.690899999999999</v>
      </c>
      <c r="EA44" s="165">
        <v>217.26490000000001</v>
      </c>
      <c r="EB44" s="165">
        <v>163.8664</v>
      </c>
      <c r="EC44" s="165">
        <v>159.20840000000001</v>
      </c>
      <c r="ED44" s="165">
        <v>160.27010000000001</v>
      </c>
      <c r="EE44" s="165">
        <v>56.951700000000002</v>
      </c>
      <c r="EF44" s="165">
        <v>37.947099999999999</v>
      </c>
      <c r="EG44" s="165">
        <v>-25.231999999999999</v>
      </c>
      <c r="EH44" s="165">
        <v>445.09</v>
      </c>
      <c r="EI44" s="165">
        <v>227.3852</v>
      </c>
      <c r="EJ44" s="164"/>
      <c r="EK44" s="165">
        <v>-30.822600000000001</v>
      </c>
      <c r="EL44" s="165">
        <v>-28.023299999999999</v>
      </c>
      <c r="EM44" s="165">
        <v>21.3127</v>
      </c>
      <c r="EN44" s="165">
        <v>12.3127</v>
      </c>
      <c r="EO44" s="165">
        <v>10.9048</v>
      </c>
      <c r="EP44" s="165">
        <v>30.768000000000001</v>
      </c>
      <c r="EQ44" s="165">
        <v>-56.766599999999997</v>
      </c>
      <c r="ER44" s="165">
        <v>-57.573</v>
      </c>
      <c r="ES44" s="165">
        <v>-1.5593999999999999</v>
      </c>
      <c r="ET44" s="165">
        <v>0</v>
      </c>
      <c r="EU44" s="165">
        <v>-8.49</v>
      </c>
      <c r="EV44" s="164"/>
      <c r="EW44" s="165">
        <v>14.660600000000001</v>
      </c>
      <c r="EX44" s="165">
        <v>-37.107399999999998</v>
      </c>
      <c r="EY44" s="165">
        <v>-36.643999999999998</v>
      </c>
      <c r="EZ44" s="165">
        <v>-35.845999999999997</v>
      </c>
      <c r="FA44" s="165">
        <v>10.3643</v>
      </c>
      <c r="FB44" s="165">
        <v>-36.402700000000003</v>
      </c>
      <c r="FC44" s="165">
        <v>0</v>
      </c>
      <c r="FD44" s="165">
        <v>22.355899999999998</v>
      </c>
      <c r="FE44" s="164"/>
      <c r="FF44" s="165">
        <v>21.368500000000001</v>
      </c>
      <c r="FG44" s="165">
        <v>40.324300000000001</v>
      </c>
      <c r="FH44" s="165">
        <v>41.080500000000001</v>
      </c>
      <c r="FI44" s="165">
        <v>39.635800000000003</v>
      </c>
      <c r="FJ44" s="165">
        <v>63.298499999999997</v>
      </c>
      <c r="FK44" s="165">
        <v>65.475399999999993</v>
      </c>
      <c r="FL44" s="165">
        <v>-55.595500000000001</v>
      </c>
      <c r="FM44" s="165">
        <v>38.845199999999998</v>
      </c>
      <c r="FN44" s="165">
        <v>38.2012</v>
      </c>
      <c r="FO44" s="165">
        <v>-55.6113</v>
      </c>
      <c r="FP44" s="165">
        <v>-48.400199999999998</v>
      </c>
      <c r="FQ44" s="165">
        <v>-3.8946999999999998</v>
      </c>
      <c r="FR44" s="165">
        <v>-22.93</v>
      </c>
      <c r="FS44" s="165">
        <v>9.5662000000000003</v>
      </c>
      <c r="FT44" s="165">
        <v>1.3149999999999999</v>
      </c>
      <c r="FU44" s="165">
        <v>-5.6</v>
      </c>
      <c r="FV44" s="165">
        <v>15.37</v>
      </c>
      <c r="FW44" s="165">
        <v>0</v>
      </c>
      <c r="FX44" s="164"/>
      <c r="FY44" s="165">
        <v>-4.8540000000000001</v>
      </c>
      <c r="FZ44" s="165">
        <v>3.5379999999999998</v>
      </c>
      <c r="GA44" s="164"/>
      <c r="GB44" s="165">
        <v>33.65</v>
      </c>
      <c r="GC44" s="165">
        <v>49.037999999999997</v>
      </c>
      <c r="GD44" s="165">
        <v>54.936999999999998</v>
      </c>
      <c r="GE44" s="165">
        <v>14.65</v>
      </c>
      <c r="GF44" s="165">
        <v>85.247299999999996</v>
      </c>
      <c r="GG44" s="165">
        <v>22</v>
      </c>
      <c r="GH44" s="165">
        <v>-15.91</v>
      </c>
      <c r="GI44" s="165">
        <v>4.0881999999999996</v>
      </c>
      <c r="GJ44" s="165">
        <v>4.7640000000000002</v>
      </c>
      <c r="GK44" s="165">
        <v>2.5708000000000002</v>
      </c>
      <c r="GL44" s="164"/>
      <c r="GM44" s="164"/>
      <c r="GN44" s="165">
        <v>-18.3963</v>
      </c>
      <c r="GO44" s="165">
        <v>-36.186599999999999</v>
      </c>
      <c r="GP44" s="165">
        <v>15.607799999999999</v>
      </c>
      <c r="GQ44" s="165">
        <v>37.7087</v>
      </c>
      <c r="GR44" s="165">
        <v>52.268099999999997</v>
      </c>
      <c r="GS44" s="165">
        <v>53.293999999999997</v>
      </c>
      <c r="GT44" s="165">
        <v>-144.5087</v>
      </c>
      <c r="GU44" s="165">
        <v>-29.453199999999999</v>
      </c>
      <c r="GV44" s="165">
        <v>25.694500000000001</v>
      </c>
      <c r="GW44" s="165">
        <v>-55.6723</v>
      </c>
      <c r="GX44" s="165">
        <v>10.2377</v>
      </c>
      <c r="GY44" s="165">
        <v>14.592700000000001</v>
      </c>
      <c r="GZ44" s="165">
        <v>14.114800000000001</v>
      </c>
      <c r="HA44" s="164"/>
      <c r="HB44" s="165">
        <v>0</v>
      </c>
      <c r="HC44" s="165">
        <v>166.7259</v>
      </c>
      <c r="HD44" s="166">
        <v>129.36667</v>
      </c>
      <c r="HE44" s="165">
        <v>-174.71969999999999</v>
      </c>
      <c r="HF44" s="165">
        <v>-464.65089999999998</v>
      </c>
      <c r="HG44" s="165">
        <v>466.70670000000001</v>
      </c>
      <c r="HH44" s="165">
        <v>411.16980000000001</v>
      </c>
      <c r="HI44" s="165">
        <v>0</v>
      </c>
      <c r="HJ44" s="165">
        <v>-159.7345</v>
      </c>
      <c r="HK44" s="165">
        <v>-59.728499999999997</v>
      </c>
      <c r="HL44" s="165">
        <v>-52.764899999999997</v>
      </c>
      <c r="HM44" s="165">
        <v>52.310699999999997</v>
      </c>
      <c r="HN44" s="165">
        <v>51.089700000000001</v>
      </c>
      <c r="HO44" s="165">
        <v>-58.273200000000003</v>
      </c>
      <c r="HP44" s="164"/>
      <c r="HQ44" s="165">
        <v>19.229099999999999</v>
      </c>
      <c r="HR44" s="165">
        <v>19.086300000000001</v>
      </c>
      <c r="HS44" s="165">
        <v>-76.145899999999997</v>
      </c>
      <c r="HT44" s="165">
        <v>-75.758899999999997</v>
      </c>
      <c r="HU44" s="165">
        <v>91.52</v>
      </c>
      <c r="HV44" s="165">
        <v>90.55</v>
      </c>
      <c r="HW44" s="165">
        <v>11.8</v>
      </c>
      <c r="HX44" s="165">
        <v>12.6</v>
      </c>
      <c r="HY44" s="165">
        <v>21.987500000000001</v>
      </c>
      <c r="HZ44" s="165">
        <v>34.4</v>
      </c>
      <c r="IA44" s="165">
        <v>-323.07190000000003</v>
      </c>
      <c r="IB44" s="165">
        <v>140.2739</v>
      </c>
      <c r="IC44" s="164"/>
      <c r="ID44" s="165">
        <v>16.2</v>
      </c>
      <c r="IE44" s="165">
        <v>-24.9</v>
      </c>
      <c r="IF44" s="165">
        <v>-17.3</v>
      </c>
      <c r="IG44" s="165">
        <v>-17.3</v>
      </c>
      <c r="IH44" s="164"/>
      <c r="II44" s="164"/>
      <c r="IJ44" s="165">
        <v>-406.92829999999998</v>
      </c>
      <c r="IK44" s="165">
        <v>-198.0162</v>
      </c>
      <c r="IL44" s="165">
        <v>475.66219999999998</v>
      </c>
      <c r="IM44" s="165">
        <v>381.58710000000002</v>
      </c>
      <c r="IN44" s="164"/>
      <c r="IO44" s="165">
        <v>-371.94830000000002</v>
      </c>
      <c r="IP44" s="165">
        <v>374.07580000000002</v>
      </c>
      <c r="IQ44" s="165">
        <v>-141.15719999999999</v>
      </c>
      <c r="IR44" s="165">
        <v>-201.35339999999999</v>
      </c>
      <c r="IS44" s="165">
        <v>-370.74790000000002</v>
      </c>
      <c r="IT44" s="165">
        <v>119.39790000000001</v>
      </c>
      <c r="IU44" s="165">
        <v>117.50579999999999</v>
      </c>
      <c r="IV44" s="165">
        <v>140.77690000000001</v>
      </c>
      <c r="IW44" s="165">
        <v>-460.71679999999998</v>
      </c>
      <c r="IX44" s="165">
        <v>209.68809999999999</v>
      </c>
      <c r="IY44" s="165">
        <v>-256.83670000000001</v>
      </c>
      <c r="IZ44" s="165">
        <v>255.47720000000001</v>
      </c>
      <c r="JA44" s="165">
        <v>-11.3642</v>
      </c>
      <c r="JB44" s="165">
        <v>38.480400000000003</v>
      </c>
      <c r="JC44" s="165">
        <v>8.08</v>
      </c>
      <c r="JD44" s="165">
        <v>6.9829999999999997</v>
      </c>
      <c r="JE44" s="165">
        <v>6.96</v>
      </c>
      <c r="JF44" s="165">
        <v>-8.7200000000000006</v>
      </c>
      <c r="JG44" s="165">
        <v>-14.96</v>
      </c>
      <c r="JH44" s="164"/>
      <c r="JI44" s="165">
        <v>15.852600000000001</v>
      </c>
      <c r="JJ44" s="165">
        <v>-21.004000000000001</v>
      </c>
      <c r="JK44" s="165">
        <v>-26.1616</v>
      </c>
      <c r="JL44" s="165">
        <v>2</v>
      </c>
      <c r="JM44" s="165">
        <v>44.033000000000001</v>
      </c>
      <c r="JN44" s="165">
        <v>45.122999999999998</v>
      </c>
      <c r="JO44" s="165">
        <v>0</v>
      </c>
      <c r="JP44" s="165">
        <v>0</v>
      </c>
      <c r="JQ44" s="165">
        <v>33.979199999999999</v>
      </c>
      <c r="JR44" s="165">
        <v>34.152299999999997</v>
      </c>
      <c r="JS44" s="165">
        <v>32.848999999999997</v>
      </c>
      <c r="JT44" s="164"/>
      <c r="JU44" s="165">
        <v>26.3</v>
      </c>
      <c r="JV44" s="164"/>
      <c r="JW44" s="165">
        <v>8.9499999999999993</v>
      </c>
      <c r="JX44" s="164"/>
      <c r="JY44" s="165">
        <v>-52.720799999999997</v>
      </c>
      <c r="JZ44" s="165">
        <v>80.149500000000003</v>
      </c>
      <c r="KA44" s="165">
        <v>61.799100000000003</v>
      </c>
      <c r="KB44" s="165">
        <v>-51.236800000000002</v>
      </c>
      <c r="KC44" s="165">
        <v>-78.7988</v>
      </c>
      <c r="KD44" s="165">
        <v>52.003399999999999</v>
      </c>
      <c r="KE44" s="165">
        <v>26.4224</v>
      </c>
      <c r="KF44" s="165">
        <v>-34</v>
      </c>
      <c r="KG44" s="165">
        <v>33.9</v>
      </c>
      <c r="KH44" s="165">
        <v>-49.9206</v>
      </c>
      <c r="KI44" s="165">
        <v>200.52690000000001</v>
      </c>
    </row>
    <row r="45" spans="1:295" ht="18" customHeight="1" x14ac:dyDescent="0.3">
      <c r="A45" s="160" t="s">
        <v>74</v>
      </c>
      <c r="B45" s="160" t="s">
        <v>811</v>
      </c>
      <c r="C45" s="164"/>
      <c r="D45" s="164"/>
      <c r="E45" s="165">
        <v>-26.287299999999998</v>
      </c>
      <c r="F45" s="165">
        <v>11.53</v>
      </c>
      <c r="G45" s="165">
        <v>16.015599999999999</v>
      </c>
      <c r="H45" s="164"/>
      <c r="I45" s="165">
        <v>55.200800000000001</v>
      </c>
      <c r="J45" s="165">
        <v>-104.5472</v>
      </c>
      <c r="K45" s="165">
        <v>61.335099999999997</v>
      </c>
      <c r="L45" s="165">
        <v>31.303000000000001</v>
      </c>
      <c r="M45" s="164"/>
      <c r="N45" s="165">
        <v>2.2200000000000002</v>
      </c>
      <c r="O45" s="165">
        <v>-77.995999999999995</v>
      </c>
      <c r="P45" s="165">
        <v>70.400000000000006</v>
      </c>
      <c r="Q45" s="165">
        <v>17.388000000000002</v>
      </c>
      <c r="R45" s="165">
        <v>-68.2</v>
      </c>
      <c r="S45" s="165">
        <v>13.997999999999999</v>
      </c>
      <c r="T45" s="165">
        <v>64.232200000000006</v>
      </c>
      <c r="U45" s="165">
        <v>11.5954</v>
      </c>
      <c r="V45" s="165">
        <v>11.7941</v>
      </c>
      <c r="W45" s="165">
        <v>19.195499999999999</v>
      </c>
      <c r="X45" s="165">
        <v>7.9615</v>
      </c>
      <c r="Y45" s="165">
        <v>0.36780000000000002</v>
      </c>
      <c r="Z45" s="165">
        <v>2.5724999999999998</v>
      </c>
      <c r="AA45" s="164"/>
      <c r="AB45" s="164"/>
      <c r="AC45" s="165">
        <v>-77.22</v>
      </c>
      <c r="AD45" s="165">
        <v>-77.36</v>
      </c>
      <c r="AE45" s="164"/>
      <c r="AF45" s="165">
        <v>-2.2200000000000002</v>
      </c>
      <c r="AG45" s="165">
        <v>77</v>
      </c>
      <c r="AH45" s="165">
        <v>12.992000000000001</v>
      </c>
      <c r="AI45" s="165">
        <v>0.21299999999999999</v>
      </c>
      <c r="AJ45" s="166">
        <v>-48.33</v>
      </c>
      <c r="AK45" s="165">
        <v>-48.73</v>
      </c>
      <c r="AL45" s="165">
        <v>-67.599999999999994</v>
      </c>
      <c r="AM45" s="165">
        <v>48.83</v>
      </c>
      <c r="AN45" s="165">
        <v>48.95</v>
      </c>
      <c r="AO45" s="165">
        <v>18.430499999999999</v>
      </c>
      <c r="AP45" s="165">
        <v>5.2670000000000003</v>
      </c>
      <c r="AQ45" s="165">
        <v>80.000200000000007</v>
      </c>
      <c r="AR45" s="165">
        <v>82.955600000000004</v>
      </c>
      <c r="AS45" s="165">
        <v>26.596900000000002</v>
      </c>
      <c r="AT45" s="165">
        <v>-49.162999999999997</v>
      </c>
      <c r="AU45" s="165">
        <v>-48.639499999999998</v>
      </c>
      <c r="AV45" s="165">
        <v>5.4074999999999998</v>
      </c>
      <c r="AW45" s="165">
        <v>5.9222000000000001</v>
      </c>
      <c r="AX45" s="165">
        <v>76.892600000000002</v>
      </c>
      <c r="AY45" s="165">
        <v>78.366100000000003</v>
      </c>
      <c r="AZ45" s="165">
        <v>-8.8536000000000001</v>
      </c>
      <c r="BA45" s="165">
        <v>-10.0839</v>
      </c>
      <c r="BB45" s="165">
        <v>-438.65940000000001</v>
      </c>
      <c r="BC45" s="165">
        <v>-10.2753</v>
      </c>
      <c r="BD45" s="165">
        <v>-5.5</v>
      </c>
      <c r="BE45" s="165">
        <v>-5.6</v>
      </c>
      <c r="BF45" s="165">
        <v>56.4129</v>
      </c>
      <c r="BG45" s="165">
        <v>55.051099999999998</v>
      </c>
      <c r="BH45" s="165">
        <v>-5.0007999999999999</v>
      </c>
      <c r="BI45" s="164"/>
      <c r="BJ45" s="165">
        <v>-49.629899999999999</v>
      </c>
      <c r="BK45" s="165">
        <v>10.563800000000001</v>
      </c>
      <c r="BL45" s="165">
        <v>7.7130000000000001</v>
      </c>
      <c r="BM45" s="165">
        <v>5.2046000000000001</v>
      </c>
      <c r="BN45" s="165">
        <v>488.47910000000002</v>
      </c>
      <c r="BO45" s="165">
        <v>126.65179999999999</v>
      </c>
      <c r="BP45" s="165">
        <v>127.5063</v>
      </c>
      <c r="BQ45" s="165">
        <v>-442.70920000000001</v>
      </c>
      <c r="BR45" s="165">
        <v>534.41549999999995</v>
      </c>
      <c r="BS45" s="164"/>
      <c r="BT45" s="165">
        <v>-76.645300000000006</v>
      </c>
      <c r="BU45" s="165">
        <v>77.574299999999994</v>
      </c>
      <c r="BV45" s="165">
        <v>105.3142</v>
      </c>
      <c r="BW45" s="165">
        <v>38.57</v>
      </c>
      <c r="BX45" s="165">
        <v>0</v>
      </c>
      <c r="BY45" s="165">
        <v>77.680000000000007</v>
      </c>
      <c r="BZ45" s="165">
        <v>55.28</v>
      </c>
      <c r="CA45" s="165">
        <v>-53.980499999999999</v>
      </c>
      <c r="CB45" s="165">
        <v>-53.1768</v>
      </c>
      <c r="CC45" s="165">
        <v>98.020099999999999</v>
      </c>
      <c r="CD45" s="165">
        <v>99.432199999999995</v>
      </c>
      <c r="CE45" s="165">
        <v>8.1456999999999997</v>
      </c>
      <c r="CF45" s="165">
        <v>-137.96950000000001</v>
      </c>
      <c r="CG45" s="165">
        <v>-138.28749999999999</v>
      </c>
      <c r="CH45" s="165">
        <v>2.9943</v>
      </c>
      <c r="CI45" s="165">
        <v>0</v>
      </c>
      <c r="CJ45" s="164"/>
      <c r="CK45" s="164"/>
      <c r="CL45" s="164"/>
      <c r="CM45" s="165">
        <v>232.8</v>
      </c>
      <c r="CN45" s="165">
        <v>-15.9</v>
      </c>
      <c r="CO45" s="165">
        <v>60.463900000000002</v>
      </c>
      <c r="CP45" s="165">
        <v>60.5349</v>
      </c>
      <c r="CQ45" s="165">
        <v>59.036000000000001</v>
      </c>
      <c r="CR45" s="165">
        <v>-28.6084</v>
      </c>
      <c r="CS45" s="165">
        <v>-27.401399999999999</v>
      </c>
      <c r="CT45" s="165">
        <v>32.466200000000001</v>
      </c>
      <c r="CU45" s="165">
        <v>-62.805900000000001</v>
      </c>
      <c r="CV45" s="165">
        <v>42.3904</v>
      </c>
      <c r="CW45" s="165">
        <v>17.240300000000001</v>
      </c>
      <c r="CX45" s="165">
        <v>89.42</v>
      </c>
      <c r="CY45" s="165">
        <v>45.98</v>
      </c>
      <c r="CZ45" s="165">
        <v>64.929199999999994</v>
      </c>
      <c r="DA45" s="165">
        <v>61.234999999999999</v>
      </c>
      <c r="DB45" s="165">
        <v>-31.18</v>
      </c>
      <c r="DC45" s="165">
        <v>-7.3266999999999998</v>
      </c>
      <c r="DD45" s="164"/>
      <c r="DE45" s="164"/>
      <c r="DF45" s="165">
        <v>-128.14189999999999</v>
      </c>
      <c r="DG45" s="165">
        <v>-11.824299999999999</v>
      </c>
      <c r="DH45" s="165">
        <v>-19.020299999999999</v>
      </c>
      <c r="DI45" s="165">
        <v>-119.4</v>
      </c>
      <c r="DJ45" s="165">
        <v>-117.2</v>
      </c>
      <c r="DK45" s="165">
        <v>21.052600000000002</v>
      </c>
      <c r="DL45" s="166">
        <v>67.099000000000004</v>
      </c>
      <c r="DM45" s="165">
        <v>78.915199999999999</v>
      </c>
      <c r="DN45" s="165">
        <v>96.697999999999993</v>
      </c>
      <c r="DO45" s="165">
        <v>67.77</v>
      </c>
      <c r="DP45" s="165">
        <v>-12.15</v>
      </c>
      <c r="DQ45" s="165">
        <v>43.198500000000003</v>
      </c>
      <c r="DR45" s="165">
        <v>127.0472</v>
      </c>
      <c r="DS45" s="165">
        <v>-1.76</v>
      </c>
      <c r="DT45" s="165">
        <v>-1.75</v>
      </c>
      <c r="DU45" s="165">
        <v>76.19</v>
      </c>
      <c r="DV45" s="165">
        <v>72.069999999999993</v>
      </c>
      <c r="DW45" s="165">
        <v>126.87269999999999</v>
      </c>
      <c r="DX45" s="165">
        <v>124.4545</v>
      </c>
      <c r="DY45" s="165">
        <v>-19.682700000000001</v>
      </c>
      <c r="DZ45" s="165">
        <v>-18.827300000000001</v>
      </c>
      <c r="EA45" s="165">
        <v>245.47020000000001</v>
      </c>
      <c r="EB45" s="165">
        <v>191.6524</v>
      </c>
      <c r="EC45" s="165">
        <v>185.2158</v>
      </c>
      <c r="ED45" s="165">
        <v>187.42660000000001</v>
      </c>
      <c r="EE45" s="165">
        <v>67.775700000000001</v>
      </c>
      <c r="EF45" s="165">
        <v>47.8855</v>
      </c>
      <c r="EG45" s="165">
        <v>-26.103000000000002</v>
      </c>
      <c r="EH45" s="165">
        <v>454.4511</v>
      </c>
      <c r="EI45" s="165">
        <v>269.38459999999998</v>
      </c>
      <c r="EJ45" s="164"/>
      <c r="EK45" s="165">
        <v>-23.554099999999998</v>
      </c>
      <c r="EL45" s="165">
        <v>-20.276199999999999</v>
      </c>
      <c r="EM45" s="165">
        <v>15.2361</v>
      </c>
      <c r="EN45" s="165">
        <v>25.233499999999999</v>
      </c>
      <c r="EO45" s="165">
        <v>23.3918</v>
      </c>
      <c r="EP45" s="165">
        <v>21.552</v>
      </c>
      <c r="EQ45" s="165">
        <v>-47.347299999999997</v>
      </c>
      <c r="ER45" s="165">
        <v>-48.2273</v>
      </c>
      <c r="ES45" s="165">
        <v>-8.6438000000000006</v>
      </c>
      <c r="ET45" s="165">
        <v>0</v>
      </c>
      <c r="EU45" s="165">
        <v>-3.37</v>
      </c>
      <c r="EV45" s="164"/>
      <c r="EW45" s="165">
        <v>15.5985</v>
      </c>
      <c r="EX45" s="165">
        <v>-14.6145</v>
      </c>
      <c r="EY45" s="165">
        <v>-37.923200000000001</v>
      </c>
      <c r="EZ45" s="165">
        <v>-37.335799999999999</v>
      </c>
      <c r="FA45" s="165">
        <v>9.9669000000000008</v>
      </c>
      <c r="FB45" s="165">
        <v>-45.008600000000001</v>
      </c>
      <c r="FC45" s="165">
        <v>12.7813</v>
      </c>
      <c r="FD45" s="165">
        <v>22.775500000000001</v>
      </c>
      <c r="FE45" s="164"/>
      <c r="FF45" s="165">
        <v>22.032499999999999</v>
      </c>
      <c r="FG45" s="165">
        <v>41.247999999999998</v>
      </c>
      <c r="FH45" s="165">
        <v>41.0381</v>
      </c>
      <c r="FI45" s="165">
        <v>39.953499999999998</v>
      </c>
      <c r="FJ45" s="165">
        <v>53.753500000000003</v>
      </c>
      <c r="FK45" s="165">
        <v>52.916200000000003</v>
      </c>
      <c r="FL45" s="165">
        <v>-32.151600000000002</v>
      </c>
      <c r="FM45" s="165">
        <v>20.951499999999999</v>
      </c>
      <c r="FN45" s="165">
        <v>21.2179</v>
      </c>
      <c r="FO45" s="165">
        <v>-30.988</v>
      </c>
      <c r="FP45" s="165">
        <v>-21.977599999999999</v>
      </c>
      <c r="FQ45" s="165">
        <v>-6.2164999999999999</v>
      </c>
      <c r="FR45" s="165">
        <v>-20.149999999999999</v>
      </c>
      <c r="FS45" s="165">
        <v>10.7674</v>
      </c>
      <c r="FT45" s="165">
        <v>1.6556</v>
      </c>
      <c r="FU45" s="165">
        <v>-6.4</v>
      </c>
      <c r="FV45" s="165">
        <v>14.95</v>
      </c>
      <c r="FW45" s="165">
        <v>0</v>
      </c>
      <c r="FX45" s="164"/>
      <c r="FY45" s="165">
        <v>-3.9129999999999998</v>
      </c>
      <c r="FZ45" s="165">
        <v>0.81299999999999994</v>
      </c>
      <c r="GA45" s="164"/>
      <c r="GB45" s="165">
        <v>31.32</v>
      </c>
      <c r="GC45" s="165">
        <v>22.958100000000002</v>
      </c>
      <c r="GD45" s="165">
        <v>31.860199999999999</v>
      </c>
      <c r="GE45" s="165">
        <v>15.69</v>
      </c>
      <c r="GF45" s="165">
        <v>81.590999999999994</v>
      </c>
      <c r="GG45" s="165">
        <v>19.8</v>
      </c>
      <c r="GH45" s="165">
        <v>-19.4072</v>
      </c>
      <c r="GI45" s="165">
        <v>2.3283999999999998</v>
      </c>
      <c r="GJ45" s="165">
        <v>2.8532999999999999</v>
      </c>
      <c r="GK45" s="165">
        <v>2.9491000000000001</v>
      </c>
      <c r="GL45" s="164"/>
      <c r="GM45" s="164"/>
      <c r="GN45" s="165">
        <v>-17.692</v>
      </c>
      <c r="GO45" s="165">
        <v>-42.576099999999997</v>
      </c>
      <c r="GP45" s="165">
        <v>15.0297</v>
      </c>
      <c r="GQ45" s="165">
        <v>44.499600000000001</v>
      </c>
      <c r="GR45" s="165">
        <v>52.480800000000002</v>
      </c>
      <c r="GS45" s="165">
        <v>52.162599999999998</v>
      </c>
      <c r="GT45" s="165">
        <v>-148.02279999999999</v>
      </c>
      <c r="GU45" s="165">
        <v>-31.317599999999999</v>
      </c>
      <c r="GV45" s="165">
        <v>30.915199999999999</v>
      </c>
      <c r="GW45" s="165">
        <v>-64.532799999999995</v>
      </c>
      <c r="GX45" s="165">
        <v>9.6011000000000006</v>
      </c>
      <c r="GY45" s="165">
        <v>17.1721</v>
      </c>
      <c r="GZ45" s="165">
        <v>16.710699999999999</v>
      </c>
      <c r="HA45" s="165">
        <v>12.2097</v>
      </c>
      <c r="HB45" s="165">
        <v>0</v>
      </c>
      <c r="HC45" s="165">
        <v>180.40950000000001</v>
      </c>
      <c r="HD45" s="166">
        <v>129.36667</v>
      </c>
      <c r="HE45" s="166">
        <v>-174.71969999999999</v>
      </c>
      <c r="HF45" s="165">
        <v>-477.04660000000001</v>
      </c>
      <c r="HG45" s="165">
        <v>480.10669999999999</v>
      </c>
      <c r="HH45" s="165">
        <v>447.25700000000001</v>
      </c>
      <c r="HI45" s="165">
        <v>0</v>
      </c>
      <c r="HJ45" s="165">
        <v>-168.65430000000001</v>
      </c>
      <c r="HK45" s="165">
        <v>-55.483600000000003</v>
      </c>
      <c r="HL45" s="165">
        <v>-46.397199999999998</v>
      </c>
      <c r="HM45" s="165">
        <v>50.354399999999998</v>
      </c>
      <c r="HN45" s="165">
        <v>50.703600000000002</v>
      </c>
      <c r="HO45" s="165">
        <v>-72.761499999999998</v>
      </c>
      <c r="HP45" s="165">
        <v>-72.237700000000004</v>
      </c>
      <c r="HQ45" s="165">
        <v>20.097000000000001</v>
      </c>
      <c r="HR45" s="165">
        <v>19.9542</v>
      </c>
      <c r="HS45" s="165">
        <v>-83.108599999999996</v>
      </c>
      <c r="HT45" s="165">
        <v>-84.594899999999996</v>
      </c>
      <c r="HU45" s="165">
        <v>93.03</v>
      </c>
      <c r="HV45" s="165">
        <v>92.89</v>
      </c>
      <c r="HW45" s="165">
        <v>14.7</v>
      </c>
      <c r="HX45" s="165">
        <v>14.5</v>
      </c>
      <c r="HY45" s="165">
        <v>22.2118</v>
      </c>
      <c r="HZ45" s="165">
        <v>39.119999999999997</v>
      </c>
      <c r="IA45" s="165">
        <v>-328.45179999999999</v>
      </c>
      <c r="IB45" s="165">
        <v>148.416</v>
      </c>
      <c r="IC45" s="164"/>
      <c r="ID45" s="165">
        <v>19</v>
      </c>
      <c r="IE45" s="165">
        <v>-18.8</v>
      </c>
      <c r="IF45" s="165">
        <v>-18.2</v>
      </c>
      <c r="IG45" s="165">
        <v>-18.2</v>
      </c>
      <c r="IH45" s="165">
        <v>1.5043</v>
      </c>
      <c r="II45" s="165">
        <v>1.5491999999999999</v>
      </c>
      <c r="IJ45" s="165">
        <v>-441.39659999999998</v>
      </c>
      <c r="IK45" s="165">
        <v>-240.91659999999999</v>
      </c>
      <c r="IL45" s="165">
        <v>509.16969999999998</v>
      </c>
      <c r="IM45" s="165">
        <v>407.5376</v>
      </c>
      <c r="IN45" s="164"/>
      <c r="IO45" s="165">
        <v>-401.04730000000001</v>
      </c>
      <c r="IP45" s="165">
        <v>402.1626</v>
      </c>
      <c r="IQ45" s="165">
        <v>-139.23240000000001</v>
      </c>
      <c r="IR45" s="165">
        <v>-219.3664</v>
      </c>
      <c r="IS45" s="165">
        <v>-392.5711</v>
      </c>
      <c r="IT45" s="165">
        <v>121.93729999999999</v>
      </c>
      <c r="IU45" s="165">
        <v>124.48699999999999</v>
      </c>
      <c r="IV45" s="165">
        <v>145.435</v>
      </c>
      <c r="IW45" s="165">
        <v>-500.07150000000001</v>
      </c>
      <c r="IX45" s="165">
        <v>224.45140000000001</v>
      </c>
      <c r="IY45" s="165">
        <v>-278.82889999999998</v>
      </c>
      <c r="IZ45" s="165">
        <v>278.15710000000001</v>
      </c>
      <c r="JA45" s="165">
        <v>-9.8068000000000008</v>
      </c>
      <c r="JB45" s="165">
        <v>32.33</v>
      </c>
      <c r="JC45" s="165">
        <v>8.8000000000000007</v>
      </c>
      <c r="JD45" s="165">
        <v>6.1989999999999998</v>
      </c>
      <c r="JE45" s="165">
        <v>6.218</v>
      </c>
      <c r="JF45" s="165">
        <v>-8.9600000000000009</v>
      </c>
      <c r="JG45" s="165">
        <v>-14.32</v>
      </c>
      <c r="JH45" s="164"/>
      <c r="JI45" s="165">
        <v>14.943199999999999</v>
      </c>
      <c r="JJ45" s="165">
        <v>-19.160799999999998</v>
      </c>
      <c r="JK45" s="165">
        <v>-25.047699999999999</v>
      </c>
      <c r="JL45" s="165">
        <v>-0.6</v>
      </c>
      <c r="JM45" s="165">
        <v>45.804000000000002</v>
      </c>
      <c r="JN45" s="165">
        <v>45.616</v>
      </c>
      <c r="JO45" s="165">
        <v>0</v>
      </c>
      <c r="JP45" s="165">
        <v>0</v>
      </c>
      <c r="JQ45" s="165">
        <v>32.951799999999999</v>
      </c>
      <c r="JR45" s="165">
        <v>33.170099999999998</v>
      </c>
      <c r="JS45" s="165">
        <v>33.560400000000001</v>
      </c>
      <c r="JT45" s="164"/>
      <c r="JU45" s="165">
        <v>19.399999999999999</v>
      </c>
      <c r="JV45" s="164"/>
      <c r="JW45" s="165">
        <v>10.76</v>
      </c>
      <c r="JX45" s="164"/>
      <c r="JY45" s="165">
        <v>-45.671599999999998</v>
      </c>
      <c r="JZ45" s="165">
        <v>79.720500000000001</v>
      </c>
      <c r="KA45" s="165">
        <v>56.112099999999998</v>
      </c>
      <c r="KB45" s="165">
        <v>-45.916699999999999</v>
      </c>
      <c r="KC45" s="165">
        <v>-78.1524</v>
      </c>
      <c r="KD45" s="165">
        <v>44.371099999999998</v>
      </c>
      <c r="KE45" s="165">
        <v>32.717199999999998</v>
      </c>
      <c r="KF45" s="165">
        <v>-27.6</v>
      </c>
      <c r="KG45" s="165">
        <v>27.4</v>
      </c>
      <c r="KH45" s="165">
        <v>-25.386199999999999</v>
      </c>
      <c r="KI45" s="165">
        <v>178.75819999999999</v>
      </c>
    </row>
    <row r="46" spans="1:295" ht="18" customHeight="1" x14ac:dyDescent="0.3">
      <c r="A46" s="160" t="s">
        <v>74</v>
      </c>
      <c r="B46" s="160" t="s">
        <v>812</v>
      </c>
      <c r="C46" s="164"/>
      <c r="D46" s="164"/>
      <c r="E46" s="165">
        <v>-27.536200000000001</v>
      </c>
      <c r="F46" s="165">
        <v>12.8774</v>
      </c>
      <c r="G46" s="165">
        <v>19.753299999999999</v>
      </c>
      <c r="H46" s="164"/>
      <c r="I46" s="165">
        <v>57.707999999999998</v>
      </c>
      <c r="J46" s="165">
        <v>-113.03870000000001</v>
      </c>
      <c r="K46" s="165">
        <v>66.169300000000007</v>
      </c>
      <c r="L46" s="165">
        <v>33.511000000000003</v>
      </c>
      <c r="M46" s="164"/>
      <c r="N46" s="165">
        <v>-11.1</v>
      </c>
      <c r="O46" s="165">
        <v>-81.078000000000003</v>
      </c>
      <c r="P46" s="165">
        <v>70.400000000000006</v>
      </c>
      <c r="Q46" s="165">
        <v>19.044</v>
      </c>
      <c r="R46" s="165">
        <v>-70.400000000000006</v>
      </c>
      <c r="S46" s="165">
        <v>14.12</v>
      </c>
      <c r="T46" s="165">
        <v>68.6828</v>
      </c>
      <c r="U46" s="165">
        <v>12.385999999999999</v>
      </c>
      <c r="V46" s="165">
        <v>12.7057</v>
      </c>
      <c r="W46" s="165">
        <v>20.904199999999999</v>
      </c>
      <c r="X46" s="165">
        <v>6.5529000000000002</v>
      </c>
      <c r="Y46" s="165">
        <v>0.29349999999999998</v>
      </c>
      <c r="Z46" s="165">
        <v>2.4742000000000002</v>
      </c>
      <c r="AA46" s="164"/>
      <c r="AB46" s="164"/>
      <c r="AC46" s="165">
        <v>-86.35</v>
      </c>
      <c r="AD46" s="165">
        <v>-85.56</v>
      </c>
      <c r="AE46" s="164"/>
      <c r="AF46" s="165">
        <v>11.1</v>
      </c>
      <c r="AG46" s="165">
        <v>77</v>
      </c>
      <c r="AH46" s="165">
        <v>12.994</v>
      </c>
      <c r="AI46" s="165">
        <v>0.22</v>
      </c>
      <c r="AJ46" s="166">
        <v>-47.92</v>
      </c>
      <c r="AK46" s="165">
        <v>-47.82</v>
      </c>
      <c r="AL46" s="165">
        <v>-76.510000000000005</v>
      </c>
      <c r="AM46" s="165">
        <v>48.42</v>
      </c>
      <c r="AN46" s="165">
        <v>48.26</v>
      </c>
      <c r="AO46" s="165">
        <v>19.365100000000002</v>
      </c>
      <c r="AP46" s="165">
        <v>4.5945999999999998</v>
      </c>
      <c r="AQ46" s="165">
        <v>81.115099999999998</v>
      </c>
      <c r="AR46" s="165">
        <v>84.396199999999993</v>
      </c>
      <c r="AS46" s="165">
        <v>35.999400000000001</v>
      </c>
      <c r="AT46" s="165">
        <v>-49.564900000000002</v>
      </c>
      <c r="AU46" s="165">
        <v>-50.04</v>
      </c>
      <c r="AV46" s="165">
        <v>3.8597000000000001</v>
      </c>
      <c r="AW46" s="165">
        <v>3.6171000000000002</v>
      </c>
      <c r="AX46" s="165">
        <v>83.858500000000006</v>
      </c>
      <c r="AY46" s="165">
        <v>85.867900000000006</v>
      </c>
      <c r="AZ46" s="165">
        <v>-18.975300000000001</v>
      </c>
      <c r="BA46" s="165">
        <v>-21.016300000000001</v>
      </c>
      <c r="BB46" s="165">
        <v>-464.97640000000001</v>
      </c>
      <c r="BC46" s="165">
        <v>-11.471500000000001</v>
      </c>
      <c r="BD46" s="165">
        <v>-6.9</v>
      </c>
      <c r="BE46" s="165">
        <v>-6.9</v>
      </c>
      <c r="BF46" s="165">
        <v>57.226799999999997</v>
      </c>
      <c r="BG46" s="165">
        <v>55.769199999999998</v>
      </c>
      <c r="BH46" s="165">
        <v>-5.8292999999999999</v>
      </c>
      <c r="BI46" s="164"/>
      <c r="BJ46" s="165">
        <v>-49.887599999999999</v>
      </c>
      <c r="BK46" s="165">
        <v>12.5505</v>
      </c>
      <c r="BL46" s="165">
        <v>9.3221000000000007</v>
      </c>
      <c r="BM46" s="165">
        <v>6.2728999999999999</v>
      </c>
      <c r="BN46" s="165">
        <v>509.20119999999997</v>
      </c>
      <c r="BO46" s="165">
        <v>138.95070000000001</v>
      </c>
      <c r="BP46" s="165">
        <v>138.79810000000001</v>
      </c>
      <c r="BQ46" s="165">
        <v>-445.70960000000002</v>
      </c>
      <c r="BR46" s="165">
        <v>576.50900000000001</v>
      </c>
      <c r="BS46" s="164"/>
      <c r="BT46" s="165">
        <v>-115.2578</v>
      </c>
      <c r="BU46" s="165">
        <v>117.3047</v>
      </c>
      <c r="BV46" s="165">
        <v>117.8685</v>
      </c>
      <c r="BW46" s="165">
        <v>45.34</v>
      </c>
      <c r="BX46" s="165">
        <v>0</v>
      </c>
      <c r="BY46" s="165">
        <v>86.1</v>
      </c>
      <c r="BZ46" s="165">
        <v>59.04</v>
      </c>
      <c r="CA46" s="165">
        <v>-51.971200000000003</v>
      </c>
      <c r="CB46" s="165">
        <v>-50.497599999999998</v>
      </c>
      <c r="CC46" s="165">
        <v>102.8185</v>
      </c>
      <c r="CD46" s="165">
        <v>103.0551</v>
      </c>
      <c r="CE46" s="165">
        <v>6.7393999999999998</v>
      </c>
      <c r="CF46" s="165">
        <v>-168.9828</v>
      </c>
      <c r="CG46" s="165">
        <v>-168.0343</v>
      </c>
      <c r="CH46" s="165">
        <v>3.1844000000000001</v>
      </c>
      <c r="CI46" s="165">
        <v>0</v>
      </c>
      <c r="CJ46" s="164"/>
      <c r="CK46" s="164"/>
      <c r="CL46" s="164"/>
      <c r="CM46" s="165">
        <v>252.3</v>
      </c>
      <c r="CN46" s="165">
        <v>-16.84</v>
      </c>
      <c r="CO46" s="165">
        <v>55.608499999999999</v>
      </c>
      <c r="CP46" s="165">
        <v>55.1038</v>
      </c>
      <c r="CQ46" s="165">
        <v>54.091700000000003</v>
      </c>
      <c r="CR46" s="165">
        <v>-32.295900000000003</v>
      </c>
      <c r="CS46" s="165">
        <v>-32.080500000000001</v>
      </c>
      <c r="CT46" s="165">
        <v>36.324800000000003</v>
      </c>
      <c r="CU46" s="165">
        <v>-68.817499999999995</v>
      </c>
      <c r="CV46" s="165">
        <v>47.036799999999999</v>
      </c>
      <c r="CW46" s="165">
        <v>18.273499999999999</v>
      </c>
      <c r="CX46" s="165">
        <v>92.29</v>
      </c>
      <c r="CY46" s="165">
        <v>47.34</v>
      </c>
      <c r="CZ46" s="165">
        <v>65.632300000000001</v>
      </c>
      <c r="DA46" s="165">
        <v>61.967500000000001</v>
      </c>
      <c r="DB46" s="165">
        <v>-31.87</v>
      </c>
      <c r="DC46" s="165">
        <v>-7.1885000000000003</v>
      </c>
      <c r="DD46" s="164"/>
      <c r="DE46" s="164"/>
      <c r="DF46" s="165">
        <v>-117.8232</v>
      </c>
      <c r="DG46" s="165">
        <v>-11.5002</v>
      </c>
      <c r="DH46" s="165">
        <v>-19.506599999999999</v>
      </c>
      <c r="DI46" s="165">
        <v>-125.6</v>
      </c>
      <c r="DJ46" s="165">
        <v>-123.8</v>
      </c>
      <c r="DK46" s="165">
        <v>21.503</v>
      </c>
      <c r="DL46" s="165">
        <v>68.856800000000007</v>
      </c>
      <c r="DM46" s="165">
        <v>79.854500000000002</v>
      </c>
      <c r="DN46" s="165">
        <v>95.5261</v>
      </c>
      <c r="DO46" s="166">
        <v>67.08</v>
      </c>
      <c r="DP46" s="165">
        <v>-11.68</v>
      </c>
      <c r="DQ46" s="165">
        <v>42.563000000000002</v>
      </c>
      <c r="DR46" s="165">
        <v>116.6541</v>
      </c>
      <c r="DS46" s="165">
        <v>-1.89</v>
      </c>
      <c r="DT46" s="165">
        <v>-1.84</v>
      </c>
      <c r="DU46" s="165">
        <v>80.739999999999995</v>
      </c>
      <c r="DV46" s="165">
        <v>73.48</v>
      </c>
      <c r="DW46" s="165">
        <v>119.1636</v>
      </c>
      <c r="DX46" s="165">
        <v>117.0545</v>
      </c>
      <c r="DY46" s="165">
        <v>-23.0565</v>
      </c>
      <c r="DZ46" s="165">
        <v>-23.2727</v>
      </c>
      <c r="EA46" s="165">
        <v>237.6369</v>
      </c>
      <c r="EB46" s="165">
        <v>187.13570000000001</v>
      </c>
      <c r="EC46" s="165">
        <v>179.4348</v>
      </c>
      <c r="ED46" s="165">
        <v>182.92080000000001</v>
      </c>
      <c r="EE46" s="165">
        <v>60.806800000000003</v>
      </c>
      <c r="EF46" s="165">
        <v>37.953499999999998</v>
      </c>
      <c r="EG46" s="165">
        <v>-27.032</v>
      </c>
      <c r="EH46" s="165">
        <v>454.15820000000002</v>
      </c>
      <c r="EI46" s="165">
        <v>248.4563</v>
      </c>
      <c r="EJ46" s="164"/>
      <c r="EK46" s="165">
        <v>-23.773099999999999</v>
      </c>
      <c r="EL46" s="165">
        <v>-20.225999999999999</v>
      </c>
      <c r="EM46" s="165">
        <v>23.716699999999999</v>
      </c>
      <c r="EN46" s="165">
        <v>6.4390999999999998</v>
      </c>
      <c r="EO46" s="165">
        <v>6.4131</v>
      </c>
      <c r="EP46" s="165">
        <v>20.015999999999998</v>
      </c>
      <c r="EQ46" s="165">
        <v>-43.613700000000001</v>
      </c>
      <c r="ER46" s="165">
        <v>-44.843899999999998</v>
      </c>
      <c r="ES46" s="165">
        <v>2.4053</v>
      </c>
      <c r="ET46" s="165">
        <v>0</v>
      </c>
      <c r="EU46" s="165">
        <v>-3.39</v>
      </c>
      <c r="EV46" s="164"/>
      <c r="EW46" s="165">
        <v>16.6829</v>
      </c>
      <c r="EX46" s="165">
        <v>-56.116</v>
      </c>
      <c r="EY46" s="165">
        <v>-37.218499999999999</v>
      </c>
      <c r="EZ46" s="165">
        <v>-35.913800000000002</v>
      </c>
      <c r="FA46" s="165">
        <v>7.1249000000000002</v>
      </c>
      <c r="FB46" s="165">
        <v>-35.277200000000001</v>
      </c>
      <c r="FC46" s="165">
        <v>6.4203000000000001</v>
      </c>
      <c r="FD46" s="165">
        <v>23.560700000000001</v>
      </c>
      <c r="FE46" s="164"/>
      <c r="FF46" s="165">
        <v>22.842400000000001</v>
      </c>
      <c r="FG46" s="165">
        <v>39.829900000000002</v>
      </c>
      <c r="FH46" s="165">
        <v>39.859499999999997</v>
      </c>
      <c r="FI46" s="165">
        <v>38.845100000000002</v>
      </c>
      <c r="FJ46" s="165">
        <v>51.241599999999998</v>
      </c>
      <c r="FK46" s="165">
        <v>50.571800000000003</v>
      </c>
      <c r="FL46" s="165">
        <v>-25.7883</v>
      </c>
      <c r="FM46" s="165">
        <v>25.655799999999999</v>
      </c>
      <c r="FN46" s="165">
        <v>25.499700000000001</v>
      </c>
      <c r="FO46" s="165">
        <v>-27.1066</v>
      </c>
      <c r="FP46" s="165">
        <v>-19.326899999999998</v>
      </c>
      <c r="FQ46" s="165">
        <v>-3.8214999999999999</v>
      </c>
      <c r="FR46" s="165">
        <v>-19.46</v>
      </c>
      <c r="FS46" s="165">
        <v>9.3561999999999994</v>
      </c>
      <c r="FT46" s="165">
        <v>1.7594000000000001</v>
      </c>
      <c r="FU46" s="165">
        <v>-5.37</v>
      </c>
      <c r="FV46" s="165">
        <v>13.26</v>
      </c>
      <c r="FW46" s="165">
        <v>0</v>
      </c>
      <c r="FX46" s="164"/>
      <c r="FY46" s="165">
        <v>-3.4289999999999998</v>
      </c>
      <c r="FZ46" s="165">
        <v>0.72199999999999998</v>
      </c>
      <c r="GA46" s="164"/>
      <c r="GB46" s="165">
        <v>31.62</v>
      </c>
      <c r="GC46" s="165">
        <v>20.0761</v>
      </c>
      <c r="GD46" s="165">
        <v>29.2681</v>
      </c>
      <c r="GE46" s="166">
        <v>15.69</v>
      </c>
      <c r="GF46" s="165">
        <v>81.454800000000006</v>
      </c>
      <c r="GG46" s="165">
        <v>19.2</v>
      </c>
      <c r="GH46" s="165">
        <v>-20.4694</v>
      </c>
      <c r="GI46" s="165">
        <v>2.0232999999999999</v>
      </c>
      <c r="GJ46" s="165">
        <v>2.1840999999999999</v>
      </c>
      <c r="GK46" s="165">
        <v>3.1804999999999999</v>
      </c>
      <c r="GL46" s="164"/>
      <c r="GM46" s="164"/>
      <c r="GN46" s="166">
        <v>-17.924700000000001</v>
      </c>
      <c r="GO46" s="165">
        <v>-44.935499999999998</v>
      </c>
      <c r="GP46" s="165">
        <v>14.8523</v>
      </c>
      <c r="GQ46" s="165">
        <v>46.630299999999998</v>
      </c>
      <c r="GR46" s="165">
        <v>54.276600000000002</v>
      </c>
      <c r="GS46" s="165">
        <v>55.6524</v>
      </c>
      <c r="GT46" s="165">
        <v>-152.12690000000001</v>
      </c>
      <c r="GU46" s="165">
        <v>-31.5931</v>
      </c>
      <c r="GV46" s="165">
        <v>32.600999999999999</v>
      </c>
      <c r="GW46" s="165">
        <v>-64.733900000000006</v>
      </c>
      <c r="GX46" s="164"/>
      <c r="GY46" s="165">
        <v>17.7483</v>
      </c>
      <c r="GZ46" s="165">
        <v>17.628299999999999</v>
      </c>
      <c r="HA46" s="164"/>
      <c r="HB46" s="165">
        <v>0</v>
      </c>
      <c r="HC46" s="165">
        <v>172.1233</v>
      </c>
      <c r="HD46" s="166">
        <v>178.48333</v>
      </c>
      <c r="HE46" s="166">
        <v>-200.95105000000001</v>
      </c>
      <c r="HF46" s="165">
        <v>-472.0779</v>
      </c>
      <c r="HG46" s="165">
        <v>474.29129999999998</v>
      </c>
      <c r="HH46" s="165">
        <v>428.33479999999997</v>
      </c>
      <c r="HI46" s="165">
        <v>0</v>
      </c>
      <c r="HJ46" s="165">
        <v>-161.9727</v>
      </c>
      <c r="HK46" s="165">
        <v>-53.381500000000003</v>
      </c>
      <c r="HL46" s="165">
        <v>-43.847700000000003</v>
      </c>
      <c r="HM46" s="165">
        <v>50.0379</v>
      </c>
      <c r="HN46" s="165">
        <v>51.378799999999998</v>
      </c>
      <c r="HO46" s="164"/>
      <c r="HP46" s="164"/>
      <c r="HQ46" s="165">
        <v>22.492100000000001</v>
      </c>
      <c r="HR46" s="165">
        <v>21.756</v>
      </c>
      <c r="HS46" s="165">
        <v>-56.5321</v>
      </c>
      <c r="HT46" s="165">
        <v>-56.096699999999998</v>
      </c>
      <c r="HU46" s="165">
        <v>99.4</v>
      </c>
      <c r="HV46" s="165">
        <v>98.78</v>
      </c>
      <c r="HW46" s="165">
        <v>13.5</v>
      </c>
      <c r="HX46" s="165">
        <v>14.4</v>
      </c>
      <c r="HY46" s="165">
        <v>22.0687</v>
      </c>
      <c r="HZ46" s="165">
        <v>39.04</v>
      </c>
      <c r="IA46" s="165">
        <v>-319.25389999999999</v>
      </c>
      <c r="IB46" s="165">
        <v>144.9701</v>
      </c>
      <c r="IC46" s="164"/>
      <c r="ID46" s="165">
        <v>19.600000000000001</v>
      </c>
      <c r="IE46" s="165">
        <v>-19.2</v>
      </c>
      <c r="IF46" s="165">
        <v>-20.8</v>
      </c>
      <c r="IG46" s="165">
        <v>-20.8</v>
      </c>
      <c r="IH46" s="164"/>
      <c r="II46" s="165">
        <v>1.4509000000000001</v>
      </c>
      <c r="IJ46" s="165">
        <v>-428.286</v>
      </c>
      <c r="IK46" s="165">
        <v>-219.84800000000001</v>
      </c>
      <c r="IL46" s="165">
        <v>477.19889999999998</v>
      </c>
      <c r="IM46" s="165">
        <v>390.10489999999999</v>
      </c>
      <c r="IN46" s="164"/>
      <c r="IO46" s="165">
        <v>-380.13159999999999</v>
      </c>
      <c r="IP46" s="165">
        <v>383.11930000000001</v>
      </c>
      <c r="IQ46" s="165">
        <v>-140.99619999999999</v>
      </c>
      <c r="IR46" s="165">
        <v>-213.21129999999999</v>
      </c>
      <c r="IS46" s="165">
        <v>-372.4357</v>
      </c>
      <c r="IT46" s="165">
        <v>115.8914</v>
      </c>
      <c r="IU46" s="165">
        <v>114.2227</v>
      </c>
      <c r="IV46" s="165">
        <v>141.9468</v>
      </c>
      <c r="IW46" s="165">
        <v>-464.89449999999999</v>
      </c>
      <c r="IX46" s="165">
        <v>220.1978</v>
      </c>
      <c r="IY46" s="165">
        <v>-254.0001</v>
      </c>
      <c r="IZ46" s="165">
        <v>255.77850000000001</v>
      </c>
      <c r="JA46" s="165">
        <v>-9.3069000000000006</v>
      </c>
      <c r="JB46" s="165">
        <v>6.8090000000000002</v>
      </c>
      <c r="JC46" s="165">
        <v>16</v>
      </c>
      <c r="JD46" s="165">
        <v>6.0789999999999997</v>
      </c>
      <c r="JE46" s="165">
        <v>6.0970000000000004</v>
      </c>
      <c r="JF46" s="165">
        <v>-15.76</v>
      </c>
      <c r="JG46" s="165">
        <v>-8.08</v>
      </c>
      <c r="JH46" s="164"/>
      <c r="JI46" s="165">
        <v>8.2933000000000003</v>
      </c>
      <c r="JJ46" s="165">
        <v>-16.200500000000002</v>
      </c>
      <c r="JK46" s="165">
        <v>-24.022300000000001</v>
      </c>
      <c r="JL46" s="165">
        <v>1.2</v>
      </c>
      <c r="JM46" s="165">
        <v>45.750999999999998</v>
      </c>
      <c r="JN46" s="165">
        <v>45.694000000000003</v>
      </c>
      <c r="JO46" s="165">
        <v>0</v>
      </c>
      <c r="JP46" s="165">
        <v>0</v>
      </c>
      <c r="JQ46" s="165">
        <v>33.439100000000003</v>
      </c>
      <c r="JR46" s="165">
        <v>34.9619</v>
      </c>
      <c r="JS46" s="165">
        <v>33.759099999999997</v>
      </c>
      <c r="JT46" s="164"/>
      <c r="JU46" s="165">
        <v>21.1</v>
      </c>
      <c r="JV46" s="164"/>
      <c r="JW46" s="165">
        <v>11</v>
      </c>
      <c r="JX46" s="164"/>
      <c r="JY46" s="165">
        <v>-45.0794</v>
      </c>
      <c r="JZ46" s="165">
        <v>78.162499999999994</v>
      </c>
      <c r="KA46" s="165">
        <v>54.082299999999996</v>
      </c>
      <c r="KB46" s="165">
        <v>-44.790399999999998</v>
      </c>
      <c r="KC46" s="165">
        <v>-77.372100000000003</v>
      </c>
      <c r="KD46" s="165">
        <v>42.9938</v>
      </c>
      <c r="KE46" s="165">
        <v>34.164000000000001</v>
      </c>
      <c r="KF46" s="165">
        <v>-28.7</v>
      </c>
      <c r="KG46" s="165">
        <v>29.1</v>
      </c>
      <c r="KH46" s="165">
        <v>-41.628799999999998</v>
      </c>
      <c r="KI46" s="165">
        <v>193.7508</v>
      </c>
    </row>
    <row r="47" spans="1:295" ht="18" customHeight="1" x14ac:dyDescent="0.3">
      <c r="A47" s="160" t="s">
        <v>74</v>
      </c>
      <c r="B47" s="160" t="s">
        <v>813</v>
      </c>
      <c r="C47" s="164"/>
      <c r="D47" s="164"/>
      <c r="E47" s="165">
        <v>-27.470400000000001</v>
      </c>
      <c r="F47" s="165">
        <v>13.048</v>
      </c>
      <c r="G47" s="165">
        <v>19.057099999999998</v>
      </c>
      <c r="H47" s="164"/>
      <c r="I47" s="166">
        <v>57.447099999999999</v>
      </c>
      <c r="J47" s="165">
        <v>-110.1867</v>
      </c>
      <c r="K47" s="166">
        <v>66.169300000000007</v>
      </c>
      <c r="L47" s="166">
        <v>33.511000000000003</v>
      </c>
      <c r="M47" s="164"/>
      <c r="N47" s="165">
        <v>-13.32</v>
      </c>
      <c r="O47" s="165">
        <v>-78.688999999999993</v>
      </c>
      <c r="P47" s="165">
        <v>70.400000000000006</v>
      </c>
      <c r="Q47" s="166">
        <v>19.457999999999998</v>
      </c>
      <c r="R47" s="165">
        <v>-68.2</v>
      </c>
      <c r="S47" s="165">
        <v>13.8622</v>
      </c>
      <c r="T47" s="165">
        <v>66.451599999999999</v>
      </c>
      <c r="U47" s="165">
        <v>12.3102</v>
      </c>
      <c r="V47" s="165">
        <v>12.428000000000001</v>
      </c>
      <c r="W47" s="165">
        <v>20.3506</v>
      </c>
      <c r="X47" s="165">
        <v>5.2869000000000002</v>
      </c>
      <c r="Y47" s="165">
        <v>0.26250000000000001</v>
      </c>
      <c r="Z47" s="165">
        <v>2.5326</v>
      </c>
      <c r="AA47" s="164"/>
      <c r="AB47" s="164"/>
      <c r="AC47" s="165">
        <v>-86.52</v>
      </c>
      <c r="AD47" s="165">
        <v>-86.39</v>
      </c>
      <c r="AE47" s="164"/>
      <c r="AF47" s="165">
        <v>13.32</v>
      </c>
      <c r="AG47" s="165">
        <v>77</v>
      </c>
      <c r="AH47" s="165">
        <v>14.058999999999999</v>
      </c>
      <c r="AI47" s="165">
        <v>0.22700000000000001</v>
      </c>
      <c r="AJ47" s="166">
        <v>-49.78</v>
      </c>
      <c r="AK47" s="165">
        <v>-49.94</v>
      </c>
      <c r="AL47" s="165">
        <v>-76.22</v>
      </c>
      <c r="AM47" s="165">
        <v>50.28</v>
      </c>
      <c r="AN47" s="165">
        <v>50.56</v>
      </c>
      <c r="AO47" s="165">
        <v>20.977799999999998</v>
      </c>
      <c r="AP47" s="165">
        <v>3.4731000000000001</v>
      </c>
      <c r="AQ47" s="165">
        <v>81.258099999999999</v>
      </c>
      <c r="AR47" s="165">
        <v>84.4101</v>
      </c>
      <c r="AS47" s="165">
        <v>39.120899999999999</v>
      </c>
      <c r="AT47" s="165">
        <v>-52.512</v>
      </c>
      <c r="AU47" s="165">
        <v>-51.967100000000002</v>
      </c>
      <c r="AV47" s="165">
        <v>2.6421999999999999</v>
      </c>
      <c r="AW47" s="165">
        <v>2.6461999999999999</v>
      </c>
      <c r="AX47" s="165">
        <v>85.198099999999997</v>
      </c>
      <c r="AY47" s="165">
        <v>86.939499999999995</v>
      </c>
      <c r="AZ47" s="165">
        <v>-16.668099999999999</v>
      </c>
      <c r="BA47" s="165">
        <v>-19.013400000000001</v>
      </c>
      <c r="BB47" s="165">
        <v>-472.70089999999999</v>
      </c>
      <c r="BC47" s="165">
        <v>-22.7592</v>
      </c>
      <c r="BD47" s="165">
        <v>-7.1</v>
      </c>
      <c r="BE47" s="165">
        <v>-7.3</v>
      </c>
      <c r="BF47" s="165">
        <v>59.785800000000002</v>
      </c>
      <c r="BG47" s="165">
        <v>58.74</v>
      </c>
      <c r="BH47" s="165">
        <v>-6.0190000000000001</v>
      </c>
      <c r="BI47" s="164"/>
      <c r="BJ47" s="165">
        <v>-48.069299999999998</v>
      </c>
      <c r="BK47" s="165">
        <v>12.875999999999999</v>
      </c>
      <c r="BL47" s="165">
        <v>9.2537000000000003</v>
      </c>
      <c r="BM47" s="165">
        <v>6.3400999999999996</v>
      </c>
      <c r="BN47" s="165">
        <v>516.52560000000005</v>
      </c>
      <c r="BO47" s="165">
        <v>138.4624</v>
      </c>
      <c r="BP47" s="165">
        <v>139.22540000000001</v>
      </c>
      <c r="BQ47" s="165">
        <v>-450.28199999999998</v>
      </c>
      <c r="BR47" s="165">
        <v>571.26869999999997</v>
      </c>
      <c r="BS47" s="164"/>
      <c r="BT47" s="165">
        <v>-95.832899999999995</v>
      </c>
      <c r="BU47" s="165">
        <v>97.778099999999995</v>
      </c>
      <c r="BV47" s="166">
        <v>118.80159999999999</v>
      </c>
      <c r="BW47" s="165">
        <v>45.93</v>
      </c>
      <c r="BX47" s="165">
        <v>0</v>
      </c>
      <c r="BY47" s="165">
        <v>85.18</v>
      </c>
      <c r="BZ47" s="165">
        <v>59.48</v>
      </c>
      <c r="CA47" s="165">
        <v>-52.640999999999998</v>
      </c>
      <c r="CB47" s="165">
        <v>-53.310699999999997</v>
      </c>
      <c r="CC47" s="165">
        <v>103.6401</v>
      </c>
      <c r="CD47" s="165">
        <v>103.86750000000001</v>
      </c>
      <c r="CE47" s="165">
        <v>7.4147999999999996</v>
      </c>
      <c r="CF47" s="165">
        <v>-166.94900000000001</v>
      </c>
      <c r="CG47" s="165">
        <v>-165.875</v>
      </c>
      <c r="CH47" s="165">
        <v>2.1623999999999999</v>
      </c>
      <c r="CI47" s="165">
        <v>0</v>
      </c>
      <c r="CJ47" s="164"/>
      <c r="CK47" s="164"/>
      <c r="CL47" s="164"/>
      <c r="CM47" s="165">
        <v>248.8</v>
      </c>
      <c r="CN47" s="165">
        <v>-16.96</v>
      </c>
      <c r="CO47" s="165">
        <v>56.458300000000001</v>
      </c>
      <c r="CP47" s="165">
        <v>55.304600000000001</v>
      </c>
      <c r="CQ47" s="165">
        <v>54.6738</v>
      </c>
      <c r="CR47" s="165">
        <v>-31.0838</v>
      </c>
      <c r="CS47" s="165">
        <v>-30.0318</v>
      </c>
      <c r="CT47" s="165">
        <v>33.889400000000002</v>
      </c>
      <c r="CU47" s="165">
        <v>-69.421400000000006</v>
      </c>
      <c r="CV47" s="165">
        <v>45.582299999999996</v>
      </c>
      <c r="CW47" s="165">
        <v>18.755199999999999</v>
      </c>
      <c r="CX47" s="165">
        <v>93.36</v>
      </c>
      <c r="CY47" s="165">
        <v>47.61</v>
      </c>
      <c r="CZ47" s="165">
        <v>64.929199999999994</v>
      </c>
      <c r="DA47" s="165">
        <v>61.234999999999999</v>
      </c>
      <c r="DB47" s="165">
        <v>-31.51</v>
      </c>
      <c r="DC47" s="165">
        <v>-7.4649999999999999</v>
      </c>
      <c r="DD47" s="164"/>
      <c r="DE47" s="164"/>
      <c r="DF47" s="165">
        <v>-130.83590000000001</v>
      </c>
      <c r="DG47" s="165">
        <v>-12.0344</v>
      </c>
      <c r="DH47" s="165">
        <v>-19.290900000000001</v>
      </c>
      <c r="DI47" s="165">
        <v>-123.5</v>
      </c>
      <c r="DJ47" s="165">
        <v>-123.7</v>
      </c>
      <c r="DK47" s="165">
        <v>21.272300000000001</v>
      </c>
      <c r="DL47" s="166">
        <v>68.856800000000007</v>
      </c>
      <c r="DM47" s="165">
        <v>80.793800000000005</v>
      </c>
      <c r="DN47" s="165">
        <v>94.354200000000006</v>
      </c>
      <c r="DO47" s="165">
        <v>66.39</v>
      </c>
      <c r="DP47" s="165">
        <v>-12.05</v>
      </c>
      <c r="DQ47" s="165">
        <v>42.036000000000001</v>
      </c>
      <c r="DR47" s="165">
        <v>129.5549</v>
      </c>
      <c r="DS47" s="165">
        <v>-2.35</v>
      </c>
      <c r="DT47" s="165">
        <v>-2.33</v>
      </c>
      <c r="DU47" s="165">
        <v>87.27</v>
      </c>
      <c r="DV47" s="165">
        <v>73</v>
      </c>
      <c r="DW47" s="165">
        <v>129.03639999999999</v>
      </c>
      <c r="DX47" s="165">
        <v>128.56360000000001</v>
      </c>
      <c r="DY47" s="165">
        <v>-19.128599999999999</v>
      </c>
      <c r="DZ47" s="165">
        <v>-19.681799999999999</v>
      </c>
      <c r="EA47" s="165">
        <v>244.44159999999999</v>
      </c>
      <c r="EB47" s="165">
        <v>195.5652</v>
      </c>
      <c r="EC47" s="165">
        <v>186.0789</v>
      </c>
      <c r="ED47" s="165">
        <v>191.67060000000001</v>
      </c>
      <c r="EE47" s="165">
        <v>62.844999999999999</v>
      </c>
      <c r="EF47" s="165">
        <v>40.662799999999997</v>
      </c>
      <c r="EG47" s="165">
        <v>-26.51</v>
      </c>
      <c r="EH47" s="165">
        <v>463.10879999999997</v>
      </c>
      <c r="EI47" s="165">
        <v>262.5421</v>
      </c>
      <c r="EJ47" s="164"/>
      <c r="EK47" s="165">
        <v>-23.680199999999999</v>
      </c>
      <c r="EL47" s="165">
        <v>-19.855499999999999</v>
      </c>
      <c r="EM47" s="165">
        <v>20.412700000000001</v>
      </c>
      <c r="EN47" s="165">
        <v>9.4490999999999996</v>
      </c>
      <c r="EO47" s="165">
        <v>8.9405000000000001</v>
      </c>
      <c r="EP47" s="165">
        <v>23.088000000000001</v>
      </c>
      <c r="EQ47" s="165">
        <v>-42.011200000000002</v>
      </c>
      <c r="ER47" s="165">
        <v>-42.751100000000001</v>
      </c>
      <c r="ES47" s="165">
        <v>-0.41370000000000001</v>
      </c>
      <c r="ET47" s="165">
        <v>0</v>
      </c>
      <c r="EU47" s="164"/>
      <c r="EV47" s="164"/>
      <c r="EW47" s="165">
        <v>16.525200000000002</v>
      </c>
      <c r="EX47" s="165">
        <v>-49.2746</v>
      </c>
      <c r="EY47" s="165">
        <v>-38.291800000000002</v>
      </c>
      <c r="EZ47" s="165">
        <v>-36.955300000000001</v>
      </c>
      <c r="FA47" s="165">
        <v>7.8888999999999996</v>
      </c>
      <c r="FB47" s="165">
        <v>-38.284199999999998</v>
      </c>
      <c r="FC47" s="165">
        <v>8.6503999999999994</v>
      </c>
      <c r="FD47" s="165">
        <v>23.321400000000001</v>
      </c>
      <c r="FE47" s="164"/>
      <c r="FF47" s="165">
        <v>22.877700000000001</v>
      </c>
      <c r="FG47" s="165">
        <v>39.308900000000001</v>
      </c>
      <c r="FH47" s="165">
        <v>39.536900000000003</v>
      </c>
      <c r="FI47" s="165">
        <v>38.756999999999998</v>
      </c>
      <c r="FJ47" s="165">
        <v>52.581299999999999</v>
      </c>
      <c r="FK47" s="165">
        <v>51.744</v>
      </c>
      <c r="FL47" s="165">
        <v>-24.7835</v>
      </c>
      <c r="FM47" s="165">
        <v>21.8368</v>
      </c>
      <c r="FN47" s="165">
        <v>21.993500000000001</v>
      </c>
      <c r="FO47" s="165">
        <v>-27.3447</v>
      </c>
      <c r="FP47" s="165">
        <v>-19.1296</v>
      </c>
      <c r="FQ47" s="165">
        <v>-4.444</v>
      </c>
      <c r="FR47" s="165">
        <v>-18.63</v>
      </c>
      <c r="FS47" s="165">
        <v>10.462199999999999</v>
      </c>
      <c r="FT47" s="165">
        <v>1.7130000000000001</v>
      </c>
      <c r="FU47" s="165">
        <v>-6.36</v>
      </c>
      <c r="FV47" s="165">
        <v>13.93</v>
      </c>
      <c r="FW47" s="165">
        <v>0</v>
      </c>
      <c r="FX47" s="164"/>
      <c r="FY47" s="165">
        <v>-3.1059999999999999</v>
      </c>
      <c r="FZ47" s="165">
        <v>0.64100000000000001</v>
      </c>
      <c r="GA47" s="164"/>
      <c r="GB47" s="165">
        <v>32.270000000000003</v>
      </c>
      <c r="GC47" s="165">
        <v>19.6706</v>
      </c>
      <c r="GD47" s="165">
        <v>26.899899999999999</v>
      </c>
      <c r="GE47" s="166">
        <v>15.86</v>
      </c>
      <c r="GF47" s="165">
        <v>82.9422</v>
      </c>
      <c r="GG47" s="165">
        <v>17.8</v>
      </c>
      <c r="GH47" s="165">
        <v>-19.8383</v>
      </c>
      <c r="GI47" s="165">
        <v>1.9921</v>
      </c>
      <c r="GJ47" s="165">
        <v>1.9579</v>
      </c>
      <c r="GK47" s="165">
        <v>3.2025999999999999</v>
      </c>
      <c r="GL47" s="164"/>
      <c r="GM47" s="164"/>
      <c r="GN47" s="165">
        <v>-18.157399999999999</v>
      </c>
      <c r="GO47" s="165">
        <v>-44.716999999999999</v>
      </c>
      <c r="GP47" s="165">
        <v>15.713800000000001</v>
      </c>
      <c r="GQ47" s="165">
        <v>47.019300000000001</v>
      </c>
      <c r="GR47" s="165">
        <v>52.6462</v>
      </c>
      <c r="GS47" s="165">
        <v>53.1524</v>
      </c>
      <c r="GT47" s="165">
        <v>-151.8245</v>
      </c>
      <c r="GU47" s="165">
        <v>-31.250399999999999</v>
      </c>
      <c r="GV47" s="165">
        <v>33.001899999999999</v>
      </c>
      <c r="GW47" s="165">
        <v>-64.596100000000007</v>
      </c>
      <c r="GX47" s="164"/>
      <c r="GY47" s="165">
        <v>18.441700000000001</v>
      </c>
      <c r="GZ47" s="166">
        <v>17.612500000000001</v>
      </c>
      <c r="HA47" s="164"/>
      <c r="HB47" s="165">
        <v>0</v>
      </c>
      <c r="HC47" s="165">
        <v>174.0427</v>
      </c>
      <c r="HD47" s="166">
        <v>227.6</v>
      </c>
      <c r="HE47" s="166">
        <v>-227.1824</v>
      </c>
      <c r="HF47" s="165">
        <v>-477.77809999999999</v>
      </c>
      <c r="HG47" s="165">
        <v>479.70530000000002</v>
      </c>
      <c r="HH47" s="165">
        <v>438.4966</v>
      </c>
      <c r="HI47" s="165">
        <v>0</v>
      </c>
      <c r="HJ47" s="165">
        <v>-162.55619999999999</v>
      </c>
      <c r="HK47" s="165">
        <v>-53.4253</v>
      </c>
      <c r="HL47" s="165">
        <v>-43.849800000000002</v>
      </c>
      <c r="HM47" s="165">
        <v>49.186799999999998</v>
      </c>
      <c r="HN47" s="165">
        <v>48.636800000000001</v>
      </c>
      <c r="HO47" s="164"/>
      <c r="HP47" s="164"/>
      <c r="HQ47" s="165">
        <v>22.514099999999999</v>
      </c>
      <c r="HR47" s="165">
        <v>22.118600000000001</v>
      </c>
      <c r="HS47" s="165">
        <v>-54.660400000000003</v>
      </c>
      <c r="HT47" s="165">
        <v>-54.5565</v>
      </c>
      <c r="HU47" s="165">
        <v>100.2</v>
      </c>
      <c r="HV47" s="165">
        <v>100</v>
      </c>
      <c r="HW47" s="165">
        <v>15.5</v>
      </c>
      <c r="HX47" s="165">
        <v>13.7</v>
      </c>
      <c r="HY47" s="166">
        <v>22.048400000000001</v>
      </c>
      <c r="HZ47" s="165">
        <v>39.119999999999997</v>
      </c>
      <c r="IA47" s="165">
        <v>-315.53030000000001</v>
      </c>
      <c r="IB47" s="165">
        <v>142.3509</v>
      </c>
      <c r="IC47" s="164"/>
      <c r="ID47" s="165">
        <v>19.600000000000001</v>
      </c>
      <c r="IE47" s="165">
        <v>-22.2</v>
      </c>
      <c r="IF47" s="165">
        <v>-21.4</v>
      </c>
      <c r="IG47" s="165">
        <v>-21.4</v>
      </c>
      <c r="IH47" s="165">
        <v>1.5716000000000001</v>
      </c>
      <c r="II47" s="165">
        <v>1.5807</v>
      </c>
      <c r="IJ47" s="165">
        <v>-434.95760000000001</v>
      </c>
      <c r="IK47" s="165">
        <v>-225.77289999999999</v>
      </c>
      <c r="IL47" s="165">
        <v>476.33780000000002</v>
      </c>
      <c r="IM47" s="165">
        <v>385.92860000000002</v>
      </c>
      <c r="IN47" s="164"/>
      <c r="IO47" s="165">
        <v>-377.42270000000002</v>
      </c>
      <c r="IP47" s="165">
        <v>376.80779999999999</v>
      </c>
      <c r="IQ47" s="165">
        <v>-131.82919999999999</v>
      </c>
      <c r="IR47" s="165">
        <v>-213.215</v>
      </c>
      <c r="IS47" s="165">
        <v>-371.33420000000001</v>
      </c>
      <c r="IT47" s="165">
        <v>113.9016</v>
      </c>
      <c r="IU47" s="165">
        <v>113.4661</v>
      </c>
      <c r="IV47" s="165">
        <v>136.37549999999999</v>
      </c>
      <c r="IW47" s="165">
        <v>-457.07589999999999</v>
      </c>
      <c r="IX47" s="165">
        <v>219.4366</v>
      </c>
      <c r="IY47" s="165">
        <v>-249.90100000000001</v>
      </c>
      <c r="IZ47" s="165">
        <v>248.53829999999999</v>
      </c>
      <c r="JA47" s="165">
        <v>-9.3344000000000005</v>
      </c>
      <c r="JB47" s="165">
        <v>6.6749999999999998</v>
      </c>
      <c r="JC47" s="165">
        <v>16.72</v>
      </c>
      <c r="JD47" s="165">
        <v>6.1719999999999997</v>
      </c>
      <c r="JE47" s="165">
        <v>6.1779999999999999</v>
      </c>
      <c r="JF47" s="165">
        <v>-16.16</v>
      </c>
      <c r="JG47" s="165">
        <v>-7.68</v>
      </c>
      <c r="JH47" s="164"/>
      <c r="JI47" s="165">
        <v>7.7073</v>
      </c>
      <c r="JJ47" s="165">
        <v>-16.551500000000001</v>
      </c>
      <c r="JK47" s="165">
        <v>-25.078199999999999</v>
      </c>
      <c r="JL47" s="165">
        <v>2.4</v>
      </c>
      <c r="JM47" s="165">
        <v>47.241</v>
      </c>
      <c r="JN47" s="165">
        <v>47.954999999999998</v>
      </c>
      <c r="JO47" s="165">
        <v>0</v>
      </c>
      <c r="JP47" s="165">
        <v>0</v>
      </c>
      <c r="JQ47" s="165">
        <v>32.704999999999998</v>
      </c>
      <c r="JR47" s="165">
        <v>31.032299999999999</v>
      </c>
      <c r="JS47" s="165">
        <v>30.861000000000001</v>
      </c>
      <c r="JT47" s="164"/>
      <c r="JU47" s="165">
        <v>21.3</v>
      </c>
      <c r="JV47" s="164"/>
      <c r="JW47" s="165">
        <v>10.95</v>
      </c>
      <c r="JX47" s="164"/>
      <c r="JY47" s="165">
        <v>-44.277700000000003</v>
      </c>
      <c r="JZ47" s="165">
        <v>78.465599999999995</v>
      </c>
      <c r="KA47" s="165">
        <v>55.002000000000002</v>
      </c>
      <c r="KB47" s="165">
        <v>-44.430700000000002</v>
      </c>
      <c r="KC47" s="165">
        <v>-77.176199999999994</v>
      </c>
      <c r="KD47" s="165">
        <v>43.239100000000001</v>
      </c>
      <c r="KE47" s="165">
        <v>34.562399999999997</v>
      </c>
      <c r="KF47" s="165">
        <v>-30</v>
      </c>
      <c r="KG47" s="165">
        <v>29.9</v>
      </c>
      <c r="KH47" s="165">
        <v>-36.480899999999998</v>
      </c>
      <c r="KI47" s="165">
        <v>186.39689999999999</v>
      </c>
    </row>
    <row r="48" spans="1:295" ht="18" customHeight="1" x14ac:dyDescent="0.3">
      <c r="A48" s="160" t="s">
        <v>74</v>
      </c>
      <c r="B48" s="160" t="s">
        <v>814</v>
      </c>
      <c r="C48" s="167"/>
      <c r="D48" s="167"/>
      <c r="E48" s="169">
        <v>-26.817799999999998</v>
      </c>
      <c r="F48" s="169">
        <v>13.096399999999999</v>
      </c>
      <c r="G48" s="169">
        <v>19.232600000000001</v>
      </c>
      <c r="H48" s="167"/>
      <c r="I48" s="169">
        <v>57.186199999999999</v>
      </c>
      <c r="J48" s="169">
        <v>-109.32559999999999</v>
      </c>
      <c r="K48" s="168">
        <v>65.665400000000005</v>
      </c>
      <c r="L48" s="168">
        <v>33.329000000000001</v>
      </c>
      <c r="M48" s="167"/>
      <c r="N48" s="169">
        <v>-13.32</v>
      </c>
      <c r="O48" s="169">
        <v>-76.72</v>
      </c>
      <c r="P48" s="169">
        <v>68.2</v>
      </c>
      <c r="Q48" s="169">
        <v>19.872</v>
      </c>
      <c r="R48" s="169">
        <v>-66</v>
      </c>
      <c r="S48" s="169">
        <v>14.3705</v>
      </c>
      <c r="T48" s="169">
        <v>65.663600000000002</v>
      </c>
      <c r="U48" s="169">
        <v>12.1182</v>
      </c>
      <c r="V48" s="169">
        <v>11.997999999999999</v>
      </c>
      <c r="W48" s="169">
        <v>19.898</v>
      </c>
      <c r="X48" s="169">
        <v>5.5712999999999999</v>
      </c>
      <c r="Y48" s="169">
        <v>0.30030000000000001</v>
      </c>
      <c r="Z48" s="169">
        <v>2.4714</v>
      </c>
      <c r="AA48" s="167"/>
      <c r="AB48" s="167"/>
      <c r="AC48" s="169">
        <v>-85.87</v>
      </c>
      <c r="AD48" s="169">
        <v>-86.01</v>
      </c>
      <c r="AE48" s="167"/>
      <c r="AF48" s="169">
        <v>13.32</v>
      </c>
      <c r="AG48" s="169">
        <v>74.8</v>
      </c>
      <c r="AH48" s="169">
        <v>13.589</v>
      </c>
      <c r="AI48" s="169">
        <v>0.22</v>
      </c>
      <c r="AJ48" s="168">
        <v>-49.07</v>
      </c>
      <c r="AK48" s="169">
        <v>-49.87</v>
      </c>
      <c r="AL48" s="169">
        <v>-72.239999999999995</v>
      </c>
      <c r="AM48" s="169">
        <v>49.57</v>
      </c>
      <c r="AN48" s="169">
        <v>49.96</v>
      </c>
      <c r="AO48" s="169">
        <v>20.935500000000001</v>
      </c>
      <c r="AP48" s="169">
        <v>4.1284999999999998</v>
      </c>
      <c r="AQ48" s="169">
        <v>80.865300000000005</v>
      </c>
      <c r="AR48" s="169">
        <v>84.233000000000004</v>
      </c>
      <c r="AS48" s="169">
        <v>39.438699999999997</v>
      </c>
      <c r="AT48" s="169">
        <v>-53.4497</v>
      </c>
      <c r="AU48" s="169">
        <v>-53.093400000000003</v>
      </c>
      <c r="AV48" s="169">
        <v>2.8677999999999999</v>
      </c>
      <c r="AW48" s="169">
        <v>2.7534000000000001</v>
      </c>
      <c r="AX48" s="169">
        <v>85.331999999999994</v>
      </c>
      <c r="AY48" s="169">
        <v>87.073499999999996</v>
      </c>
      <c r="AZ48" s="169">
        <v>-16.648900000000001</v>
      </c>
      <c r="BA48" s="169">
        <v>-18.2775</v>
      </c>
      <c r="BB48" s="169">
        <v>-464.3091</v>
      </c>
      <c r="BC48" s="169">
        <v>-29.265000000000001</v>
      </c>
      <c r="BD48" s="169">
        <v>-6.9</v>
      </c>
      <c r="BE48" s="169">
        <v>-6.9</v>
      </c>
      <c r="BF48" s="169">
        <v>60.9527</v>
      </c>
      <c r="BG48" s="169">
        <v>59.553699999999999</v>
      </c>
      <c r="BH48" s="169">
        <v>-5.9779</v>
      </c>
      <c r="BI48" s="167"/>
      <c r="BJ48" s="169">
        <v>-46.281199999999998</v>
      </c>
      <c r="BK48" s="169">
        <v>13.1219</v>
      </c>
      <c r="BL48" s="169">
        <v>8.9642999999999997</v>
      </c>
      <c r="BM48" s="169">
        <v>6.0734000000000004</v>
      </c>
      <c r="BN48" s="169">
        <v>511.55110000000002</v>
      </c>
      <c r="BO48" s="169">
        <v>135.74629999999999</v>
      </c>
      <c r="BP48" s="169">
        <v>135.77680000000001</v>
      </c>
      <c r="BQ48" s="169">
        <v>-445.19110000000001</v>
      </c>
      <c r="BR48" s="169">
        <v>569.41769999999997</v>
      </c>
      <c r="BS48" s="167"/>
      <c r="BT48" s="169">
        <v>-56.74</v>
      </c>
      <c r="BU48" s="169">
        <v>59.187100000000001</v>
      </c>
      <c r="BV48" s="169">
        <v>119.7347</v>
      </c>
      <c r="BW48" s="169">
        <v>44.92</v>
      </c>
      <c r="BX48" s="169">
        <v>0</v>
      </c>
      <c r="BY48" s="169">
        <v>86.91</v>
      </c>
      <c r="BZ48" s="168">
        <v>59.765000000000001</v>
      </c>
      <c r="CA48" s="169">
        <v>-60.8123</v>
      </c>
      <c r="CB48" s="169">
        <v>-59.204900000000002</v>
      </c>
      <c r="CC48" s="169">
        <v>111.2681</v>
      </c>
      <c r="CD48" s="169">
        <v>111.9152</v>
      </c>
      <c r="CE48" s="169">
        <v>10.2211</v>
      </c>
      <c r="CF48" s="169">
        <v>-152.63929999999999</v>
      </c>
      <c r="CG48" s="169">
        <v>-152.3443</v>
      </c>
      <c r="CH48" s="169">
        <v>1.1315</v>
      </c>
      <c r="CI48" s="169">
        <v>0</v>
      </c>
      <c r="CJ48" s="167"/>
      <c r="CK48" s="167"/>
      <c r="CL48" s="167"/>
      <c r="CM48" s="169">
        <v>241.1</v>
      </c>
      <c r="CN48" s="169">
        <v>-17.14</v>
      </c>
      <c r="CO48" s="169">
        <v>58.200099999999999</v>
      </c>
      <c r="CP48" s="169">
        <v>58.196399999999997</v>
      </c>
      <c r="CQ48" s="169">
        <v>59.540999999999997</v>
      </c>
      <c r="CR48" s="169">
        <v>-21.559100000000001</v>
      </c>
      <c r="CS48" s="169">
        <v>-21.429400000000001</v>
      </c>
      <c r="CT48" s="169">
        <v>31.3733</v>
      </c>
      <c r="CU48" s="169">
        <v>-76.150000000000006</v>
      </c>
      <c r="CV48" s="169">
        <v>43.375300000000003</v>
      </c>
      <c r="CW48" s="169">
        <v>18.790900000000001</v>
      </c>
      <c r="CX48" s="169">
        <v>88.51</v>
      </c>
      <c r="CY48" s="169">
        <v>45.62</v>
      </c>
      <c r="CZ48" s="169">
        <v>63.5229</v>
      </c>
      <c r="DA48" s="169">
        <v>59.770200000000003</v>
      </c>
      <c r="DB48" s="169">
        <v>-31.16</v>
      </c>
      <c r="DC48" s="169">
        <v>-7.3266999999999998</v>
      </c>
      <c r="DD48" s="167"/>
      <c r="DE48" s="167"/>
      <c r="DF48" s="169">
        <v>-133.9897</v>
      </c>
      <c r="DG48" s="169">
        <v>-11.7075</v>
      </c>
      <c r="DH48" s="169">
        <v>-19.1295</v>
      </c>
      <c r="DI48" s="169">
        <v>-125.9</v>
      </c>
      <c r="DJ48" s="169">
        <v>-128</v>
      </c>
      <c r="DK48" s="169">
        <v>21.86</v>
      </c>
      <c r="DL48" s="168">
        <v>66.220100000000002</v>
      </c>
      <c r="DM48" s="169">
        <v>79.854500000000002</v>
      </c>
      <c r="DN48" s="169">
        <v>93.182400000000001</v>
      </c>
      <c r="DO48" s="169">
        <v>64.989999999999995</v>
      </c>
      <c r="DP48" s="169">
        <v>-11.84</v>
      </c>
      <c r="DQ48" s="169">
        <v>41.415999999999997</v>
      </c>
      <c r="DR48" s="169">
        <v>132.26</v>
      </c>
      <c r="DS48" s="169">
        <v>-2.0099999999999998</v>
      </c>
      <c r="DT48" s="169">
        <v>-1.98</v>
      </c>
      <c r="DU48" s="169">
        <v>91.59</v>
      </c>
      <c r="DV48" s="169">
        <v>74.59</v>
      </c>
      <c r="DW48" s="169">
        <v>133.94540000000001</v>
      </c>
      <c r="DX48" s="169">
        <v>131.6909</v>
      </c>
      <c r="DY48" s="169">
        <v>-23.623699999999999</v>
      </c>
      <c r="DZ48" s="169">
        <v>-23.881799999999998</v>
      </c>
      <c r="EA48" s="169">
        <v>249.8261</v>
      </c>
      <c r="EB48" s="169">
        <v>193.53720000000001</v>
      </c>
      <c r="EC48" s="169">
        <v>188.5325</v>
      </c>
      <c r="ED48" s="169">
        <v>191.3794</v>
      </c>
      <c r="EE48" s="169">
        <v>62.292000000000002</v>
      </c>
      <c r="EF48" s="169">
        <v>40.685499999999998</v>
      </c>
      <c r="EG48" s="169">
        <v>-26.457999999999998</v>
      </c>
      <c r="EH48" s="169">
        <v>456.81</v>
      </c>
      <c r="EI48" s="169">
        <v>271.5684</v>
      </c>
      <c r="EJ48" s="167"/>
      <c r="EK48" s="169">
        <v>-23.5855</v>
      </c>
      <c r="EL48" s="169">
        <v>-20.0684</v>
      </c>
      <c r="EM48" s="169">
        <v>22.3934</v>
      </c>
      <c r="EN48" s="169">
        <v>14.3842</v>
      </c>
      <c r="EO48" s="169">
        <v>13.4481</v>
      </c>
      <c r="EP48" s="169">
        <v>21.552</v>
      </c>
      <c r="EQ48" s="169">
        <v>-47.744100000000003</v>
      </c>
      <c r="ER48" s="169">
        <v>-48.768099999999997</v>
      </c>
      <c r="ES48" s="169">
        <v>-6.6299999999999998E-2</v>
      </c>
      <c r="ET48" s="169">
        <v>0</v>
      </c>
      <c r="EU48" s="167"/>
      <c r="EV48" s="167"/>
      <c r="EW48" s="169">
        <v>16.252300000000002</v>
      </c>
      <c r="EX48" s="169">
        <v>-38.490699999999997</v>
      </c>
      <c r="EY48" s="169">
        <v>-39.1357</v>
      </c>
      <c r="EZ48" s="169">
        <v>-37.984499999999997</v>
      </c>
      <c r="FA48" s="169">
        <v>8.6692999999999998</v>
      </c>
      <c r="FB48" s="169">
        <v>-37.732599999999998</v>
      </c>
      <c r="FC48" s="169">
        <v>6.3826000000000001</v>
      </c>
      <c r="FD48" s="169">
        <v>22.874400000000001</v>
      </c>
      <c r="FE48" s="167"/>
      <c r="FF48" s="169">
        <v>23.0442</v>
      </c>
      <c r="FG48" s="169">
        <v>40.729300000000002</v>
      </c>
      <c r="FH48" s="169">
        <v>41.148400000000002</v>
      </c>
      <c r="FI48" s="169">
        <v>39.677</v>
      </c>
      <c r="FJ48" s="169">
        <v>59.7819</v>
      </c>
      <c r="FK48" s="169">
        <v>60.619199999999999</v>
      </c>
      <c r="FL48" s="169">
        <v>-33.658700000000003</v>
      </c>
      <c r="FM48" s="169">
        <v>26.0915</v>
      </c>
      <c r="FN48" s="169">
        <v>26.398599999999998</v>
      </c>
      <c r="FO48" s="169">
        <v>-30.8874</v>
      </c>
      <c r="FP48" s="169">
        <v>-20.022099999999998</v>
      </c>
      <c r="FQ48" s="169">
        <v>-11.9442</v>
      </c>
      <c r="FR48" s="169">
        <v>-16.53</v>
      </c>
      <c r="FS48" s="169">
        <v>14.270799999999999</v>
      </c>
      <c r="FT48" s="169">
        <v>1.7459</v>
      </c>
      <c r="FU48" s="169">
        <v>-8.82</v>
      </c>
      <c r="FV48" s="169">
        <v>15.48</v>
      </c>
      <c r="FW48" s="169">
        <v>-11.722799999999999</v>
      </c>
      <c r="FX48" s="167"/>
      <c r="FY48" s="169">
        <v>-3.0750000000000002</v>
      </c>
      <c r="FZ48" s="169">
        <v>0.76900000000000002</v>
      </c>
      <c r="GA48" s="167"/>
      <c r="GB48" s="169">
        <v>31.81</v>
      </c>
      <c r="GC48" s="169">
        <v>19.123200000000001</v>
      </c>
      <c r="GD48" s="169">
        <v>27.795000000000002</v>
      </c>
      <c r="GE48" s="169">
        <v>16.03</v>
      </c>
      <c r="GF48" s="169">
        <v>83.229600000000005</v>
      </c>
      <c r="GG48" s="169">
        <v>18.899999999999999</v>
      </c>
      <c r="GH48" s="169">
        <v>-19.523</v>
      </c>
      <c r="GI48" s="169">
        <v>1.9693000000000001</v>
      </c>
      <c r="GJ48" s="169">
        <v>2.2141000000000002</v>
      </c>
      <c r="GK48" s="169">
        <v>3.1402000000000001</v>
      </c>
      <c r="GL48" s="167"/>
      <c r="GM48" s="167"/>
      <c r="GN48" s="169">
        <v>-17.5915</v>
      </c>
      <c r="GO48" s="169">
        <v>-44.512799999999999</v>
      </c>
      <c r="GP48" s="169">
        <v>15.6601</v>
      </c>
      <c r="GQ48" s="169">
        <v>46.326700000000002</v>
      </c>
      <c r="GR48" s="169">
        <v>53.628599999999999</v>
      </c>
      <c r="GS48" s="169">
        <v>55.663899999999998</v>
      </c>
      <c r="GT48" s="169">
        <v>-152.2139</v>
      </c>
      <c r="GU48" s="169">
        <v>-30.893899999999999</v>
      </c>
      <c r="GV48" s="169">
        <v>32.725299999999997</v>
      </c>
      <c r="GW48" s="169">
        <v>-64.294499999999999</v>
      </c>
      <c r="GX48" s="169">
        <v>9.8650000000000002</v>
      </c>
      <c r="GY48" s="169">
        <v>18.051100000000002</v>
      </c>
      <c r="GZ48" s="169">
        <v>17.596699999999998</v>
      </c>
      <c r="HA48" s="169">
        <v>12.909599999999999</v>
      </c>
      <c r="HB48" s="169">
        <v>0</v>
      </c>
      <c r="HC48" s="169">
        <v>177.52850000000001</v>
      </c>
      <c r="HD48" s="169">
        <v>227.6</v>
      </c>
      <c r="HE48" s="169">
        <v>-227.1824</v>
      </c>
      <c r="HF48" s="169">
        <v>-547.56389999999999</v>
      </c>
      <c r="HG48" s="169">
        <v>547.19849999999997</v>
      </c>
      <c r="HH48" s="169">
        <v>488.09140000000002</v>
      </c>
      <c r="HI48" s="169">
        <v>0</v>
      </c>
      <c r="HJ48" s="169">
        <v>-165.9008</v>
      </c>
      <c r="HK48" s="169">
        <v>-54.716700000000003</v>
      </c>
      <c r="HL48" s="169">
        <v>-45.018900000000002</v>
      </c>
      <c r="HM48" s="169">
        <v>47.75</v>
      </c>
      <c r="HN48" s="169">
        <v>48.353000000000002</v>
      </c>
      <c r="HO48" s="169">
        <v>-70.308499999999995</v>
      </c>
      <c r="HP48" s="169">
        <v>-68.582599999999999</v>
      </c>
      <c r="HQ48" s="169">
        <v>21.898800000000001</v>
      </c>
      <c r="HR48" s="169">
        <v>21.734000000000002</v>
      </c>
      <c r="HS48" s="169">
        <v>-54.934600000000003</v>
      </c>
      <c r="HT48" s="169">
        <v>-54.383499999999998</v>
      </c>
      <c r="HU48" s="169">
        <v>101.01</v>
      </c>
      <c r="HV48" s="169">
        <v>101.59</v>
      </c>
      <c r="HW48" s="169">
        <v>15.7</v>
      </c>
      <c r="HX48" s="169">
        <v>14.2</v>
      </c>
      <c r="HY48" s="169">
        <v>22.028099999999998</v>
      </c>
      <c r="HZ48" s="169">
        <v>40.08</v>
      </c>
      <c r="IA48" s="169">
        <v>-308.71969999999999</v>
      </c>
      <c r="IB48" s="169">
        <v>136.86670000000001</v>
      </c>
      <c r="IC48" s="167"/>
      <c r="ID48" s="169">
        <v>19.600000000000001</v>
      </c>
      <c r="IE48" s="169">
        <v>-19.899999999999999</v>
      </c>
      <c r="IF48" s="169">
        <v>-20.7</v>
      </c>
      <c r="IG48" s="169">
        <v>-19.899999999999999</v>
      </c>
      <c r="IH48" s="169">
        <v>1.7036</v>
      </c>
      <c r="II48" s="167"/>
      <c r="IJ48" s="169">
        <v>-483.02210000000002</v>
      </c>
      <c r="IK48" s="169">
        <v>-239.40119999999999</v>
      </c>
      <c r="IL48" s="169">
        <v>469.53629999999998</v>
      </c>
      <c r="IM48" s="169">
        <v>377.81029999999998</v>
      </c>
      <c r="IN48" s="167"/>
      <c r="IO48" s="169">
        <v>-369.34500000000003</v>
      </c>
      <c r="IP48" s="169">
        <v>371.83080000000001</v>
      </c>
      <c r="IQ48" s="169">
        <v>-130.09389999999999</v>
      </c>
      <c r="IR48" s="169">
        <v>-211.31450000000001</v>
      </c>
      <c r="IS48" s="169">
        <v>-367.2448</v>
      </c>
      <c r="IT48" s="169">
        <v>113.745</v>
      </c>
      <c r="IU48" s="169">
        <v>112.4419</v>
      </c>
      <c r="IV48" s="169">
        <v>132.75710000000001</v>
      </c>
      <c r="IW48" s="169">
        <v>-451.08580000000001</v>
      </c>
      <c r="IX48" s="169">
        <v>217.65729999999999</v>
      </c>
      <c r="IY48" s="169">
        <v>-245.83699999999999</v>
      </c>
      <c r="IZ48" s="169">
        <v>245.1292</v>
      </c>
      <c r="JA48" s="169">
        <v>-8.7273999999999994</v>
      </c>
      <c r="JB48" s="169">
        <v>6.8719999999999999</v>
      </c>
      <c r="JC48" s="169">
        <v>16.8</v>
      </c>
      <c r="JD48" s="169">
        <v>6.319</v>
      </c>
      <c r="JE48" s="169">
        <v>6.3330000000000002</v>
      </c>
      <c r="JF48" s="169">
        <v>-16.239999999999998</v>
      </c>
      <c r="JG48" s="169">
        <v>-7.52</v>
      </c>
      <c r="JH48" s="167"/>
      <c r="JI48" s="169">
        <v>7.8232999999999997</v>
      </c>
      <c r="JJ48" s="169">
        <v>-17.665400000000002</v>
      </c>
      <c r="JK48" s="169">
        <v>-24.7852</v>
      </c>
      <c r="JL48" s="169">
        <v>3.7</v>
      </c>
      <c r="JM48" s="169">
        <v>51.795000000000002</v>
      </c>
      <c r="JN48" s="169">
        <v>49.418999999999997</v>
      </c>
      <c r="JO48" s="169">
        <v>0</v>
      </c>
      <c r="JP48" s="169">
        <v>0</v>
      </c>
      <c r="JQ48" s="169">
        <v>31.278099999999998</v>
      </c>
      <c r="JR48" s="169">
        <v>32.239899999999999</v>
      </c>
      <c r="JS48" s="169">
        <v>31.902100000000001</v>
      </c>
      <c r="JT48" s="167"/>
      <c r="JU48" s="169">
        <v>20.7</v>
      </c>
      <c r="JV48" s="167"/>
      <c r="JW48" s="169">
        <v>10.95</v>
      </c>
      <c r="JX48" s="167"/>
      <c r="JY48" s="169">
        <v>-47.170900000000003</v>
      </c>
      <c r="JZ48" s="169">
        <v>79.775899999999993</v>
      </c>
      <c r="KA48" s="169">
        <v>55.573599999999999</v>
      </c>
      <c r="KB48" s="169">
        <v>-46.849699999999999</v>
      </c>
      <c r="KC48" s="169">
        <v>-78.440100000000001</v>
      </c>
      <c r="KD48" s="169">
        <v>44.429499999999997</v>
      </c>
      <c r="KE48" s="169">
        <v>34.164700000000003</v>
      </c>
      <c r="KF48" s="169">
        <v>-29.4</v>
      </c>
      <c r="KG48" s="169">
        <v>29.6</v>
      </c>
      <c r="KH48" s="169">
        <v>-56.492899999999999</v>
      </c>
      <c r="KI48" s="169">
        <v>211.26089999999999</v>
      </c>
    </row>
    <row r="49" spans="1:295" ht="18" customHeight="1" x14ac:dyDescent="0.3">
      <c r="A49" s="160" t="s">
        <v>74</v>
      </c>
      <c r="B49" s="160" t="s">
        <v>815</v>
      </c>
      <c r="C49" s="161"/>
      <c r="D49" s="161"/>
      <c r="E49" s="162">
        <v>-26.2105</v>
      </c>
      <c r="F49" s="162">
        <v>12.768800000000001</v>
      </c>
      <c r="G49" s="162">
        <v>17.479900000000001</v>
      </c>
      <c r="H49" s="161"/>
      <c r="I49" s="162">
        <v>56.269599999999997</v>
      </c>
      <c r="J49" s="162">
        <v>-104.5061</v>
      </c>
      <c r="K49" s="162">
        <v>65.161500000000004</v>
      </c>
      <c r="L49" s="162">
        <v>33.146999999999998</v>
      </c>
      <c r="M49" s="161"/>
      <c r="N49" s="162">
        <v>-13.32</v>
      </c>
      <c r="O49" s="162">
        <v>-72.927000000000007</v>
      </c>
      <c r="P49" s="162">
        <v>63.8</v>
      </c>
      <c r="Q49" s="162">
        <v>19.044</v>
      </c>
      <c r="R49" s="162">
        <v>-63.8</v>
      </c>
      <c r="S49" s="162">
        <v>14.160299999999999</v>
      </c>
      <c r="T49" s="162">
        <v>62.050600000000003</v>
      </c>
      <c r="U49" s="162">
        <v>11.716799999999999</v>
      </c>
      <c r="V49" s="162">
        <v>12.082100000000001</v>
      </c>
      <c r="W49" s="162">
        <v>19.831499999999998</v>
      </c>
      <c r="X49" s="162">
        <v>6.6157000000000004</v>
      </c>
      <c r="Y49" s="162">
        <v>0.28610000000000002</v>
      </c>
      <c r="Z49" s="162">
        <v>2.4438</v>
      </c>
      <c r="AA49" s="161"/>
      <c r="AB49" s="161"/>
      <c r="AC49" s="162">
        <v>-83.62</v>
      </c>
      <c r="AD49" s="162">
        <v>-82.95</v>
      </c>
      <c r="AE49" s="161"/>
      <c r="AF49" s="162">
        <v>13.32</v>
      </c>
      <c r="AG49" s="162">
        <v>70.400000000000006</v>
      </c>
      <c r="AH49" s="162">
        <v>13.303000000000001</v>
      </c>
      <c r="AI49" s="162">
        <v>0.22</v>
      </c>
      <c r="AJ49" s="163">
        <v>-47.22</v>
      </c>
      <c r="AK49" s="162">
        <v>-47.74</v>
      </c>
      <c r="AL49" s="162">
        <v>-73.7</v>
      </c>
      <c r="AM49" s="162">
        <v>47.72</v>
      </c>
      <c r="AN49" s="162">
        <v>47.77</v>
      </c>
      <c r="AO49" s="162">
        <v>20.5962</v>
      </c>
      <c r="AP49" s="162">
        <v>4.8224</v>
      </c>
      <c r="AQ49" s="162">
        <v>80.455600000000004</v>
      </c>
      <c r="AR49" s="162">
        <v>83.8292</v>
      </c>
      <c r="AS49" s="162">
        <v>38.0411</v>
      </c>
      <c r="AT49" s="162">
        <v>-53.985500000000002</v>
      </c>
      <c r="AU49" s="162">
        <v>-54.165399999999998</v>
      </c>
      <c r="AV49" s="162">
        <v>4.6132999999999997</v>
      </c>
      <c r="AW49" s="162">
        <v>4.4790000000000001</v>
      </c>
      <c r="AX49" s="162">
        <v>83.456599999999995</v>
      </c>
      <c r="AY49" s="162">
        <v>85.198099999999997</v>
      </c>
      <c r="AZ49" s="162">
        <v>-14.5892</v>
      </c>
      <c r="BA49" s="162">
        <v>-16.215399999999999</v>
      </c>
      <c r="BB49" s="162">
        <v>-460.30489999999998</v>
      </c>
      <c r="BC49" s="162">
        <v>-30.3553</v>
      </c>
      <c r="BD49" s="162">
        <v>-5.0999999999999996</v>
      </c>
      <c r="BE49" s="162">
        <v>-5.0999999999999996</v>
      </c>
      <c r="BF49" s="162">
        <v>60.982700000000001</v>
      </c>
      <c r="BG49" s="162">
        <v>60.113399999999999</v>
      </c>
      <c r="BH49" s="162">
        <v>-5.6013000000000002</v>
      </c>
      <c r="BI49" s="161"/>
      <c r="BJ49" s="162">
        <v>-50.117899999999999</v>
      </c>
      <c r="BK49" s="162">
        <v>12.965</v>
      </c>
      <c r="BL49" s="162">
        <v>8.5831</v>
      </c>
      <c r="BM49" s="162">
        <v>5.8617999999999997</v>
      </c>
      <c r="BN49" s="162">
        <v>511.12380000000002</v>
      </c>
      <c r="BO49" s="162">
        <v>127.5063</v>
      </c>
      <c r="BP49" s="162">
        <v>127.6284</v>
      </c>
      <c r="BQ49" s="162">
        <v>-428.76819999999998</v>
      </c>
      <c r="BR49" s="162">
        <v>557.67070000000001</v>
      </c>
      <c r="BS49" s="161"/>
      <c r="BT49" s="162">
        <v>-97.013300000000001</v>
      </c>
      <c r="BU49" s="162">
        <v>99.262200000000007</v>
      </c>
      <c r="BV49" s="163">
        <v>119.7347</v>
      </c>
      <c r="BW49" s="162">
        <v>44.54</v>
      </c>
      <c r="BX49" s="162">
        <v>0</v>
      </c>
      <c r="BY49" s="162">
        <v>86.02</v>
      </c>
      <c r="BZ49" s="162">
        <v>60.05</v>
      </c>
      <c r="CA49" s="162">
        <v>-50.765599999999999</v>
      </c>
      <c r="CB49" s="162">
        <v>-51.435299999999998</v>
      </c>
      <c r="CC49" s="162">
        <v>102.416</v>
      </c>
      <c r="CD49" s="162">
        <v>103.7801</v>
      </c>
      <c r="CE49" s="162">
        <v>9.8312000000000008</v>
      </c>
      <c r="CF49" s="162">
        <v>-156.88589999999999</v>
      </c>
      <c r="CG49" s="162">
        <v>-156.69229999999999</v>
      </c>
      <c r="CH49" s="162">
        <v>1.5266999999999999</v>
      </c>
      <c r="CI49" s="162">
        <v>0</v>
      </c>
      <c r="CJ49" s="161"/>
      <c r="CK49" s="161"/>
      <c r="CL49" s="161"/>
      <c r="CM49" s="162">
        <v>242.5</v>
      </c>
      <c r="CN49" s="162">
        <v>-17.2</v>
      </c>
      <c r="CO49" s="162">
        <v>59.231999999999999</v>
      </c>
      <c r="CP49" s="162">
        <v>58.9895</v>
      </c>
      <c r="CQ49" s="162">
        <v>58.243000000000002</v>
      </c>
      <c r="CR49" s="162">
        <v>-23.884799999999998</v>
      </c>
      <c r="CS49" s="162">
        <v>-22.953900000000001</v>
      </c>
      <c r="CT49" s="162">
        <v>27.113800000000001</v>
      </c>
      <c r="CU49" s="162">
        <v>-68.950699999999998</v>
      </c>
      <c r="CV49" s="162">
        <v>37.610599999999998</v>
      </c>
      <c r="CW49" s="162">
        <v>19.158100000000001</v>
      </c>
      <c r="CX49" s="162">
        <v>91.36</v>
      </c>
      <c r="CY49" s="162">
        <v>46.6</v>
      </c>
      <c r="CZ49" s="162">
        <v>62.819800000000001</v>
      </c>
      <c r="DA49" s="162">
        <v>59.037799999999997</v>
      </c>
      <c r="DB49" s="162">
        <v>-31.44</v>
      </c>
      <c r="DC49" s="162">
        <v>-7.3266999999999998</v>
      </c>
      <c r="DD49" s="161"/>
      <c r="DE49" s="161"/>
      <c r="DF49" s="162">
        <v>-122.8884</v>
      </c>
      <c r="DG49" s="162">
        <v>-11.4773</v>
      </c>
      <c r="DH49" s="162">
        <v>-19.113399999999999</v>
      </c>
      <c r="DI49" s="162">
        <v>-124.2</v>
      </c>
      <c r="DJ49" s="162">
        <v>-124.2</v>
      </c>
      <c r="DK49" s="162">
        <v>21.409600000000001</v>
      </c>
      <c r="DL49" s="162">
        <v>63.583399999999997</v>
      </c>
      <c r="DM49" s="162">
        <v>78.915199999999999</v>
      </c>
      <c r="DN49" s="162">
        <v>89.666700000000006</v>
      </c>
      <c r="DO49" s="162">
        <v>62.98</v>
      </c>
      <c r="DP49" s="162">
        <v>-11.66</v>
      </c>
      <c r="DQ49" s="162">
        <v>41.106000000000002</v>
      </c>
      <c r="DR49" s="162">
        <v>119.6768</v>
      </c>
      <c r="DS49" s="162">
        <v>-2.54</v>
      </c>
      <c r="DT49" s="162">
        <v>-2.5</v>
      </c>
      <c r="DU49" s="162">
        <v>86.78</v>
      </c>
      <c r="DV49" s="162">
        <v>76.290000000000006</v>
      </c>
      <c r="DW49" s="162">
        <v>121.1636</v>
      </c>
      <c r="DX49" s="162">
        <v>120.2182</v>
      </c>
      <c r="DY49" s="162">
        <v>-20.3126</v>
      </c>
      <c r="DZ49" s="162">
        <v>-20.118200000000002</v>
      </c>
      <c r="EA49" s="162">
        <v>241.09049999999999</v>
      </c>
      <c r="EB49" s="162">
        <v>187.86189999999999</v>
      </c>
      <c r="EC49" s="162">
        <v>181.4735</v>
      </c>
      <c r="ED49" s="162">
        <v>182.71510000000001</v>
      </c>
      <c r="EE49" s="162">
        <v>65.1845</v>
      </c>
      <c r="EF49" s="162">
        <v>44.770400000000002</v>
      </c>
      <c r="EG49" s="162">
        <v>-26.443999999999999</v>
      </c>
      <c r="EH49" s="162">
        <v>442.8578</v>
      </c>
      <c r="EI49" s="162">
        <v>300.31400000000002</v>
      </c>
      <c r="EJ49" s="161"/>
      <c r="EK49" s="162">
        <v>-22.763999999999999</v>
      </c>
      <c r="EL49" s="162">
        <v>-19.4147</v>
      </c>
      <c r="EM49" s="162">
        <v>19.8233</v>
      </c>
      <c r="EN49" s="162">
        <v>19.585999999999999</v>
      </c>
      <c r="EO49" s="162">
        <v>18.325600000000001</v>
      </c>
      <c r="EP49" s="162">
        <v>21.552</v>
      </c>
      <c r="EQ49" s="162">
        <v>-48.714399999999998</v>
      </c>
      <c r="ER49" s="162">
        <v>-49.760199999999998</v>
      </c>
      <c r="ES49" s="162">
        <v>-3.0270000000000001</v>
      </c>
      <c r="ET49" s="162">
        <v>0</v>
      </c>
      <c r="EU49" s="161"/>
      <c r="EV49" s="161"/>
      <c r="EW49" s="162">
        <v>15.8779</v>
      </c>
      <c r="EX49" s="162">
        <v>-27.715699999999998</v>
      </c>
      <c r="EY49" s="162">
        <v>-39.055900000000001</v>
      </c>
      <c r="EZ49" s="162">
        <v>-38.361699999999999</v>
      </c>
      <c r="FA49" s="162">
        <v>9.8455999999999992</v>
      </c>
      <c r="FB49" s="162">
        <v>-41.301699999999997</v>
      </c>
      <c r="FC49" s="162">
        <v>7.7674000000000003</v>
      </c>
      <c r="FD49" s="162">
        <v>22.695699999999999</v>
      </c>
      <c r="FE49" s="161"/>
      <c r="FF49" s="162">
        <v>22.689</v>
      </c>
      <c r="FG49" s="162">
        <v>41.211399999999998</v>
      </c>
      <c r="FH49" s="162">
        <v>41.688200000000002</v>
      </c>
      <c r="FI49" s="162">
        <v>40.446300000000001</v>
      </c>
      <c r="FJ49" s="162">
        <v>51.576500000000003</v>
      </c>
      <c r="FK49" s="162">
        <v>50.906700000000001</v>
      </c>
      <c r="FL49" s="162">
        <v>-18.0853</v>
      </c>
      <c r="FM49" s="162">
        <v>22.547899999999998</v>
      </c>
      <c r="FN49" s="162">
        <v>22.957699999999999</v>
      </c>
      <c r="FO49" s="162">
        <v>-27.971299999999999</v>
      </c>
      <c r="FP49" s="162">
        <v>-19.6266</v>
      </c>
      <c r="FQ49" s="162">
        <v>1.6863999999999999</v>
      </c>
      <c r="FR49" s="162">
        <v>-17.66</v>
      </c>
      <c r="FS49" s="162">
        <v>10.0618</v>
      </c>
      <c r="FT49" s="162">
        <v>1.7008000000000001</v>
      </c>
      <c r="FU49" s="162">
        <v>-5.86</v>
      </c>
      <c r="FV49" s="162">
        <v>15.94</v>
      </c>
      <c r="FW49" s="162">
        <v>0</v>
      </c>
      <c r="FX49" s="162">
        <v>8.1349999999999998</v>
      </c>
      <c r="FY49" s="162">
        <v>-3.1920000000000002</v>
      </c>
      <c r="FZ49" s="162">
        <v>0.77300000000000002</v>
      </c>
      <c r="GA49" s="161"/>
      <c r="GB49" s="162">
        <v>36.24</v>
      </c>
      <c r="GC49" s="162">
        <v>19.9163</v>
      </c>
      <c r="GD49" s="162">
        <v>28.356999999999999</v>
      </c>
      <c r="GE49" s="162">
        <v>16.309999999999999</v>
      </c>
      <c r="GF49" s="162">
        <v>87.473399999999998</v>
      </c>
      <c r="GG49" s="162">
        <v>20</v>
      </c>
      <c r="GH49" s="162">
        <v>-18.002099999999999</v>
      </c>
      <c r="GI49" s="162">
        <v>1.5679000000000001</v>
      </c>
      <c r="GJ49" s="162">
        <v>1.6234</v>
      </c>
      <c r="GK49" s="162">
        <v>3.0632000000000001</v>
      </c>
      <c r="GL49" s="161"/>
      <c r="GM49" s="161"/>
      <c r="GN49" s="162">
        <v>-18.166</v>
      </c>
      <c r="GO49" s="162">
        <v>-41.6907</v>
      </c>
      <c r="GP49" s="162">
        <v>16.531099999999999</v>
      </c>
      <c r="GQ49" s="162">
        <v>43.3048</v>
      </c>
      <c r="GR49" s="162">
        <v>56.687899999999999</v>
      </c>
      <c r="GS49" s="162">
        <v>58.066099999999999</v>
      </c>
      <c r="GT49" s="161"/>
      <c r="GU49" s="162">
        <v>-29.852900000000002</v>
      </c>
      <c r="GV49" s="162">
        <v>32.0869</v>
      </c>
      <c r="GW49" s="162">
        <v>-62.511299999999999</v>
      </c>
      <c r="GX49" s="162">
        <v>9.6256000000000004</v>
      </c>
      <c r="GY49" s="162">
        <v>17.4651</v>
      </c>
      <c r="GZ49" s="162">
        <v>17.0166</v>
      </c>
      <c r="HA49" s="162">
        <v>12</v>
      </c>
      <c r="HB49" s="162">
        <v>0</v>
      </c>
      <c r="HC49" s="162">
        <v>183.91470000000001</v>
      </c>
      <c r="HD49" s="162">
        <v>225</v>
      </c>
      <c r="HE49" s="162">
        <v>-224.58070000000001</v>
      </c>
      <c r="HF49" s="162">
        <v>-547.37049999999999</v>
      </c>
      <c r="HG49" s="163">
        <v>550.67840000000001</v>
      </c>
      <c r="HH49" s="162">
        <v>511.56580000000002</v>
      </c>
      <c r="HI49" s="162">
        <v>0</v>
      </c>
      <c r="HJ49" s="162">
        <v>-172.88480000000001</v>
      </c>
      <c r="HK49" s="162">
        <v>-54.6554</v>
      </c>
      <c r="HL49" s="162">
        <v>-46.073999999999998</v>
      </c>
      <c r="HM49" s="162">
        <v>49.958100000000002</v>
      </c>
      <c r="HN49" s="162">
        <v>48.7376</v>
      </c>
      <c r="HO49" s="161"/>
      <c r="HP49" s="161"/>
      <c r="HQ49" s="162">
        <v>22.613</v>
      </c>
      <c r="HR49" s="162">
        <v>21.854900000000001</v>
      </c>
      <c r="HS49" s="162">
        <v>-58.786099999999998</v>
      </c>
      <c r="HT49" s="162">
        <v>-58.889400000000002</v>
      </c>
      <c r="HU49" s="162">
        <v>102.85</v>
      </c>
      <c r="HV49" s="162">
        <v>103.11</v>
      </c>
      <c r="HW49" s="162">
        <v>13.6</v>
      </c>
      <c r="HX49" s="162">
        <v>13.8</v>
      </c>
      <c r="HY49" s="162">
        <v>22.397600000000001</v>
      </c>
      <c r="HZ49" s="162">
        <v>41.04</v>
      </c>
      <c r="IA49" s="162">
        <v>-314.53370000000001</v>
      </c>
      <c r="IB49" s="162">
        <v>143.9074</v>
      </c>
      <c r="IC49" s="161"/>
      <c r="ID49" s="162">
        <v>19</v>
      </c>
      <c r="IE49" s="162">
        <v>-21.6</v>
      </c>
      <c r="IF49" s="162">
        <v>-19.899999999999999</v>
      </c>
      <c r="IG49" s="162">
        <v>-20.100000000000001</v>
      </c>
      <c r="IH49" s="161"/>
      <c r="II49" s="162">
        <v>1.4933000000000001</v>
      </c>
      <c r="IJ49" s="162">
        <v>-502.09109999999998</v>
      </c>
      <c r="IK49" s="162">
        <v>-263.6694</v>
      </c>
      <c r="IL49" s="162">
        <v>476.0659</v>
      </c>
      <c r="IM49" s="162">
        <v>385.49939999999998</v>
      </c>
      <c r="IN49" s="161"/>
      <c r="IO49" s="162">
        <v>-379.77510000000001</v>
      </c>
      <c r="IP49" s="162">
        <v>377.87430000000001</v>
      </c>
      <c r="IQ49" s="162">
        <v>-133.29849999999999</v>
      </c>
      <c r="IR49" s="162">
        <v>-211.02619999999999</v>
      </c>
      <c r="IS49" s="162">
        <v>-370.65100000000001</v>
      </c>
      <c r="IT49" s="162">
        <v>115.67489999999999</v>
      </c>
      <c r="IU49" s="162">
        <v>114.742</v>
      </c>
      <c r="IV49" s="162">
        <v>137.66540000000001</v>
      </c>
      <c r="IW49" s="162">
        <v>-462.23360000000002</v>
      </c>
      <c r="IX49" s="162">
        <v>218.43260000000001</v>
      </c>
      <c r="IY49" s="162">
        <v>-247.4127</v>
      </c>
      <c r="IZ49" s="162">
        <v>250.93279999999999</v>
      </c>
      <c r="JA49" s="162">
        <v>-9.1228999999999996</v>
      </c>
      <c r="JB49" s="162">
        <v>17.452000000000002</v>
      </c>
      <c r="JC49" s="162">
        <v>15.44</v>
      </c>
      <c r="JD49" s="162">
        <v>6.319</v>
      </c>
      <c r="JE49" s="163">
        <v>6.3650000000000002</v>
      </c>
      <c r="JF49" s="162">
        <v>-14.96</v>
      </c>
      <c r="JG49" s="162">
        <v>-9.0399999999999991</v>
      </c>
      <c r="JH49" s="161"/>
      <c r="JI49" s="162">
        <v>10.286099999999999</v>
      </c>
      <c r="JJ49" s="162">
        <v>-18.2818</v>
      </c>
      <c r="JK49" s="162">
        <v>-25.401700000000002</v>
      </c>
      <c r="JL49" s="162">
        <v>4</v>
      </c>
      <c r="JM49" s="162">
        <v>47.783000000000001</v>
      </c>
      <c r="JN49" s="162">
        <v>48.994999999999997</v>
      </c>
      <c r="JO49" s="162">
        <v>0</v>
      </c>
      <c r="JP49" s="162">
        <v>0</v>
      </c>
      <c r="JQ49" s="162">
        <v>34.632899999999999</v>
      </c>
      <c r="JR49" s="162">
        <v>32.475000000000001</v>
      </c>
      <c r="JS49" s="162">
        <v>34.949300000000001</v>
      </c>
      <c r="JT49" s="161"/>
      <c r="JU49" s="162">
        <v>23</v>
      </c>
      <c r="JV49" s="161"/>
      <c r="JW49" s="162">
        <v>10.57</v>
      </c>
      <c r="JX49" s="161"/>
      <c r="JY49" s="162">
        <v>-46.243400000000001</v>
      </c>
      <c r="JZ49" s="162">
        <v>79.610900000000001</v>
      </c>
      <c r="KA49" s="162">
        <v>56.563200000000002</v>
      </c>
      <c r="KB49" s="162">
        <v>-45.631500000000003</v>
      </c>
      <c r="KC49" s="162">
        <v>-78.563000000000002</v>
      </c>
      <c r="KD49" s="162">
        <v>44.993400000000001</v>
      </c>
      <c r="KE49" s="162">
        <v>33.607999999999997</v>
      </c>
      <c r="KF49" s="162">
        <v>-31.5</v>
      </c>
      <c r="KG49" s="162">
        <v>31.3</v>
      </c>
      <c r="KH49" s="162">
        <v>-34.941899999999997</v>
      </c>
      <c r="KI49" s="162">
        <v>186.46619999999999</v>
      </c>
    </row>
    <row r="50" spans="1:295" ht="18" customHeight="1" x14ac:dyDescent="0.3">
      <c r="A50" s="160" t="s">
        <v>74</v>
      </c>
      <c r="B50" s="160" t="s">
        <v>816</v>
      </c>
      <c r="C50" s="164"/>
      <c r="D50" s="164"/>
      <c r="E50" s="166">
        <v>-25.803750000000001</v>
      </c>
      <c r="F50" s="165">
        <v>12.6424</v>
      </c>
      <c r="G50" s="165">
        <v>19.176100000000002</v>
      </c>
      <c r="H50" s="164"/>
      <c r="I50" s="165">
        <v>55.385300000000001</v>
      </c>
      <c r="J50" s="165">
        <v>-103.6032</v>
      </c>
      <c r="K50" s="165">
        <v>63.380499999999998</v>
      </c>
      <c r="L50" s="165">
        <v>32.067</v>
      </c>
      <c r="M50" s="164"/>
      <c r="N50" s="165">
        <v>-11.1</v>
      </c>
      <c r="O50" s="165">
        <v>-68.718999999999994</v>
      </c>
      <c r="P50" s="166">
        <v>61.6</v>
      </c>
      <c r="Q50" s="165">
        <v>18.216000000000001</v>
      </c>
      <c r="R50" s="165">
        <v>-59.4</v>
      </c>
      <c r="S50" s="165">
        <v>14.3149</v>
      </c>
      <c r="T50" s="165">
        <v>60.6676</v>
      </c>
      <c r="U50" s="165">
        <v>11.395</v>
      </c>
      <c r="V50" s="165">
        <v>11.725199999999999</v>
      </c>
      <c r="W50" s="165">
        <v>19.145299999999999</v>
      </c>
      <c r="X50" s="165">
        <v>7.5903999999999998</v>
      </c>
      <c r="Y50" s="165">
        <v>0.36520000000000002</v>
      </c>
      <c r="Z50" s="165">
        <v>2.4072</v>
      </c>
      <c r="AA50" s="164"/>
      <c r="AB50" s="164"/>
      <c r="AC50" s="165">
        <v>-81.59</v>
      </c>
      <c r="AD50" s="165">
        <v>-81.56</v>
      </c>
      <c r="AE50" s="164"/>
      <c r="AF50" s="165">
        <v>11.1</v>
      </c>
      <c r="AG50" s="166">
        <v>66</v>
      </c>
      <c r="AH50" s="165">
        <v>12.214</v>
      </c>
      <c r="AI50" s="165">
        <v>0.217</v>
      </c>
      <c r="AJ50" s="166">
        <v>-48.7</v>
      </c>
      <c r="AK50" s="165">
        <v>-48.7</v>
      </c>
      <c r="AL50" s="165">
        <v>-68.52</v>
      </c>
      <c r="AM50" s="165">
        <v>49.2</v>
      </c>
      <c r="AN50" s="165">
        <v>49.13</v>
      </c>
      <c r="AO50" s="165">
        <v>20.7502</v>
      </c>
      <c r="AP50" s="165">
        <v>4.923</v>
      </c>
      <c r="AQ50" s="165">
        <v>82.320300000000003</v>
      </c>
      <c r="AR50" s="165">
        <v>85.244399999999999</v>
      </c>
      <c r="AS50" s="165">
        <v>37.836799999999997</v>
      </c>
      <c r="AT50" s="165">
        <v>-54.923299999999998</v>
      </c>
      <c r="AU50" s="165">
        <v>-55.776200000000003</v>
      </c>
      <c r="AV50" s="165">
        <v>3.9651999999999998</v>
      </c>
      <c r="AW50" s="165">
        <v>4.1837999999999997</v>
      </c>
      <c r="AX50" s="165">
        <v>83.188699999999997</v>
      </c>
      <c r="AY50" s="165">
        <v>85.198099999999997</v>
      </c>
      <c r="AZ50" s="165">
        <v>-9.8305000000000007</v>
      </c>
      <c r="BA50" s="165">
        <v>-11.862399999999999</v>
      </c>
      <c r="BB50" s="165">
        <v>-457.15559999999999</v>
      </c>
      <c r="BC50" s="165">
        <v>-28.799199999999999</v>
      </c>
      <c r="BD50" s="165">
        <v>-6</v>
      </c>
      <c r="BE50" s="165">
        <v>-6.1</v>
      </c>
      <c r="BF50" s="165">
        <v>63.198799999999999</v>
      </c>
      <c r="BG50" s="165">
        <v>61.254300000000001</v>
      </c>
      <c r="BH50" s="165">
        <v>-5.2712000000000003</v>
      </c>
      <c r="BI50" s="164"/>
      <c r="BJ50" s="165">
        <v>-52.474400000000003</v>
      </c>
      <c r="BK50" s="165">
        <v>12.9434</v>
      </c>
      <c r="BL50" s="165">
        <v>9.1598000000000006</v>
      </c>
      <c r="BM50" s="165">
        <v>6.3594999999999997</v>
      </c>
      <c r="BN50" s="165">
        <v>506.72919999999999</v>
      </c>
      <c r="BO50" s="165">
        <v>123.8441</v>
      </c>
      <c r="BP50" s="165">
        <v>124.0882</v>
      </c>
      <c r="BQ50" s="165">
        <v>-432.92970000000003</v>
      </c>
      <c r="BR50" s="165">
        <v>541.88</v>
      </c>
      <c r="BS50" s="164"/>
      <c r="BT50" s="165">
        <v>-88.665700000000001</v>
      </c>
      <c r="BU50" s="165">
        <v>90.361400000000003</v>
      </c>
      <c r="BV50" s="166">
        <v>118.13795</v>
      </c>
      <c r="BW50" s="165">
        <v>44.06</v>
      </c>
      <c r="BX50" s="165">
        <v>0</v>
      </c>
      <c r="BY50" s="165">
        <v>85.13</v>
      </c>
      <c r="BZ50" s="166">
        <v>60.05</v>
      </c>
      <c r="CA50" s="165">
        <v>-51.837200000000003</v>
      </c>
      <c r="CB50" s="165">
        <v>-51.837200000000003</v>
      </c>
      <c r="CC50" s="165">
        <v>99.842100000000002</v>
      </c>
      <c r="CD50" s="165">
        <v>101.142</v>
      </c>
      <c r="CE50" s="165">
        <v>10.6991</v>
      </c>
      <c r="CF50" s="165">
        <v>-153.73869999999999</v>
      </c>
      <c r="CG50" s="165">
        <v>-153.5532</v>
      </c>
      <c r="CH50" s="165">
        <v>1.3037000000000001</v>
      </c>
      <c r="CI50" s="165">
        <v>0</v>
      </c>
      <c r="CJ50" s="164"/>
      <c r="CK50" s="164"/>
      <c r="CL50" s="164"/>
      <c r="CM50" s="165">
        <v>240.4</v>
      </c>
      <c r="CN50" s="165">
        <v>-17.29</v>
      </c>
      <c r="CO50" s="165">
        <v>60.552100000000003</v>
      </c>
      <c r="CP50" s="165">
        <v>60.057099999999998</v>
      </c>
      <c r="CQ50" s="165">
        <v>58.797600000000003</v>
      </c>
      <c r="CR50" s="165">
        <v>-23.631599999999999</v>
      </c>
      <c r="CS50" s="165">
        <v>-23.027000000000001</v>
      </c>
      <c r="CT50" s="165">
        <v>24.782399999999999</v>
      </c>
      <c r="CU50" s="165">
        <v>-67.025999999999996</v>
      </c>
      <c r="CV50" s="165">
        <v>35.628599999999999</v>
      </c>
      <c r="CW50" s="165">
        <v>18.965499999999999</v>
      </c>
      <c r="CX50" s="165">
        <v>89.37</v>
      </c>
      <c r="CY50" s="165">
        <v>46.33</v>
      </c>
      <c r="CZ50" s="165">
        <v>62.116700000000002</v>
      </c>
      <c r="DA50" s="165">
        <v>58.891300000000001</v>
      </c>
      <c r="DB50" s="165">
        <v>-31.09</v>
      </c>
      <c r="DC50" s="165">
        <v>-7.7413999999999996</v>
      </c>
      <c r="DD50" s="164"/>
      <c r="DE50" s="164"/>
      <c r="DF50" s="165">
        <v>-129.35149999999999</v>
      </c>
      <c r="DG50" s="165">
        <v>-12.6891</v>
      </c>
      <c r="DH50" s="165">
        <v>-19.0565</v>
      </c>
      <c r="DI50" s="165">
        <v>-124.6</v>
      </c>
      <c r="DJ50" s="165">
        <v>-124.9</v>
      </c>
      <c r="DK50" s="166">
        <v>21.41235</v>
      </c>
      <c r="DL50" s="166">
        <v>60.946649999999998</v>
      </c>
      <c r="DM50" s="165">
        <v>78.915199999999999</v>
      </c>
      <c r="DN50" s="165">
        <v>86.1511</v>
      </c>
      <c r="DO50" s="165">
        <v>61.06</v>
      </c>
      <c r="DP50" s="165">
        <v>-11.66</v>
      </c>
      <c r="DQ50" s="165">
        <v>41.0595</v>
      </c>
      <c r="DR50" s="165">
        <v>128.56479999999999</v>
      </c>
      <c r="DS50" s="165">
        <v>-1.99</v>
      </c>
      <c r="DT50" s="165">
        <v>-1.95</v>
      </c>
      <c r="DU50" s="165">
        <v>83.54</v>
      </c>
      <c r="DV50" s="165">
        <v>76.41</v>
      </c>
      <c r="DW50" s="165">
        <v>128.96360000000001</v>
      </c>
      <c r="DX50" s="165">
        <v>127.0909</v>
      </c>
      <c r="DY50" s="165">
        <v>-16.817499999999999</v>
      </c>
      <c r="DZ50" s="165">
        <v>-17.0364</v>
      </c>
      <c r="EA50" s="165">
        <v>245.12350000000001</v>
      </c>
      <c r="EB50" s="165">
        <v>190.5076</v>
      </c>
      <c r="EC50" s="165">
        <v>183.85</v>
      </c>
      <c r="ED50" s="165">
        <v>186.5949</v>
      </c>
      <c r="EE50" s="165">
        <v>68.106200000000001</v>
      </c>
      <c r="EF50" s="165">
        <v>48.0047</v>
      </c>
      <c r="EG50" s="166">
        <v>-26.3995</v>
      </c>
      <c r="EH50" s="165">
        <v>444.83940000000001</v>
      </c>
      <c r="EI50" s="165">
        <v>309.63170000000002</v>
      </c>
      <c r="EJ50" s="164"/>
      <c r="EK50" s="165">
        <v>-22.7028</v>
      </c>
      <c r="EL50" s="165">
        <v>-19.327500000000001</v>
      </c>
      <c r="EM50" s="165">
        <v>17.211200000000002</v>
      </c>
      <c r="EN50" s="165">
        <v>23.955200000000001</v>
      </c>
      <c r="EO50" s="165">
        <v>22.156400000000001</v>
      </c>
      <c r="EP50" s="165">
        <v>26.16</v>
      </c>
      <c r="EQ50" s="165">
        <v>-49.446800000000003</v>
      </c>
      <c r="ER50" s="165">
        <v>-50.268599999999999</v>
      </c>
      <c r="ES50" s="165">
        <v>-6.4635999999999996</v>
      </c>
      <c r="ET50" s="165">
        <v>0</v>
      </c>
      <c r="EU50" s="164"/>
      <c r="EV50" s="164"/>
      <c r="EW50" s="165">
        <v>15.4849</v>
      </c>
      <c r="EX50" s="165">
        <v>-17.6191</v>
      </c>
      <c r="EY50" s="165">
        <v>-38.430599999999998</v>
      </c>
      <c r="EZ50" s="165">
        <v>-37.892600000000002</v>
      </c>
      <c r="FA50" s="165">
        <v>8.9689999999999994</v>
      </c>
      <c r="FB50" s="165">
        <v>-44.77</v>
      </c>
      <c r="FC50" s="165">
        <v>9.2630999999999997</v>
      </c>
      <c r="FD50" s="165">
        <v>22.9621</v>
      </c>
      <c r="FE50" s="164"/>
      <c r="FF50" s="165">
        <v>22.729600000000001</v>
      </c>
      <c r="FG50" s="165">
        <v>42.325000000000003</v>
      </c>
      <c r="FH50" s="165">
        <v>42.2346</v>
      </c>
      <c r="FI50" s="165">
        <v>40.672600000000003</v>
      </c>
      <c r="FJ50" s="165">
        <v>50.7393</v>
      </c>
      <c r="FK50" s="165">
        <v>51.911499999999997</v>
      </c>
      <c r="FL50" s="165">
        <v>-15.9084</v>
      </c>
      <c r="FM50" s="165">
        <v>18.921399999999998</v>
      </c>
      <c r="FN50" s="165">
        <v>19.291599999999999</v>
      </c>
      <c r="FO50" s="165">
        <v>-26.456700000000001</v>
      </c>
      <c r="FP50" s="165">
        <v>-19.176500000000001</v>
      </c>
      <c r="FQ50" s="165">
        <v>2.1038999999999999</v>
      </c>
      <c r="FR50" s="165">
        <v>-14.76</v>
      </c>
      <c r="FS50" s="165">
        <v>11.975899999999999</v>
      </c>
      <c r="FT50" s="165">
        <v>1.6434</v>
      </c>
      <c r="FU50" s="165">
        <v>-7.52</v>
      </c>
      <c r="FV50" s="165">
        <v>18.07</v>
      </c>
      <c r="FW50" s="165">
        <v>0</v>
      </c>
      <c r="FX50" s="164"/>
      <c r="FY50" s="165">
        <v>-3.0579999999999998</v>
      </c>
      <c r="FZ50" s="165">
        <v>1.3280000000000001</v>
      </c>
      <c r="GA50" s="164"/>
      <c r="GB50" s="165">
        <v>36.840000000000003</v>
      </c>
      <c r="GC50" s="165">
        <v>18.594799999999999</v>
      </c>
      <c r="GD50" s="165">
        <v>25.8308</v>
      </c>
      <c r="GE50" s="165">
        <v>15.93</v>
      </c>
      <c r="GF50" s="165">
        <v>87.669600000000003</v>
      </c>
      <c r="GG50" s="165">
        <v>22.9</v>
      </c>
      <c r="GH50" s="165">
        <v>-17.776700000000002</v>
      </c>
      <c r="GI50" s="165">
        <v>2.0116000000000001</v>
      </c>
      <c r="GJ50" s="165">
        <v>2.4506999999999999</v>
      </c>
      <c r="GK50" s="165">
        <v>3.0194999999999999</v>
      </c>
      <c r="GL50" s="164"/>
      <c r="GM50" s="164"/>
      <c r="GN50" s="166">
        <v>-18.645949999999999</v>
      </c>
      <c r="GO50" s="165">
        <v>-40.564399999999999</v>
      </c>
      <c r="GP50" s="165">
        <v>15.6983</v>
      </c>
      <c r="GQ50" s="165">
        <v>42.229199999999999</v>
      </c>
      <c r="GR50" s="165">
        <v>55.293599999999998</v>
      </c>
      <c r="GS50" s="165">
        <v>57.844000000000001</v>
      </c>
      <c r="GT50" s="164"/>
      <c r="GU50" s="165">
        <v>-29.046099999999999</v>
      </c>
      <c r="GV50" s="165">
        <v>30.854900000000001</v>
      </c>
      <c r="GW50" s="165">
        <v>-59.307699999999997</v>
      </c>
      <c r="GX50" s="165">
        <v>9.3812999999999995</v>
      </c>
      <c r="GY50" s="165">
        <v>16.8108</v>
      </c>
      <c r="GZ50" s="165">
        <v>16.457599999999999</v>
      </c>
      <c r="HA50" s="164"/>
      <c r="HB50" s="165">
        <v>0</v>
      </c>
      <c r="HC50" s="165">
        <v>183.2424</v>
      </c>
      <c r="HD50" s="165">
        <v>229.2</v>
      </c>
      <c r="HE50" s="165">
        <v>-229.33279999999999</v>
      </c>
      <c r="HF50" s="165">
        <v>-553.07489999999996</v>
      </c>
      <c r="HG50" s="165">
        <v>554.15830000000005</v>
      </c>
      <c r="HH50" s="165">
        <v>520.71820000000002</v>
      </c>
      <c r="HI50" s="165">
        <v>0</v>
      </c>
      <c r="HJ50" s="165">
        <v>-172.4949</v>
      </c>
      <c r="HK50" s="165">
        <v>-56.397399999999998</v>
      </c>
      <c r="HL50" s="165">
        <v>-47.551099999999998</v>
      </c>
      <c r="HM50" s="165">
        <v>50.552999999999997</v>
      </c>
      <c r="HN50" s="165">
        <v>49.651400000000002</v>
      </c>
      <c r="HO50" s="164"/>
      <c r="HP50" s="164"/>
      <c r="HQ50" s="165">
        <v>23.469899999999999</v>
      </c>
      <c r="HR50" s="165">
        <v>23.436900000000001</v>
      </c>
      <c r="HS50" s="165">
        <v>-58.671700000000001</v>
      </c>
      <c r="HT50" s="165">
        <v>-58.266300000000001</v>
      </c>
      <c r="HU50" s="165">
        <v>101.3</v>
      </c>
      <c r="HV50" s="165">
        <v>99.58</v>
      </c>
      <c r="HW50" s="165">
        <v>13</v>
      </c>
      <c r="HX50" s="165">
        <v>12.4</v>
      </c>
      <c r="HY50" s="165">
        <v>22.354900000000001</v>
      </c>
      <c r="HZ50" s="165">
        <v>40.4</v>
      </c>
      <c r="IA50" s="165">
        <v>-321.37419999999997</v>
      </c>
      <c r="IB50" s="165">
        <v>153.16050000000001</v>
      </c>
      <c r="IC50" s="164"/>
      <c r="ID50" s="165">
        <v>18.5</v>
      </c>
      <c r="IE50" s="165">
        <v>-24.7</v>
      </c>
      <c r="IF50" s="165">
        <v>-23.3</v>
      </c>
      <c r="IG50" s="165">
        <v>-22.5</v>
      </c>
      <c r="IH50" s="165">
        <v>1.5834999999999999</v>
      </c>
      <c r="II50" s="165">
        <v>1.2723</v>
      </c>
      <c r="IJ50" s="165">
        <v>-513.95460000000003</v>
      </c>
      <c r="IK50" s="165">
        <v>-280.2029</v>
      </c>
      <c r="IL50" s="165">
        <v>473.1234</v>
      </c>
      <c r="IM50" s="165">
        <v>382.61489999999998</v>
      </c>
      <c r="IN50" s="164"/>
      <c r="IO50" s="165">
        <v>-377.5702</v>
      </c>
      <c r="IP50" s="165">
        <v>372.0659</v>
      </c>
      <c r="IQ50" s="165">
        <v>-141.5772</v>
      </c>
      <c r="IR50" s="165">
        <v>-213.20150000000001</v>
      </c>
      <c r="IS50" s="165">
        <v>-366.97250000000003</v>
      </c>
      <c r="IT50" s="165">
        <v>112.6932</v>
      </c>
      <c r="IU50" s="165">
        <v>112.77370000000001</v>
      </c>
      <c r="IV50" s="165">
        <v>141.6489</v>
      </c>
      <c r="IW50" s="165">
        <v>-461.64019999999999</v>
      </c>
      <c r="IX50" s="165">
        <v>223.41050000000001</v>
      </c>
      <c r="IY50" s="165">
        <v>-242.66079999999999</v>
      </c>
      <c r="IZ50" s="165">
        <v>246.15520000000001</v>
      </c>
      <c r="JA50" s="165">
        <v>-9.4662000000000006</v>
      </c>
      <c r="JB50" s="165">
        <v>23.896000000000001</v>
      </c>
      <c r="JC50" s="165">
        <v>14.72</v>
      </c>
      <c r="JD50" s="166">
        <v>6.4550000000000001</v>
      </c>
      <c r="JE50" s="165">
        <v>6.3970000000000002</v>
      </c>
      <c r="JF50" s="165">
        <v>-14.56</v>
      </c>
      <c r="JG50" s="165">
        <v>-10.16</v>
      </c>
      <c r="JH50" s="164"/>
      <c r="JI50" s="165">
        <v>11.4</v>
      </c>
      <c r="JJ50" s="165">
        <v>-19.218699999999998</v>
      </c>
      <c r="JK50" s="165">
        <v>-25.780100000000001</v>
      </c>
      <c r="JL50" s="165">
        <v>4.4000000000000004</v>
      </c>
      <c r="JM50" s="165">
        <v>47.274999999999999</v>
      </c>
      <c r="JN50" s="165">
        <v>47.459000000000003</v>
      </c>
      <c r="JO50" s="165">
        <v>0</v>
      </c>
      <c r="JP50" s="165">
        <v>0</v>
      </c>
      <c r="JQ50" s="165">
        <v>33.9315</v>
      </c>
      <c r="JR50" s="165">
        <v>32.586100000000002</v>
      </c>
      <c r="JS50" s="165">
        <v>32.619900000000001</v>
      </c>
      <c r="JT50" s="164"/>
      <c r="JU50" s="165">
        <v>25.2</v>
      </c>
      <c r="JV50" s="164"/>
      <c r="JW50" s="165">
        <v>10.32</v>
      </c>
      <c r="JX50" s="164"/>
      <c r="JY50" s="165">
        <v>-49.671599999999998</v>
      </c>
      <c r="JZ50" s="165">
        <v>79.936599999999999</v>
      </c>
      <c r="KA50" s="165">
        <v>57.384900000000002</v>
      </c>
      <c r="KB50" s="165">
        <v>-48.399500000000003</v>
      </c>
      <c r="KC50" s="165">
        <v>-78.990399999999994</v>
      </c>
      <c r="KD50" s="165">
        <v>45.424999999999997</v>
      </c>
      <c r="KE50" s="165">
        <v>32.509300000000003</v>
      </c>
      <c r="KF50" s="165">
        <v>-33.700000000000003</v>
      </c>
      <c r="KG50" s="165">
        <v>34</v>
      </c>
      <c r="KH50" s="165">
        <v>-26.553699999999999</v>
      </c>
      <c r="KI50" s="165">
        <v>181.79669999999999</v>
      </c>
    </row>
    <row r="51" spans="1:295" ht="18" customHeight="1" x14ac:dyDescent="0.3">
      <c r="A51" s="160" t="s">
        <v>74</v>
      </c>
      <c r="B51" s="160" t="s">
        <v>817</v>
      </c>
      <c r="C51" s="164"/>
      <c r="D51" s="164"/>
      <c r="E51" s="165">
        <v>-25.396999999999998</v>
      </c>
      <c r="F51" s="165">
        <v>12.0641</v>
      </c>
      <c r="G51" s="165">
        <v>16.6721</v>
      </c>
      <c r="H51" s="164"/>
      <c r="I51" s="165">
        <v>54.253799999999998</v>
      </c>
      <c r="J51" s="165">
        <v>-104.7039</v>
      </c>
      <c r="K51" s="165">
        <v>62.536000000000001</v>
      </c>
      <c r="L51" s="165">
        <v>31.667000000000002</v>
      </c>
      <c r="M51" s="164"/>
      <c r="N51" s="165">
        <v>-13.32</v>
      </c>
      <c r="O51" s="165">
        <v>-63.67</v>
      </c>
      <c r="P51" s="165">
        <v>59.4</v>
      </c>
      <c r="Q51" s="165">
        <v>16.559999999999999</v>
      </c>
      <c r="R51" s="165">
        <v>-55</v>
      </c>
      <c r="S51" s="165">
        <v>13.906000000000001</v>
      </c>
      <c r="T51" s="165">
        <v>62.754199999999997</v>
      </c>
      <c r="U51" s="165">
        <v>13.567</v>
      </c>
      <c r="V51" s="165">
        <v>13.866400000000001</v>
      </c>
      <c r="W51" s="165">
        <v>22.998999999999999</v>
      </c>
      <c r="X51" s="165">
        <v>15.0763</v>
      </c>
      <c r="Y51" s="165">
        <v>1.4926999999999999</v>
      </c>
      <c r="Z51" s="165">
        <v>4.2967000000000004</v>
      </c>
      <c r="AA51" s="164"/>
      <c r="AB51" s="164"/>
      <c r="AC51" s="165">
        <v>-82.58</v>
      </c>
      <c r="AD51" s="165">
        <v>-82.87</v>
      </c>
      <c r="AE51" s="164"/>
      <c r="AF51" s="165">
        <v>13.32</v>
      </c>
      <c r="AG51" s="165">
        <v>61.6</v>
      </c>
      <c r="AH51" s="165">
        <v>11.098000000000001</v>
      </c>
      <c r="AI51" s="165">
        <v>0.20799999999999999</v>
      </c>
      <c r="AJ51" s="166">
        <v>-59.67</v>
      </c>
      <c r="AK51" s="165">
        <v>-59.79</v>
      </c>
      <c r="AL51" s="165">
        <v>-49.23</v>
      </c>
      <c r="AM51" s="165">
        <v>60.17</v>
      </c>
      <c r="AN51" s="165">
        <v>60.87</v>
      </c>
      <c r="AO51" s="165">
        <v>19.724499999999999</v>
      </c>
      <c r="AP51" s="165">
        <v>5.8385999999999996</v>
      </c>
      <c r="AQ51" s="165">
        <v>80.758399999999995</v>
      </c>
      <c r="AR51" s="165">
        <v>84.054400000000001</v>
      </c>
      <c r="AS51" s="165">
        <v>37.557899999999997</v>
      </c>
      <c r="AT51" s="165">
        <v>-62.023099999999999</v>
      </c>
      <c r="AU51" s="165">
        <v>-62.095500000000001</v>
      </c>
      <c r="AV51" s="165">
        <v>33.375399999999999</v>
      </c>
      <c r="AW51" s="165">
        <v>27.645399999999999</v>
      </c>
      <c r="AX51" s="165">
        <v>79.571799999999996</v>
      </c>
      <c r="AY51" s="165">
        <v>80.6434</v>
      </c>
      <c r="AZ51" s="165">
        <v>13.6485</v>
      </c>
      <c r="BA51" s="165">
        <v>14.587999999999999</v>
      </c>
      <c r="BB51" s="165">
        <v>-471.10809999999998</v>
      </c>
      <c r="BC51" s="165">
        <v>-26.1082</v>
      </c>
      <c r="BD51" s="165">
        <v>-7.5</v>
      </c>
      <c r="BE51" s="165">
        <v>-7.5</v>
      </c>
      <c r="BF51" s="165">
        <v>70.229600000000005</v>
      </c>
      <c r="BG51" s="165">
        <v>68.9024</v>
      </c>
      <c r="BH51" s="165">
        <v>-5.3933999999999997</v>
      </c>
      <c r="BI51" s="164"/>
      <c r="BJ51" s="165">
        <v>-49.538600000000002</v>
      </c>
      <c r="BK51" s="165">
        <v>12.756399999999999</v>
      </c>
      <c r="BL51" s="165">
        <v>9.0363000000000007</v>
      </c>
      <c r="BM51" s="165">
        <v>6.0891999999999999</v>
      </c>
      <c r="BN51" s="165">
        <v>519.82159999999999</v>
      </c>
      <c r="BO51" s="165">
        <v>120.9753</v>
      </c>
      <c r="BP51" s="165">
        <v>119.663</v>
      </c>
      <c r="BQ51" s="165">
        <v>-408.02330000000001</v>
      </c>
      <c r="BR51" s="165">
        <v>557.95839999999998</v>
      </c>
      <c r="BS51" s="164"/>
      <c r="BT51" s="165">
        <v>-113.36839999999999</v>
      </c>
      <c r="BU51" s="165">
        <v>115.75360000000001</v>
      </c>
      <c r="BV51" s="165">
        <v>116.5412</v>
      </c>
      <c r="BW51" s="165">
        <v>43.15</v>
      </c>
      <c r="BX51" s="165">
        <v>0</v>
      </c>
      <c r="BY51" s="165">
        <v>84.19</v>
      </c>
      <c r="BZ51" s="166">
        <v>64.015000000000001</v>
      </c>
      <c r="CA51" s="165">
        <v>-69.519599999999997</v>
      </c>
      <c r="CB51" s="165">
        <v>-68.046000000000006</v>
      </c>
      <c r="CC51" s="165">
        <v>113.1991</v>
      </c>
      <c r="CD51" s="165">
        <v>114.6733</v>
      </c>
      <c r="CE51" s="165">
        <v>7.6773999999999996</v>
      </c>
      <c r="CF51" s="165">
        <v>-142.18870000000001</v>
      </c>
      <c r="CG51" s="165">
        <v>-141.9599</v>
      </c>
      <c r="CH51" s="165">
        <v>0.3841</v>
      </c>
      <c r="CI51" s="165">
        <v>0</v>
      </c>
      <c r="CJ51" s="164"/>
      <c r="CK51" s="164"/>
      <c r="CL51" s="164"/>
      <c r="CM51" s="165">
        <v>233</v>
      </c>
      <c r="CN51" s="165">
        <v>-17.100000000000001</v>
      </c>
      <c r="CO51" s="165">
        <v>62.917999999999999</v>
      </c>
      <c r="CP51" s="165">
        <v>62.482900000000001</v>
      </c>
      <c r="CQ51" s="165">
        <v>61.0486</v>
      </c>
      <c r="CR51" s="165">
        <v>-20.3339</v>
      </c>
      <c r="CS51" s="165">
        <v>-19.245799999999999</v>
      </c>
      <c r="CT51" s="165">
        <v>22.2867</v>
      </c>
      <c r="CU51" s="165">
        <v>-66.261600000000001</v>
      </c>
      <c r="CV51" s="165">
        <v>32.500300000000003</v>
      </c>
      <c r="CW51" s="165">
        <v>18.45</v>
      </c>
      <c r="CX51" s="165">
        <v>92.64</v>
      </c>
      <c r="CY51" s="165">
        <v>47.17</v>
      </c>
      <c r="CZ51" s="165">
        <v>58.601100000000002</v>
      </c>
      <c r="DA51" s="165">
        <v>55.229199999999999</v>
      </c>
      <c r="DB51" s="165">
        <v>-30.03</v>
      </c>
      <c r="DC51" s="165">
        <v>-7.3266999999999998</v>
      </c>
      <c r="DD51" s="164"/>
      <c r="DE51" s="164"/>
      <c r="DF51" s="165">
        <v>-104.7474</v>
      </c>
      <c r="DG51" s="165">
        <v>-11.5578</v>
      </c>
      <c r="DH51" s="165">
        <v>-18.418600000000001</v>
      </c>
      <c r="DI51" s="165">
        <v>-122.4</v>
      </c>
      <c r="DJ51" s="165">
        <v>-123.9</v>
      </c>
      <c r="DK51" s="165">
        <v>21.415099999999999</v>
      </c>
      <c r="DL51" s="165">
        <v>58.309899999999999</v>
      </c>
      <c r="DM51" s="165">
        <v>73.279499999999999</v>
      </c>
      <c r="DN51" s="165">
        <v>82.635499999999993</v>
      </c>
      <c r="DO51" s="165">
        <v>58.01</v>
      </c>
      <c r="DP51" s="165">
        <v>-10.29</v>
      </c>
      <c r="DQ51" s="165">
        <v>41.927500000000002</v>
      </c>
      <c r="DR51" s="165">
        <v>103.35339999999999</v>
      </c>
      <c r="DS51" s="165">
        <v>-2.09</v>
      </c>
      <c r="DT51" s="165">
        <v>-2.06</v>
      </c>
      <c r="DU51" s="165">
        <v>86.12</v>
      </c>
      <c r="DV51" s="165">
        <v>74.44</v>
      </c>
      <c r="DW51" s="165">
        <v>105.4182</v>
      </c>
      <c r="DX51" s="165">
        <v>102.8364</v>
      </c>
      <c r="DY51" s="165">
        <v>-40.926699999999997</v>
      </c>
      <c r="DZ51" s="165">
        <v>-41.045499999999997</v>
      </c>
      <c r="EA51" s="165">
        <v>215.66419999999999</v>
      </c>
      <c r="EB51" s="165">
        <v>161.50640000000001</v>
      </c>
      <c r="EC51" s="165">
        <v>154.88460000000001</v>
      </c>
      <c r="ED51" s="165">
        <v>157.1071</v>
      </c>
      <c r="EE51" s="165">
        <v>57.762099999999997</v>
      </c>
      <c r="EF51" s="165">
        <v>38.714799999999997</v>
      </c>
      <c r="EG51" s="165">
        <v>-26.355</v>
      </c>
      <c r="EH51" s="165">
        <v>419.56970000000001</v>
      </c>
      <c r="EI51" s="165">
        <v>296.45350000000002</v>
      </c>
      <c r="EJ51" s="164"/>
      <c r="EK51" s="165">
        <v>-22.0504</v>
      </c>
      <c r="EL51" s="165">
        <v>-18.8308</v>
      </c>
      <c r="EM51" s="165">
        <v>26.290099999999999</v>
      </c>
      <c r="EN51" s="165">
        <v>24.256399999999999</v>
      </c>
      <c r="EO51" s="165">
        <v>22.128399999999999</v>
      </c>
      <c r="EP51" s="165">
        <v>21.552</v>
      </c>
      <c r="EQ51" s="165">
        <v>-60.978299999999997</v>
      </c>
      <c r="ER51" s="165">
        <v>-61.743000000000002</v>
      </c>
      <c r="ES51" s="165">
        <v>2.0324</v>
      </c>
      <c r="ET51" s="165">
        <v>0</v>
      </c>
      <c r="EU51" s="164"/>
      <c r="EV51" s="164"/>
      <c r="EW51" s="165">
        <v>14.9297</v>
      </c>
      <c r="EX51" s="165">
        <v>-14.932600000000001</v>
      </c>
      <c r="EY51" s="165">
        <v>-38.4499</v>
      </c>
      <c r="EZ51" s="165">
        <v>-37.697499999999998</v>
      </c>
      <c r="FA51" s="165">
        <v>9.6569000000000003</v>
      </c>
      <c r="FB51" s="165">
        <v>-35.893999999999998</v>
      </c>
      <c r="FC51" s="165">
        <v>0</v>
      </c>
      <c r="FD51" s="165">
        <v>22.452500000000001</v>
      </c>
      <c r="FE51" s="164"/>
      <c r="FF51" s="165">
        <v>21.841699999999999</v>
      </c>
      <c r="FG51" s="165">
        <v>40.942799999999998</v>
      </c>
      <c r="FH51" s="165">
        <v>41.584699999999998</v>
      </c>
      <c r="FI51" s="165">
        <v>40.596699999999998</v>
      </c>
      <c r="FJ51" s="165">
        <v>68.8245</v>
      </c>
      <c r="FK51" s="165">
        <v>68.322199999999995</v>
      </c>
      <c r="FL51" s="165">
        <v>-64.973100000000002</v>
      </c>
      <c r="FM51" s="165">
        <v>43.395499999999998</v>
      </c>
      <c r="FN51" s="165">
        <v>44.120699999999999</v>
      </c>
      <c r="FO51" s="165">
        <v>-63.455399999999997</v>
      </c>
      <c r="FP51" s="165">
        <v>-58.005099999999999</v>
      </c>
      <c r="FQ51" s="165">
        <v>-2.6349</v>
      </c>
      <c r="FR51" s="165">
        <v>-18.190000000000001</v>
      </c>
      <c r="FS51" s="165">
        <v>12.180999999999999</v>
      </c>
      <c r="FT51" s="165">
        <v>1.5726</v>
      </c>
      <c r="FU51" s="165">
        <v>-7.5</v>
      </c>
      <c r="FV51" s="165">
        <v>18.04</v>
      </c>
      <c r="FW51" s="165">
        <v>0</v>
      </c>
      <c r="FX51" s="164"/>
      <c r="FY51" s="165">
        <v>-3.4809999999999999</v>
      </c>
      <c r="FZ51" s="165">
        <v>4.351</v>
      </c>
      <c r="GA51" s="164"/>
      <c r="GB51" s="165">
        <v>40.619999999999997</v>
      </c>
      <c r="GC51" s="165">
        <v>59.983899999999998</v>
      </c>
      <c r="GD51" s="165">
        <v>65.197000000000003</v>
      </c>
      <c r="GE51" s="165">
        <v>15.08</v>
      </c>
      <c r="GF51" s="165">
        <v>93.447500000000005</v>
      </c>
      <c r="GG51" s="165">
        <v>24.3</v>
      </c>
      <c r="GH51" s="165">
        <v>-18.7483</v>
      </c>
      <c r="GI51" s="165">
        <v>3.6385999999999998</v>
      </c>
      <c r="GJ51" s="165">
        <v>3.8679000000000001</v>
      </c>
      <c r="GK51" s="165">
        <v>2.8761000000000001</v>
      </c>
      <c r="GL51" s="164"/>
      <c r="GM51" s="164"/>
      <c r="GN51" s="165">
        <v>-19.125900000000001</v>
      </c>
      <c r="GO51" s="165">
        <v>-40.0839</v>
      </c>
      <c r="GP51" s="165">
        <v>17.190000000000001</v>
      </c>
      <c r="GQ51" s="165">
        <v>41.7468</v>
      </c>
      <c r="GR51" s="165">
        <v>58.323599999999999</v>
      </c>
      <c r="GS51" s="165">
        <v>56.724200000000003</v>
      </c>
      <c r="GT51" s="164"/>
      <c r="GU51" s="165">
        <v>-27.750299999999999</v>
      </c>
      <c r="GV51" s="165">
        <v>29.766300000000001</v>
      </c>
      <c r="GW51" s="165">
        <v>-53.6158</v>
      </c>
      <c r="GX51" s="164"/>
      <c r="GY51" s="165">
        <v>15.7659</v>
      </c>
      <c r="GZ51" s="165">
        <v>15.4015</v>
      </c>
      <c r="HA51" s="164"/>
      <c r="HB51" s="165">
        <v>0</v>
      </c>
      <c r="HC51" s="165">
        <v>186.27080000000001</v>
      </c>
      <c r="HD51" s="165">
        <v>272.39999999999998</v>
      </c>
      <c r="HE51" s="165">
        <v>-271.24770000000001</v>
      </c>
      <c r="HF51" s="165">
        <v>-624.79349999999999</v>
      </c>
      <c r="HG51" s="165">
        <v>625.76110000000006</v>
      </c>
      <c r="HH51" s="165">
        <v>553.52390000000003</v>
      </c>
      <c r="HI51" s="165">
        <v>0</v>
      </c>
      <c r="HJ51" s="165">
        <v>-177.27610000000001</v>
      </c>
      <c r="HK51" s="165">
        <v>-56.4741</v>
      </c>
      <c r="HL51" s="165">
        <v>-47.566600000000001</v>
      </c>
      <c r="HM51" s="165">
        <v>50.0839</v>
      </c>
      <c r="HN51" s="165">
        <v>49.537999999999997</v>
      </c>
      <c r="HO51" s="164"/>
      <c r="HP51" s="164"/>
      <c r="HQ51" s="165">
        <v>25.03</v>
      </c>
      <c r="HR51" s="165">
        <v>24.282900000000001</v>
      </c>
      <c r="HS51" s="165">
        <v>-56.8401</v>
      </c>
      <c r="HT51" s="165">
        <v>-55.409199999999998</v>
      </c>
      <c r="HU51" s="165">
        <v>105.01</v>
      </c>
      <c r="HV51" s="165">
        <v>102.56</v>
      </c>
      <c r="HW51" s="165">
        <v>11.4</v>
      </c>
      <c r="HX51" s="165">
        <v>12.2</v>
      </c>
      <c r="HY51" s="165">
        <v>22.683900000000001</v>
      </c>
      <c r="HZ51" s="165">
        <v>39.04</v>
      </c>
      <c r="IA51" s="165">
        <v>-322.72179999999997</v>
      </c>
      <c r="IB51" s="165">
        <v>153.5889</v>
      </c>
      <c r="IC51" s="164"/>
      <c r="ID51" s="165">
        <v>17.899999999999999</v>
      </c>
      <c r="IE51" s="165">
        <v>-27.4</v>
      </c>
      <c r="IF51" s="165">
        <v>-23.3</v>
      </c>
      <c r="IG51" s="165">
        <v>-22.5</v>
      </c>
      <c r="IH51" s="165">
        <v>1.4517</v>
      </c>
      <c r="II51" s="165">
        <v>1.3177000000000001</v>
      </c>
      <c r="IJ51" s="165">
        <v>-549.47490000000005</v>
      </c>
      <c r="IK51" s="165">
        <v>-265.26179999999999</v>
      </c>
      <c r="IL51" s="165">
        <v>471.21190000000001</v>
      </c>
      <c r="IM51" s="165">
        <v>379.27499999999998</v>
      </c>
      <c r="IN51" s="164"/>
      <c r="IO51" s="165">
        <v>-374.9203</v>
      </c>
      <c r="IP51" s="165">
        <v>373.83909999999997</v>
      </c>
      <c r="IQ51" s="165">
        <v>-136.39510000000001</v>
      </c>
      <c r="IR51" s="165">
        <v>-212.03890000000001</v>
      </c>
      <c r="IS51" s="165">
        <v>-368.44970000000001</v>
      </c>
      <c r="IT51" s="165">
        <v>112.00960000000001</v>
      </c>
      <c r="IU51" s="165">
        <v>110.50020000000001</v>
      </c>
      <c r="IV51" s="165">
        <v>137.82480000000001</v>
      </c>
      <c r="IW51" s="165">
        <v>-458.06799999999998</v>
      </c>
      <c r="IX51" s="165">
        <v>218.60149999999999</v>
      </c>
      <c r="IY51" s="165">
        <v>-241.6037</v>
      </c>
      <c r="IZ51" s="165">
        <v>241.60220000000001</v>
      </c>
      <c r="JA51" s="165">
        <v>-8.7273999999999994</v>
      </c>
      <c r="JB51" s="165">
        <v>29.445</v>
      </c>
      <c r="JC51" s="165">
        <v>14.08</v>
      </c>
      <c r="JD51" s="165">
        <v>6.5910000000000002</v>
      </c>
      <c r="JE51" s="165">
        <v>6.609</v>
      </c>
      <c r="JF51" s="165">
        <v>-13.76</v>
      </c>
      <c r="JG51" s="165">
        <v>-10.96</v>
      </c>
      <c r="JH51" s="164"/>
      <c r="JI51" s="165">
        <v>11.223000000000001</v>
      </c>
      <c r="JJ51" s="165">
        <v>-19.392700000000001</v>
      </c>
      <c r="JK51" s="165">
        <v>-26.866599999999998</v>
      </c>
      <c r="JL51" s="165">
        <v>5.8</v>
      </c>
      <c r="JM51" s="165">
        <v>46.41</v>
      </c>
      <c r="JN51" s="165">
        <v>46.887999999999998</v>
      </c>
      <c r="JO51" s="165">
        <v>2.7189000000000001</v>
      </c>
      <c r="JP51" s="165">
        <v>3.1627000000000001</v>
      </c>
      <c r="JQ51" s="165">
        <v>32.822000000000003</v>
      </c>
      <c r="JR51" s="165">
        <v>32.9527</v>
      </c>
      <c r="JS51" s="165">
        <v>34.105499999999999</v>
      </c>
      <c r="JT51" s="164"/>
      <c r="JU51" s="165">
        <v>28.9</v>
      </c>
      <c r="JV51" s="164"/>
      <c r="JW51" s="165">
        <v>9.75</v>
      </c>
      <c r="JX51" s="164"/>
      <c r="JY51" s="165">
        <v>-48.631</v>
      </c>
      <c r="JZ51" s="165">
        <v>81.387600000000006</v>
      </c>
      <c r="KA51" s="165">
        <v>58.053400000000003</v>
      </c>
      <c r="KB51" s="165">
        <v>-47.960099999999997</v>
      </c>
      <c r="KC51" s="165">
        <v>-78.908900000000003</v>
      </c>
      <c r="KD51" s="165">
        <v>46.855400000000003</v>
      </c>
      <c r="KE51" s="165">
        <v>32.497399999999999</v>
      </c>
      <c r="KF51" s="165">
        <v>-36.9</v>
      </c>
      <c r="KG51" s="165">
        <v>37</v>
      </c>
      <c r="KH51" s="165">
        <v>-63.679099999999998</v>
      </c>
      <c r="KI51" s="165">
        <v>222.85570000000001</v>
      </c>
    </row>
    <row r="52" spans="1:295" ht="18" customHeight="1" x14ac:dyDescent="0.3">
      <c r="A52" s="160" t="s">
        <v>74</v>
      </c>
      <c r="B52" s="160" t="s">
        <v>818</v>
      </c>
      <c r="C52" s="164"/>
      <c r="D52" s="164"/>
      <c r="E52" s="165">
        <v>-24.985499999999998</v>
      </c>
      <c r="F52" s="165">
        <v>11.658099999999999</v>
      </c>
      <c r="G52" s="165">
        <v>17.543399999999998</v>
      </c>
      <c r="H52" s="164"/>
      <c r="I52" s="165">
        <v>55.518700000000003</v>
      </c>
      <c r="J52" s="165">
        <v>-104.4944</v>
      </c>
      <c r="K52" s="165">
        <v>59.2986</v>
      </c>
      <c r="L52" s="165">
        <v>30.289100000000001</v>
      </c>
      <c r="M52" s="164"/>
      <c r="N52" s="165">
        <v>-13.32</v>
      </c>
      <c r="O52" s="165">
        <v>-58.993000000000002</v>
      </c>
      <c r="P52" s="165">
        <v>55</v>
      </c>
      <c r="Q52" s="165">
        <v>14.904</v>
      </c>
      <c r="R52" s="165">
        <v>-52.8</v>
      </c>
      <c r="S52" s="165">
        <v>13.930199999999999</v>
      </c>
      <c r="T52" s="165">
        <v>63.859200000000001</v>
      </c>
      <c r="U52" s="165">
        <v>14.668799999999999</v>
      </c>
      <c r="V52" s="165">
        <v>14.7125</v>
      </c>
      <c r="W52" s="165">
        <v>24.440200000000001</v>
      </c>
      <c r="X52" s="165">
        <v>16.931699999999999</v>
      </c>
      <c r="Y52" s="165">
        <v>5.3239999999999998</v>
      </c>
      <c r="Z52" s="165">
        <v>4.8174000000000001</v>
      </c>
      <c r="AA52" s="164"/>
      <c r="AB52" s="164"/>
      <c r="AC52" s="165">
        <v>-80.95</v>
      </c>
      <c r="AD52" s="165">
        <v>-81</v>
      </c>
      <c r="AE52" s="164"/>
      <c r="AF52" s="165">
        <v>13.32</v>
      </c>
      <c r="AG52" s="165">
        <v>57.2</v>
      </c>
      <c r="AH52" s="165">
        <v>11.682</v>
      </c>
      <c r="AI52" s="165">
        <v>0.20699999999999999</v>
      </c>
      <c r="AJ52" s="166">
        <v>-57.12</v>
      </c>
      <c r="AK52" s="165">
        <v>-57.94</v>
      </c>
      <c r="AL52" s="165">
        <v>-50.6</v>
      </c>
      <c r="AM52" s="165">
        <v>57.62</v>
      </c>
      <c r="AN52" s="165">
        <v>58.56</v>
      </c>
      <c r="AO52" s="165">
        <v>18.251799999999999</v>
      </c>
      <c r="AP52" s="165">
        <v>6.6752000000000002</v>
      </c>
      <c r="AQ52" s="165">
        <v>77.920299999999997</v>
      </c>
      <c r="AR52" s="165">
        <v>81.315299999999993</v>
      </c>
      <c r="AS52" s="165">
        <v>38.601100000000002</v>
      </c>
      <c r="AT52" s="165">
        <v>-58.540199999999999</v>
      </c>
      <c r="AU52" s="165">
        <v>-59.515099999999997</v>
      </c>
      <c r="AV52" s="165">
        <v>23.692900000000002</v>
      </c>
      <c r="AW52" s="165">
        <v>26.417000000000002</v>
      </c>
      <c r="AX52" s="165">
        <v>77.428399999999996</v>
      </c>
      <c r="AY52" s="165">
        <v>77.830299999999994</v>
      </c>
      <c r="AZ52" s="165">
        <v>3.1991999999999998</v>
      </c>
      <c r="BA52" s="165">
        <v>10.9392</v>
      </c>
      <c r="BB52" s="165">
        <v>-459.79469999999998</v>
      </c>
      <c r="BC52" s="165">
        <v>-17.823699999999999</v>
      </c>
      <c r="BD52" s="165">
        <v>-12</v>
      </c>
      <c r="BE52" s="165">
        <v>-12.1</v>
      </c>
      <c r="BF52" s="165">
        <v>67.213499999999996</v>
      </c>
      <c r="BG52" s="165">
        <v>65.713700000000003</v>
      </c>
      <c r="BH52" s="165">
        <v>-5.5871000000000004</v>
      </c>
      <c r="BI52" s="164"/>
      <c r="BJ52" s="165">
        <v>-48.503500000000003</v>
      </c>
      <c r="BK52" s="165">
        <v>12.2026</v>
      </c>
      <c r="BL52" s="165">
        <v>8.6111000000000004</v>
      </c>
      <c r="BM52" s="165">
        <v>5.8476999999999997</v>
      </c>
      <c r="BN52" s="165">
        <v>501.1748</v>
      </c>
      <c r="BO52" s="165">
        <v>122.86750000000001</v>
      </c>
      <c r="BP52" s="165">
        <v>121.7688</v>
      </c>
      <c r="BQ52" s="165">
        <v>-410.10430000000002</v>
      </c>
      <c r="BR52" s="165">
        <v>541.51059999999995</v>
      </c>
      <c r="BS52" s="164"/>
      <c r="BT52" s="165">
        <v>-94.729299999999995</v>
      </c>
      <c r="BU52" s="165">
        <v>96.802400000000006</v>
      </c>
      <c r="BV52" s="166">
        <v>113.20805</v>
      </c>
      <c r="BW52" s="165">
        <v>42.58</v>
      </c>
      <c r="BX52" s="165">
        <v>0</v>
      </c>
      <c r="BY52" s="165">
        <v>81.55</v>
      </c>
      <c r="BZ52" s="165">
        <v>67.98</v>
      </c>
      <c r="CA52" s="165">
        <v>-72.6006</v>
      </c>
      <c r="CB52" s="165">
        <v>-71.126999999999995</v>
      </c>
      <c r="CC52" s="165">
        <v>122.5055</v>
      </c>
      <c r="CD52" s="165">
        <v>123.4061</v>
      </c>
      <c r="CE52" s="165">
        <v>10.085699999999999</v>
      </c>
      <c r="CF52" s="165">
        <v>-132.8784</v>
      </c>
      <c r="CG52" s="165">
        <v>-133.102</v>
      </c>
      <c r="CH52" s="165">
        <v>-1.4657</v>
      </c>
      <c r="CI52" s="165">
        <v>0</v>
      </c>
      <c r="CJ52" s="164"/>
      <c r="CK52" s="164"/>
      <c r="CL52" s="164"/>
      <c r="CM52" s="165">
        <v>220.4</v>
      </c>
      <c r="CN52" s="165">
        <v>-16.940000000000001</v>
      </c>
      <c r="CO52" s="165">
        <v>64.566100000000006</v>
      </c>
      <c r="CP52" s="165">
        <v>65.020499999999998</v>
      </c>
      <c r="CQ52" s="165">
        <v>63.119500000000002</v>
      </c>
      <c r="CR52" s="165">
        <v>-12.934200000000001</v>
      </c>
      <c r="CS52" s="165">
        <v>-12.9192</v>
      </c>
      <c r="CT52" s="165">
        <v>20.319199999999999</v>
      </c>
      <c r="CU52" s="165">
        <v>-70.235799999999998</v>
      </c>
      <c r="CV52" s="165">
        <v>29.383800000000001</v>
      </c>
      <c r="CW52" s="165">
        <v>17.8932</v>
      </c>
      <c r="CX52" s="165">
        <v>86.24</v>
      </c>
      <c r="CY52" s="165">
        <v>44.43</v>
      </c>
      <c r="CZ52" s="165">
        <v>56.491700000000002</v>
      </c>
      <c r="DA52" s="165">
        <v>53.471400000000003</v>
      </c>
      <c r="DB52" s="165">
        <v>-29.42</v>
      </c>
      <c r="DC52" s="165">
        <v>-7.3266999999999998</v>
      </c>
      <c r="DD52" s="164"/>
      <c r="DE52" s="164"/>
      <c r="DF52" s="165">
        <v>-116.11060000000001</v>
      </c>
      <c r="DG52" s="165">
        <v>-11.2525</v>
      </c>
      <c r="DH52" s="165">
        <v>-18.005700000000001</v>
      </c>
      <c r="DI52" s="165">
        <v>-121.3</v>
      </c>
      <c r="DJ52" s="165">
        <v>-121.9</v>
      </c>
      <c r="DK52" s="165">
        <v>21.6568</v>
      </c>
      <c r="DL52" s="165">
        <v>55.380200000000002</v>
      </c>
      <c r="DM52" s="165">
        <v>70.461600000000004</v>
      </c>
      <c r="DN52" s="165">
        <v>79.119900000000001</v>
      </c>
      <c r="DO52" s="165">
        <v>55.06</v>
      </c>
      <c r="DP52" s="165">
        <v>-9.91</v>
      </c>
      <c r="DQ52" s="165">
        <v>44.0045</v>
      </c>
      <c r="DR52" s="165">
        <v>114.744</v>
      </c>
      <c r="DS52" s="165">
        <v>-2.16</v>
      </c>
      <c r="DT52" s="165">
        <v>-2.13</v>
      </c>
      <c r="DU52" s="165">
        <v>82.73</v>
      </c>
      <c r="DV52" s="165">
        <v>73.87</v>
      </c>
      <c r="DW52" s="165">
        <v>116.4545</v>
      </c>
      <c r="DX52" s="165">
        <v>114.4</v>
      </c>
      <c r="DY52" s="165">
        <v>-40.490699999999997</v>
      </c>
      <c r="DZ52" s="165">
        <v>-39.645499999999998</v>
      </c>
      <c r="EA52" s="165">
        <v>219.6148</v>
      </c>
      <c r="EB52" s="165">
        <v>164.0154</v>
      </c>
      <c r="EC52" s="165">
        <v>157.19049999999999</v>
      </c>
      <c r="ED52" s="165">
        <v>161.57679999999999</v>
      </c>
      <c r="EE52" s="165">
        <v>62.825499999999998</v>
      </c>
      <c r="EF52" s="165">
        <v>45.847900000000003</v>
      </c>
      <c r="EG52" s="165">
        <v>-26.617000000000001</v>
      </c>
      <c r="EH52" s="165">
        <v>424.23500000000001</v>
      </c>
      <c r="EI52" s="165">
        <v>310.44909999999999</v>
      </c>
      <c r="EJ52" s="164"/>
      <c r="EK52" s="165">
        <v>-26.801300000000001</v>
      </c>
      <c r="EL52" s="165">
        <v>-23.802900000000001</v>
      </c>
      <c r="EM52" s="165">
        <v>22.314699999999998</v>
      </c>
      <c r="EN52" s="165">
        <v>29.0671</v>
      </c>
      <c r="EO52" s="165">
        <v>27.109500000000001</v>
      </c>
      <c r="EP52" s="165">
        <v>24.623999999999999</v>
      </c>
      <c r="EQ52" s="165">
        <v>-63.033499999999997</v>
      </c>
      <c r="ER52" s="165">
        <v>-64.056799999999996</v>
      </c>
      <c r="ES52" s="165">
        <v>-5.3333000000000004</v>
      </c>
      <c r="ET52" s="165">
        <v>0</v>
      </c>
      <c r="EU52" s="165">
        <v>-4.26</v>
      </c>
      <c r="EV52" s="164"/>
      <c r="EW52" s="165">
        <v>14.018700000000001</v>
      </c>
      <c r="EX52" s="165">
        <v>-2.6762999999999999</v>
      </c>
      <c r="EY52" s="165">
        <v>-37.3367</v>
      </c>
      <c r="EZ52" s="165">
        <v>-36.136800000000001</v>
      </c>
      <c r="FA52" s="165">
        <v>8.8618000000000006</v>
      </c>
      <c r="FB52" s="165">
        <v>-42.035800000000002</v>
      </c>
      <c r="FC52" s="165">
        <v>6.7356999999999996</v>
      </c>
      <c r="FD52" s="165">
        <v>21.443999999999999</v>
      </c>
      <c r="FE52" s="164"/>
      <c r="FF52" s="165">
        <v>20.691299999999998</v>
      </c>
      <c r="FG52" s="165">
        <v>42.012300000000003</v>
      </c>
      <c r="FH52" s="165">
        <v>41.364199999999997</v>
      </c>
      <c r="FI52" s="165">
        <v>39.657400000000003</v>
      </c>
      <c r="FJ52" s="165">
        <v>72.173699999999997</v>
      </c>
      <c r="FK52" s="165">
        <v>72.676000000000002</v>
      </c>
      <c r="FL52" s="165">
        <v>-74.183199999999999</v>
      </c>
      <c r="FM52" s="165">
        <v>42.9681</v>
      </c>
      <c r="FN52" s="165">
        <v>43.124000000000002</v>
      </c>
      <c r="FO52" s="165">
        <v>-68.352099999999993</v>
      </c>
      <c r="FP52" s="165">
        <v>-63.191200000000002</v>
      </c>
      <c r="FQ52" s="165">
        <v>-8.0109999999999992</v>
      </c>
      <c r="FR52" s="165">
        <v>-17.440000000000001</v>
      </c>
      <c r="FS52" s="165">
        <v>15.0741</v>
      </c>
      <c r="FT52" s="165">
        <v>1.4480999999999999</v>
      </c>
      <c r="FU52" s="165">
        <v>-9.2200000000000006</v>
      </c>
      <c r="FV52" s="165">
        <v>18.97</v>
      </c>
      <c r="FW52" s="165">
        <v>0</v>
      </c>
      <c r="FX52" s="164"/>
      <c r="FY52" s="165">
        <v>-3.609</v>
      </c>
      <c r="FZ52" s="165">
        <v>4.4950000000000001</v>
      </c>
      <c r="GA52" s="164"/>
      <c r="GB52" s="165">
        <v>39.01</v>
      </c>
      <c r="GC52" s="165">
        <v>64.611900000000006</v>
      </c>
      <c r="GD52" s="165">
        <v>70.106099999999998</v>
      </c>
      <c r="GE52" s="165">
        <v>14.85</v>
      </c>
      <c r="GF52" s="165">
        <v>91.502099999999999</v>
      </c>
      <c r="GG52" s="165">
        <v>23.3</v>
      </c>
      <c r="GH52" s="165">
        <v>-17.468800000000002</v>
      </c>
      <c r="GI52" s="165">
        <v>4.4215999999999998</v>
      </c>
      <c r="GJ52" s="165">
        <v>4.7351999999999999</v>
      </c>
      <c r="GK52" s="165">
        <v>2.6924000000000001</v>
      </c>
      <c r="GL52" s="164"/>
      <c r="GM52" s="164"/>
      <c r="GN52" s="165">
        <v>-18.2605</v>
      </c>
      <c r="GO52" s="165">
        <v>-37.433999999999997</v>
      </c>
      <c r="GP52" s="165">
        <v>17.3431</v>
      </c>
      <c r="GQ52" s="165">
        <v>38.685600000000001</v>
      </c>
      <c r="GR52" s="165">
        <v>55.028300000000002</v>
      </c>
      <c r="GS52" s="165">
        <v>57.515300000000003</v>
      </c>
      <c r="GT52" s="164"/>
      <c r="GU52" s="165">
        <v>-26.0303</v>
      </c>
      <c r="GV52" s="165">
        <v>27.302700000000002</v>
      </c>
      <c r="GW52" s="165">
        <v>-47.897500000000001</v>
      </c>
      <c r="GX52" s="164"/>
      <c r="GY52" s="165">
        <v>14.387600000000001</v>
      </c>
      <c r="GZ52" s="165">
        <v>13.9777</v>
      </c>
      <c r="HA52" s="165">
        <v>10</v>
      </c>
      <c r="HB52" s="165">
        <v>0</v>
      </c>
      <c r="HC52" s="165">
        <v>190.53800000000001</v>
      </c>
      <c r="HD52" s="166">
        <v>275.95</v>
      </c>
      <c r="HE52" s="166">
        <v>-273.68169999999998</v>
      </c>
      <c r="HF52" s="165">
        <v>-630.09910000000002</v>
      </c>
      <c r="HG52" s="165">
        <v>627.54650000000004</v>
      </c>
      <c r="HH52" s="165">
        <v>575.6671</v>
      </c>
      <c r="HI52" s="165">
        <v>0</v>
      </c>
      <c r="HJ52" s="165">
        <v>-179.81809999999999</v>
      </c>
      <c r="HK52" s="165">
        <v>-53.462200000000003</v>
      </c>
      <c r="HL52" s="165">
        <v>-44.126300000000001</v>
      </c>
      <c r="HM52" s="165">
        <v>50.381300000000003</v>
      </c>
      <c r="HN52" s="165">
        <v>49.479199999999999</v>
      </c>
      <c r="HO52" s="164"/>
      <c r="HP52" s="164"/>
      <c r="HQ52" s="165">
        <v>23.5138</v>
      </c>
      <c r="HR52" s="165">
        <v>23.436900000000001</v>
      </c>
      <c r="HS52" s="165">
        <v>-51.651699999999998</v>
      </c>
      <c r="HT52" s="165">
        <v>-51.882599999999996</v>
      </c>
      <c r="HU52" s="165">
        <v>107.53</v>
      </c>
      <c r="HV52" s="165">
        <v>106.58</v>
      </c>
      <c r="HW52" s="165">
        <v>9.6</v>
      </c>
      <c r="HX52" s="165">
        <v>10.199999999999999</v>
      </c>
      <c r="HY52" s="165">
        <v>22.416899999999998</v>
      </c>
      <c r="HZ52" s="165">
        <v>37.68</v>
      </c>
      <c r="IA52" s="165">
        <v>-310.80880000000002</v>
      </c>
      <c r="IB52" s="165">
        <v>147.01990000000001</v>
      </c>
      <c r="IC52" s="164"/>
      <c r="ID52" s="165">
        <v>16.8</v>
      </c>
      <c r="IE52" s="165">
        <v>-30.1</v>
      </c>
      <c r="IF52" s="165">
        <v>-22.4</v>
      </c>
      <c r="IG52" s="165">
        <v>-22.4</v>
      </c>
      <c r="IH52" s="165">
        <v>1.3483000000000001</v>
      </c>
      <c r="II52" s="165">
        <v>1.2382</v>
      </c>
      <c r="IJ52" s="165">
        <v>-560.6508</v>
      </c>
      <c r="IK52" s="165">
        <v>-280.99889999999999</v>
      </c>
      <c r="IL52" s="165">
        <v>463.40940000000001</v>
      </c>
      <c r="IM52" s="165">
        <v>379.34280000000001</v>
      </c>
      <c r="IN52" s="164"/>
      <c r="IO52" s="165">
        <v>-365.93520000000001</v>
      </c>
      <c r="IP52" s="165">
        <v>368.72089999999997</v>
      </c>
      <c r="IQ52" s="165">
        <v>-127.8167</v>
      </c>
      <c r="IR52" s="165">
        <v>-210.2894</v>
      </c>
      <c r="IS52" s="165">
        <v>-366.09309999999999</v>
      </c>
      <c r="IT52" s="165">
        <v>112.7749</v>
      </c>
      <c r="IU52" s="165">
        <v>112.55889999999999</v>
      </c>
      <c r="IV52" s="165">
        <v>134.6285</v>
      </c>
      <c r="IW52" s="165">
        <v>-451.87189999999998</v>
      </c>
      <c r="IX52" s="165">
        <v>219.00550000000001</v>
      </c>
      <c r="IY52" s="165">
        <v>-237.98269999999999</v>
      </c>
      <c r="IZ52" s="165">
        <v>238.27209999999999</v>
      </c>
      <c r="JA52" s="165">
        <v>-8.6998999999999995</v>
      </c>
      <c r="JB52" s="165">
        <v>29.875</v>
      </c>
      <c r="JC52" s="165">
        <v>15.12</v>
      </c>
      <c r="JD52" s="165">
        <v>6.99</v>
      </c>
      <c r="JE52" s="165">
        <v>7.0140000000000002</v>
      </c>
      <c r="JF52" s="165">
        <v>-15.12</v>
      </c>
      <c r="JG52" s="165">
        <v>-10.32</v>
      </c>
      <c r="JH52" s="164"/>
      <c r="JI52" s="165">
        <v>11.076499999999999</v>
      </c>
      <c r="JJ52" s="165">
        <v>-16.551500000000001</v>
      </c>
      <c r="JK52" s="165">
        <v>-28.447399999999998</v>
      </c>
      <c r="JL52" s="165">
        <v>3.6</v>
      </c>
      <c r="JM52" s="165">
        <v>46.945</v>
      </c>
      <c r="JN52" s="165">
        <v>48.061</v>
      </c>
      <c r="JO52" s="165">
        <v>11.2841</v>
      </c>
      <c r="JP52" s="165">
        <v>13.527100000000001</v>
      </c>
      <c r="JQ52" s="165">
        <v>33.572699999999998</v>
      </c>
      <c r="JR52" s="165">
        <v>33.540799999999997</v>
      </c>
      <c r="JS52" s="165">
        <v>34.446100000000001</v>
      </c>
      <c r="JT52" s="164"/>
      <c r="JU52" s="165">
        <v>31.7</v>
      </c>
      <c r="JV52" s="164"/>
      <c r="JW52" s="165">
        <v>9.2799999999999994</v>
      </c>
      <c r="JX52" s="164"/>
      <c r="JY52" s="165">
        <v>-45.965899999999998</v>
      </c>
      <c r="JZ52" s="165">
        <v>78.851600000000005</v>
      </c>
      <c r="KA52" s="165">
        <v>54.994</v>
      </c>
      <c r="KB52" s="165">
        <v>-43.713299999999997</v>
      </c>
      <c r="KC52" s="165">
        <v>-76.988299999999995</v>
      </c>
      <c r="KD52" s="165">
        <v>43.702800000000003</v>
      </c>
      <c r="KE52" s="165">
        <v>34.133099999999999</v>
      </c>
      <c r="KF52" s="165">
        <v>-40.299999999999997</v>
      </c>
      <c r="KG52" s="165">
        <v>40.4</v>
      </c>
      <c r="KH52" s="165">
        <v>-53.319699999999997</v>
      </c>
      <c r="KI52" s="165">
        <v>220.43299999999999</v>
      </c>
    </row>
    <row r="53" spans="1:295" ht="18" customHeight="1" x14ac:dyDescent="0.3">
      <c r="A53" s="160" t="s">
        <v>74</v>
      </c>
      <c r="B53" s="160" t="s">
        <v>819</v>
      </c>
      <c r="C53" s="164"/>
      <c r="D53" s="164"/>
      <c r="E53" s="165">
        <v>-24.335999999999999</v>
      </c>
      <c r="F53" s="165">
        <v>10.7941</v>
      </c>
      <c r="G53" s="165">
        <v>16.147300000000001</v>
      </c>
      <c r="H53" s="164"/>
      <c r="I53" s="165">
        <v>53.108400000000003</v>
      </c>
      <c r="J53" s="165">
        <v>-102.57470000000001</v>
      </c>
      <c r="K53" s="165">
        <v>56.406999999999996</v>
      </c>
      <c r="L53" s="165">
        <v>28.353100000000001</v>
      </c>
      <c r="M53" s="164"/>
      <c r="N53" s="165">
        <v>-13.32</v>
      </c>
      <c r="O53" s="165">
        <v>-53.319000000000003</v>
      </c>
      <c r="P53" s="165">
        <v>50.6</v>
      </c>
      <c r="Q53" s="165">
        <v>14.076000000000001</v>
      </c>
      <c r="R53" s="165">
        <v>-50.6</v>
      </c>
      <c r="S53" s="165">
        <v>11.644</v>
      </c>
      <c r="T53" s="165">
        <v>63.567799999999998</v>
      </c>
      <c r="U53" s="165">
        <v>14.259499999999999</v>
      </c>
      <c r="V53" s="165">
        <v>14.466699999999999</v>
      </c>
      <c r="W53" s="165">
        <v>24.345700000000001</v>
      </c>
      <c r="X53" s="165">
        <v>17.106000000000002</v>
      </c>
      <c r="Y53" s="165">
        <v>6.2020999999999997</v>
      </c>
      <c r="Z53" s="165">
        <v>7.6768000000000001</v>
      </c>
      <c r="AA53" s="164"/>
      <c r="AB53" s="164"/>
      <c r="AC53" s="165">
        <v>-78.31</v>
      </c>
      <c r="AD53" s="165">
        <v>-79</v>
      </c>
      <c r="AE53" s="164"/>
      <c r="AF53" s="165">
        <v>11.1</v>
      </c>
      <c r="AG53" s="165">
        <v>52.8</v>
      </c>
      <c r="AH53" s="165">
        <v>9.1920000000000002</v>
      </c>
      <c r="AI53" s="165">
        <v>0.188</v>
      </c>
      <c r="AJ53" s="166">
        <v>-55.1</v>
      </c>
      <c r="AK53" s="165">
        <v>-54.19</v>
      </c>
      <c r="AL53" s="165">
        <v>-48.93</v>
      </c>
      <c r="AM53" s="165">
        <v>55.6</v>
      </c>
      <c r="AN53" s="165">
        <v>54.74</v>
      </c>
      <c r="AO53" s="165">
        <v>16.6678</v>
      </c>
      <c r="AP53" s="165">
        <v>7.1417999999999999</v>
      </c>
      <c r="AQ53" s="165">
        <v>75.247699999999995</v>
      </c>
      <c r="AR53" s="165">
        <v>78.813500000000005</v>
      </c>
      <c r="AS53" s="165">
        <v>36.146999999999998</v>
      </c>
      <c r="AT53" s="165">
        <v>-55.191200000000002</v>
      </c>
      <c r="AU53" s="165">
        <v>-55.012900000000002</v>
      </c>
      <c r="AV53" s="165">
        <v>17.0397</v>
      </c>
      <c r="AW53" s="165">
        <v>22.431899999999999</v>
      </c>
      <c r="AX53" s="165">
        <v>73.945499999999996</v>
      </c>
      <c r="AY53" s="165">
        <v>74.213399999999993</v>
      </c>
      <c r="AZ53" s="165">
        <v>-4.5407000000000002</v>
      </c>
      <c r="BA53" s="165">
        <v>-9.7363</v>
      </c>
      <c r="BB53" s="165">
        <v>-429.1096</v>
      </c>
      <c r="BC53" s="165">
        <v>-13.958600000000001</v>
      </c>
      <c r="BD53" s="165">
        <v>-14.3</v>
      </c>
      <c r="BE53" s="165">
        <v>-14.2</v>
      </c>
      <c r="BF53" s="165">
        <v>65.175200000000004</v>
      </c>
      <c r="BG53" s="165">
        <v>62.027099999999997</v>
      </c>
      <c r="BH53" s="165">
        <v>-5.1407999999999996</v>
      </c>
      <c r="BI53" s="164"/>
      <c r="BJ53" s="165">
        <v>-42.798400000000001</v>
      </c>
      <c r="BK53" s="165">
        <v>12.221</v>
      </c>
      <c r="BL53" s="165">
        <v>7.7081999999999997</v>
      </c>
      <c r="BM53" s="165">
        <v>5.1997</v>
      </c>
      <c r="BN53" s="165">
        <v>472.82310000000001</v>
      </c>
      <c r="BO53" s="165">
        <v>115.1768</v>
      </c>
      <c r="BP53" s="165">
        <v>114.8716</v>
      </c>
      <c r="BQ53" s="165">
        <v>-395.48390000000001</v>
      </c>
      <c r="BR53" s="165">
        <v>499.476</v>
      </c>
      <c r="BS53" s="164"/>
      <c r="BT53" s="165">
        <v>-81.251300000000001</v>
      </c>
      <c r="BU53" s="165">
        <v>83.742599999999996</v>
      </c>
      <c r="BV53" s="165">
        <v>109.8749</v>
      </c>
      <c r="BW53" s="165">
        <v>39.9</v>
      </c>
      <c r="BX53" s="165">
        <v>0</v>
      </c>
      <c r="BY53" s="165">
        <v>76.430000000000007</v>
      </c>
      <c r="BZ53" s="165">
        <v>66.569999999999993</v>
      </c>
      <c r="CA53" s="165">
        <v>-74.609899999999996</v>
      </c>
      <c r="CB53" s="165">
        <v>-74.208100000000002</v>
      </c>
      <c r="CC53" s="165">
        <v>115.93989999999999</v>
      </c>
      <c r="CD53" s="165">
        <v>115.2801</v>
      </c>
      <c r="CE53" s="165">
        <v>11.587</v>
      </c>
      <c r="CF53" s="165">
        <v>-107.1362</v>
      </c>
      <c r="CG53" s="165">
        <v>-107.63720000000001</v>
      </c>
      <c r="CH53" s="165">
        <v>-1.3655999999999999</v>
      </c>
      <c r="CI53" s="165">
        <v>0</v>
      </c>
      <c r="CJ53" s="164"/>
      <c r="CK53" s="164"/>
      <c r="CL53" s="164"/>
      <c r="CM53" s="165">
        <v>204.7</v>
      </c>
      <c r="CN53" s="165">
        <v>-16.2</v>
      </c>
      <c r="CO53" s="165">
        <v>69.179400000000001</v>
      </c>
      <c r="CP53" s="165">
        <v>69.400999999999996</v>
      </c>
      <c r="CQ53" s="165">
        <v>67.118600000000001</v>
      </c>
      <c r="CR53" s="165">
        <v>-9.2537000000000003</v>
      </c>
      <c r="CS53" s="165">
        <v>-10.053699999999999</v>
      </c>
      <c r="CT53" s="165">
        <v>14.1846</v>
      </c>
      <c r="CU53" s="165">
        <v>-66.3643</v>
      </c>
      <c r="CV53" s="165">
        <v>22.471599999999999</v>
      </c>
      <c r="CW53" s="165">
        <v>16.749500000000001</v>
      </c>
      <c r="CX53" s="165">
        <v>79.87</v>
      </c>
      <c r="CY53" s="165">
        <v>41.4</v>
      </c>
      <c r="CZ53" s="165">
        <v>52.2729</v>
      </c>
      <c r="DA53" s="165">
        <v>49.369799999999998</v>
      </c>
      <c r="DB53" s="165">
        <v>-28.25</v>
      </c>
      <c r="DC53" s="165">
        <v>-6.9119999999999999</v>
      </c>
      <c r="DD53" s="164"/>
      <c r="DE53" s="164"/>
      <c r="DF53" s="165">
        <v>-94.8352</v>
      </c>
      <c r="DG53" s="165">
        <v>-9.9829000000000008</v>
      </c>
      <c r="DH53" s="165">
        <v>-17.2316</v>
      </c>
      <c r="DI53" s="165">
        <v>-118.4</v>
      </c>
      <c r="DJ53" s="165">
        <v>-118</v>
      </c>
      <c r="DK53" s="165">
        <v>20.937200000000001</v>
      </c>
      <c r="DL53" s="165">
        <v>50.692700000000002</v>
      </c>
      <c r="DM53" s="165">
        <v>64.825800000000001</v>
      </c>
      <c r="DN53" s="165">
        <v>72.0886</v>
      </c>
      <c r="DO53" s="165">
        <v>50.62</v>
      </c>
      <c r="DP53" s="165">
        <v>-8.52</v>
      </c>
      <c r="DQ53" s="165">
        <v>48.081000000000003</v>
      </c>
      <c r="DR53" s="165">
        <v>94.312899999999999</v>
      </c>
      <c r="DS53" s="165">
        <v>-24.17</v>
      </c>
      <c r="DT53" s="165">
        <v>-24.39</v>
      </c>
      <c r="DU53" s="165">
        <v>114.72</v>
      </c>
      <c r="DV53" s="165">
        <v>71.09</v>
      </c>
      <c r="DW53" s="165">
        <v>93.490899999999996</v>
      </c>
      <c r="DX53" s="165">
        <v>92.8</v>
      </c>
      <c r="DY53" s="165">
        <v>-46.336199999999998</v>
      </c>
      <c r="DZ53" s="165">
        <v>-46.945500000000003</v>
      </c>
      <c r="EA53" s="165">
        <v>204.47450000000001</v>
      </c>
      <c r="EB53" s="165">
        <v>153.2474</v>
      </c>
      <c r="EC53" s="165">
        <v>146.55260000000001</v>
      </c>
      <c r="ED53" s="165">
        <v>148.67689999999999</v>
      </c>
      <c r="EE53" s="165">
        <v>83.801400000000001</v>
      </c>
      <c r="EF53" s="165">
        <v>67.748099999999994</v>
      </c>
      <c r="EG53" s="165">
        <v>-26.103000000000002</v>
      </c>
      <c r="EH53" s="165">
        <v>408.26299999999998</v>
      </c>
      <c r="EI53" s="165">
        <v>309.98599999999999</v>
      </c>
      <c r="EJ53" s="164"/>
      <c r="EK53" s="165">
        <v>-30.297699999999999</v>
      </c>
      <c r="EL53" s="165">
        <v>-26.709099999999999</v>
      </c>
      <c r="EM53" s="165">
        <v>8.6233000000000004</v>
      </c>
      <c r="EN53" s="165">
        <v>8.6645000000000003</v>
      </c>
      <c r="EO53" s="165">
        <v>6.3384</v>
      </c>
      <c r="EP53" s="165">
        <v>138.30000000000001</v>
      </c>
      <c r="EQ53" s="165">
        <v>-79.958200000000005</v>
      </c>
      <c r="ER53" s="165">
        <v>-80.766199999999998</v>
      </c>
      <c r="ES53" s="165">
        <v>-23.6311</v>
      </c>
      <c r="ET53" s="165">
        <v>0</v>
      </c>
      <c r="EU53" s="165">
        <v>-4.84</v>
      </c>
      <c r="EV53" s="165">
        <v>107.3</v>
      </c>
      <c r="EW53" s="165">
        <v>12.8413</v>
      </c>
      <c r="EX53" s="165">
        <v>-36.336799999999997</v>
      </c>
      <c r="EY53" s="165">
        <v>-38.570700000000002</v>
      </c>
      <c r="EZ53" s="165">
        <v>-37.710299999999997</v>
      </c>
      <c r="FA53" s="165">
        <v>8.7614999999999998</v>
      </c>
      <c r="FB53" s="165">
        <v>-61.789700000000003</v>
      </c>
      <c r="FC53" s="165">
        <v>27.098099999999999</v>
      </c>
      <c r="FD53" s="165">
        <v>22.221699999999998</v>
      </c>
      <c r="FE53" s="164"/>
      <c r="FF53" s="165">
        <v>21.058900000000001</v>
      </c>
      <c r="FG53" s="165">
        <v>41.930199999999999</v>
      </c>
      <c r="FH53" s="165">
        <v>42.826300000000003</v>
      </c>
      <c r="FI53" s="165">
        <v>41.364800000000002</v>
      </c>
      <c r="FJ53" s="165">
        <v>74.685500000000005</v>
      </c>
      <c r="FK53" s="165">
        <v>74.685500000000005</v>
      </c>
      <c r="FL53" s="165">
        <v>-84.063100000000006</v>
      </c>
      <c r="FM53" s="165">
        <v>49.013500000000001</v>
      </c>
      <c r="FN53" s="165">
        <v>49.097700000000003</v>
      </c>
      <c r="FO53" s="165">
        <v>-79.8202</v>
      </c>
      <c r="FP53" s="165">
        <v>-74.594499999999996</v>
      </c>
      <c r="FQ53" s="165">
        <v>-7.1760000000000002</v>
      </c>
      <c r="FR53" s="165">
        <v>-20.05</v>
      </c>
      <c r="FS53" s="165">
        <v>13.8827</v>
      </c>
      <c r="FT53" s="165">
        <v>1.3492</v>
      </c>
      <c r="FU53" s="165">
        <v>-8.76</v>
      </c>
      <c r="FV53" s="165">
        <v>19.100000000000001</v>
      </c>
      <c r="FW53" s="165">
        <v>0</v>
      </c>
      <c r="FX53" s="164"/>
      <c r="FY53" s="165">
        <v>-4.1269999999999998</v>
      </c>
      <c r="FZ53" s="165">
        <v>4.4539999999999997</v>
      </c>
      <c r="GA53" s="164"/>
      <c r="GB53" s="165">
        <v>38.54</v>
      </c>
      <c r="GC53" s="165">
        <v>75.871600000000001</v>
      </c>
      <c r="GD53" s="165">
        <v>81.128799999999998</v>
      </c>
      <c r="GE53" s="165">
        <v>14.54</v>
      </c>
      <c r="GF53" s="165">
        <v>90.439099999999996</v>
      </c>
      <c r="GG53" s="165">
        <v>24.9</v>
      </c>
      <c r="GH53" s="165">
        <v>-15.226800000000001</v>
      </c>
      <c r="GI53" s="165">
        <v>4.3221999999999996</v>
      </c>
      <c r="GJ53" s="165">
        <v>4.6558999999999999</v>
      </c>
      <c r="GK53" s="165">
        <v>2.4548999999999999</v>
      </c>
      <c r="GL53" s="164"/>
      <c r="GM53" s="164"/>
      <c r="GN53" s="166">
        <v>-18.2605</v>
      </c>
      <c r="GO53" s="165">
        <v>-31.662500000000001</v>
      </c>
      <c r="GP53" s="165">
        <v>19.1953</v>
      </c>
      <c r="GQ53" s="165">
        <v>32.7575</v>
      </c>
      <c r="GR53" s="165">
        <v>50.242699999999999</v>
      </c>
      <c r="GS53" s="165">
        <v>49.546599999999998</v>
      </c>
      <c r="GT53" s="164"/>
      <c r="GU53" s="165">
        <v>-23.6754</v>
      </c>
      <c r="GV53" s="165">
        <v>24.966999999999999</v>
      </c>
      <c r="GW53" s="165">
        <v>-42.251300000000001</v>
      </c>
      <c r="GX53" s="165">
        <v>8.2700999999999993</v>
      </c>
      <c r="GY53" s="165">
        <v>12.366099999999999</v>
      </c>
      <c r="GZ53" s="165">
        <v>12.037000000000001</v>
      </c>
      <c r="HA53" s="164"/>
      <c r="HB53" s="165">
        <v>0</v>
      </c>
      <c r="HC53" s="165">
        <v>183.98050000000001</v>
      </c>
      <c r="HD53" s="165">
        <v>279.5</v>
      </c>
      <c r="HE53" s="165">
        <v>-276.1157</v>
      </c>
      <c r="HF53" s="165">
        <v>-619.43190000000004</v>
      </c>
      <c r="HG53" s="165">
        <v>620.92700000000002</v>
      </c>
      <c r="HH53" s="165">
        <v>568.87729999999999</v>
      </c>
      <c r="HI53" s="165">
        <v>0</v>
      </c>
      <c r="HJ53" s="165">
        <v>-172.6277</v>
      </c>
      <c r="HK53" s="165">
        <v>-56.931100000000001</v>
      </c>
      <c r="HL53" s="165">
        <v>-48.212299999999999</v>
      </c>
      <c r="HM53" s="165">
        <v>53.728700000000003</v>
      </c>
      <c r="HN53" s="165">
        <v>53.867899999999999</v>
      </c>
      <c r="HO53" s="164"/>
      <c r="HP53" s="164"/>
      <c r="HQ53" s="165">
        <v>23.436900000000001</v>
      </c>
      <c r="HR53" s="165">
        <v>23.283100000000001</v>
      </c>
      <c r="HS53" s="165">
        <v>-45.822200000000002</v>
      </c>
      <c r="HT53" s="165">
        <v>-45.490600000000001</v>
      </c>
      <c r="HU53" s="165">
        <v>108.03</v>
      </c>
      <c r="HV53" s="165">
        <v>108.85</v>
      </c>
      <c r="HW53" s="165">
        <v>8.6</v>
      </c>
      <c r="HX53" s="165">
        <v>8.1</v>
      </c>
      <c r="HY53" s="165">
        <v>22.314299999999999</v>
      </c>
      <c r="HZ53" s="165">
        <v>36.479999999999997</v>
      </c>
      <c r="IA53" s="165">
        <v>-301.72579999999999</v>
      </c>
      <c r="IB53" s="165">
        <v>139.51240000000001</v>
      </c>
      <c r="IC53" s="164"/>
      <c r="ID53" s="165">
        <v>15.6</v>
      </c>
      <c r="IE53" s="165">
        <v>-34.1</v>
      </c>
      <c r="IF53" s="165">
        <v>-20.8</v>
      </c>
      <c r="IG53" s="165">
        <v>-20.8</v>
      </c>
      <c r="IH53" s="164"/>
      <c r="II53" s="164"/>
      <c r="IJ53" s="165">
        <v>-560.27020000000005</v>
      </c>
      <c r="IK53" s="165">
        <v>-276.27659999999997</v>
      </c>
      <c r="IL53" s="165">
        <v>446.7627</v>
      </c>
      <c r="IM53" s="165">
        <v>360.9239</v>
      </c>
      <c r="IN53" s="164"/>
      <c r="IO53" s="165">
        <v>-351.77370000000002</v>
      </c>
      <c r="IP53" s="165">
        <v>352.1782</v>
      </c>
      <c r="IQ53" s="165">
        <v>-124.6677</v>
      </c>
      <c r="IR53" s="165">
        <v>-202.8767</v>
      </c>
      <c r="IS53" s="165">
        <v>-349.05029999999999</v>
      </c>
      <c r="IT53" s="165">
        <v>109.79179999999999</v>
      </c>
      <c r="IU53" s="165">
        <v>109.67310000000001</v>
      </c>
      <c r="IV53" s="165">
        <v>125.03100000000001</v>
      </c>
      <c r="IW53" s="165">
        <v>-434.42070000000001</v>
      </c>
      <c r="IX53" s="165">
        <v>210.7372</v>
      </c>
      <c r="IY53" s="165">
        <v>-224.13040000000001</v>
      </c>
      <c r="IZ53" s="165">
        <v>229.10910000000001</v>
      </c>
      <c r="JA53" s="165">
        <v>-8.4115000000000002</v>
      </c>
      <c r="JB53" s="165">
        <v>30.268000000000001</v>
      </c>
      <c r="JC53" s="165">
        <v>14</v>
      </c>
      <c r="JD53" s="165">
        <v>7.3040000000000003</v>
      </c>
      <c r="JE53" s="165">
        <v>7.3040000000000003</v>
      </c>
      <c r="JF53" s="165">
        <v>-14.08</v>
      </c>
      <c r="JG53" s="165">
        <v>-10.96</v>
      </c>
      <c r="JH53" s="164"/>
      <c r="JI53" s="165">
        <v>11.574</v>
      </c>
      <c r="JJ53" s="165">
        <v>-17.723400000000002</v>
      </c>
      <c r="JK53" s="165">
        <v>-29.1493</v>
      </c>
      <c r="JL53" s="165">
        <v>7.3</v>
      </c>
      <c r="JM53" s="165">
        <v>49.848999999999997</v>
      </c>
      <c r="JN53" s="165">
        <v>50.106999999999999</v>
      </c>
      <c r="JO53" s="166">
        <v>11.294750000000001</v>
      </c>
      <c r="JP53" s="165">
        <v>13.4221</v>
      </c>
      <c r="JQ53" s="165">
        <v>35.494399999999999</v>
      </c>
      <c r="JR53" s="165">
        <v>36.434600000000003</v>
      </c>
      <c r="JS53" s="165">
        <v>35.200099999999999</v>
      </c>
      <c r="JT53" s="164"/>
      <c r="JU53" s="165">
        <v>33.9</v>
      </c>
      <c r="JV53" s="164"/>
      <c r="JW53" s="165">
        <v>8.42</v>
      </c>
      <c r="JX53" s="164"/>
      <c r="JY53" s="165">
        <v>-47.228700000000003</v>
      </c>
      <c r="JZ53" s="165">
        <v>81.625399999999999</v>
      </c>
      <c r="KA53" s="165">
        <v>58.598599999999998</v>
      </c>
      <c r="KB53" s="165">
        <v>-46.7</v>
      </c>
      <c r="KC53" s="165">
        <v>-79.644300000000001</v>
      </c>
      <c r="KD53" s="165">
        <v>48.2851</v>
      </c>
      <c r="KE53" s="165">
        <v>31.85</v>
      </c>
      <c r="KF53" s="165">
        <v>-43.5</v>
      </c>
      <c r="KG53" s="165">
        <v>43.1</v>
      </c>
      <c r="KH53" s="165">
        <v>-54.330599999999997</v>
      </c>
      <c r="KI53" s="165">
        <v>209.81620000000001</v>
      </c>
    </row>
    <row r="54" spans="1:295" ht="18" customHeight="1" x14ac:dyDescent="0.3">
      <c r="A54" s="160" t="s">
        <v>74</v>
      </c>
      <c r="B54" s="160" t="s">
        <v>820</v>
      </c>
      <c r="C54" s="164"/>
      <c r="D54" s="164"/>
      <c r="E54" s="165">
        <v>-22.979399999999998</v>
      </c>
      <c r="F54" s="165">
        <v>10.3063</v>
      </c>
      <c r="G54" s="165">
        <v>13.1153</v>
      </c>
      <c r="H54" s="164"/>
      <c r="I54" s="165">
        <v>49.496499999999997</v>
      </c>
      <c r="J54" s="165">
        <v>-97.719499999999996</v>
      </c>
      <c r="K54" s="165">
        <v>52.304200000000002</v>
      </c>
      <c r="L54" s="165">
        <v>26.747199999999999</v>
      </c>
      <c r="M54" s="164"/>
      <c r="N54" s="165">
        <v>-6.66</v>
      </c>
      <c r="O54" s="165">
        <v>-48.963000000000001</v>
      </c>
      <c r="P54" s="165">
        <v>44</v>
      </c>
      <c r="Q54" s="165">
        <v>12.42</v>
      </c>
      <c r="R54" s="165">
        <v>-44</v>
      </c>
      <c r="S54" s="165">
        <v>13.803699999999999</v>
      </c>
      <c r="T54" s="165">
        <v>60.469799999999999</v>
      </c>
      <c r="U54" s="165">
        <v>13.731</v>
      </c>
      <c r="V54" s="165">
        <v>13.9504</v>
      </c>
      <c r="W54" s="165">
        <v>23.0152</v>
      </c>
      <c r="X54" s="165">
        <v>16.761199999999999</v>
      </c>
      <c r="Y54" s="165">
        <v>5.6696999999999997</v>
      </c>
      <c r="Z54" s="165">
        <v>8.1693999999999996</v>
      </c>
      <c r="AA54" s="164"/>
      <c r="AB54" s="164"/>
      <c r="AC54" s="165">
        <v>-71.98</v>
      </c>
      <c r="AD54" s="165">
        <v>-71.760000000000005</v>
      </c>
      <c r="AE54" s="164"/>
      <c r="AF54" s="165">
        <v>6.66</v>
      </c>
      <c r="AG54" s="165">
        <v>50.6</v>
      </c>
      <c r="AH54" s="165">
        <v>7.65</v>
      </c>
      <c r="AI54" s="165">
        <v>0.184</v>
      </c>
      <c r="AJ54" s="166">
        <v>-41.59</v>
      </c>
      <c r="AK54" s="165">
        <v>-41.95</v>
      </c>
      <c r="AL54" s="165">
        <v>-60.95</v>
      </c>
      <c r="AM54" s="165">
        <v>42.09</v>
      </c>
      <c r="AN54" s="165">
        <v>42.08</v>
      </c>
      <c r="AO54" s="165">
        <v>15.743399999999999</v>
      </c>
      <c r="AP54" s="165">
        <v>7.8083999999999998</v>
      </c>
      <c r="AQ54" s="165">
        <v>70.899699999999996</v>
      </c>
      <c r="AR54" s="165">
        <v>73.826499999999996</v>
      </c>
      <c r="AS54" s="165">
        <v>31.393599999999999</v>
      </c>
      <c r="AT54" s="165">
        <v>-49.430900000000001</v>
      </c>
      <c r="AU54" s="165">
        <v>-49.054699999999997</v>
      </c>
      <c r="AV54" s="165">
        <v>8.5875000000000004</v>
      </c>
      <c r="AW54" s="165">
        <v>9.3611000000000004</v>
      </c>
      <c r="AX54" s="165">
        <v>70.998400000000004</v>
      </c>
      <c r="AY54" s="165">
        <v>72.739900000000006</v>
      </c>
      <c r="AZ54" s="165">
        <v>-15.004899999999999</v>
      </c>
      <c r="BA54" s="165">
        <v>-17.289400000000001</v>
      </c>
      <c r="BB54" s="165">
        <v>-370.55439999999999</v>
      </c>
      <c r="BC54" s="165">
        <v>-15.0596</v>
      </c>
      <c r="BD54" s="165">
        <v>-13.2</v>
      </c>
      <c r="BE54" s="165">
        <v>-13.4</v>
      </c>
      <c r="BF54" s="165">
        <v>57.056800000000003</v>
      </c>
      <c r="BG54" s="165">
        <v>54.999099999999999</v>
      </c>
      <c r="BH54" s="165">
        <v>-4.6870000000000003</v>
      </c>
      <c r="BI54" s="164"/>
      <c r="BJ54" s="165">
        <v>-42.0291</v>
      </c>
      <c r="BK54" s="165">
        <v>10.9224</v>
      </c>
      <c r="BL54" s="165">
        <v>7.1239999999999997</v>
      </c>
      <c r="BM54" s="165">
        <v>4.8164999999999996</v>
      </c>
      <c r="BN54" s="165">
        <v>417.43200000000002</v>
      </c>
      <c r="BO54" s="165">
        <v>101.29089999999999</v>
      </c>
      <c r="BP54" s="165">
        <v>100.86360000000001</v>
      </c>
      <c r="BQ54" s="165">
        <v>-356.62060000000002</v>
      </c>
      <c r="BR54" s="165">
        <v>454.89479999999998</v>
      </c>
      <c r="BS54" s="164"/>
      <c r="BT54" s="165">
        <v>-74.718800000000002</v>
      </c>
      <c r="BU54" s="165">
        <v>79.156999999999996</v>
      </c>
      <c r="BV54" s="165">
        <v>103.66759999999999</v>
      </c>
      <c r="BW54" s="165">
        <v>37.340000000000003</v>
      </c>
      <c r="BX54" s="165">
        <v>0</v>
      </c>
      <c r="BY54" s="165">
        <v>72.44</v>
      </c>
      <c r="BZ54" s="165">
        <v>63.74</v>
      </c>
      <c r="CA54" s="165">
        <v>-63.089599999999997</v>
      </c>
      <c r="CB54" s="165">
        <v>-65.366900000000001</v>
      </c>
      <c r="CC54" s="165">
        <v>100.2415</v>
      </c>
      <c r="CD54" s="165">
        <v>100.90519999999999</v>
      </c>
      <c r="CE54" s="165">
        <v>14.626200000000001</v>
      </c>
      <c r="CF54" s="165">
        <v>-93.438599999999994</v>
      </c>
      <c r="CG54" s="165">
        <v>-93.911100000000005</v>
      </c>
      <c r="CH54" s="165">
        <v>-3.6196000000000002</v>
      </c>
      <c r="CI54" s="165">
        <v>0</v>
      </c>
      <c r="CJ54" s="164"/>
      <c r="CK54" s="164"/>
      <c r="CL54" s="164"/>
      <c r="CM54" s="165">
        <v>193.7</v>
      </c>
      <c r="CN54" s="165">
        <v>-15.36</v>
      </c>
      <c r="CO54" s="165">
        <v>69.364500000000007</v>
      </c>
      <c r="CP54" s="165">
        <v>68.935199999999995</v>
      </c>
      <c r="CQ54" s="165">
        <v>67.451300000000003</v>
      </c>
      <c r="CR54" s="165">
        <v>-10.232100000000001</v>
      </c>
      <c r="CS54" s="165">
        <v>-9.5924999999999994</v>
      </c>
      <c r="CT54" s="165">
        <v>13.967499999999999</v>
      </c>
      <c r="CU54" s="165">
        <v>-59.627499999999998</v>
      </c>
      <c r="CV54" s="165">
        <v>20.7943</v>
      </c>
      <c r="CW54" s="165">
        <v>16.447700000000001</v>
      </c>
      <c r="CX54" s="165">
        <v>75.260000000000005</v>
      </c>
      <c r="CY54" s="165">
        <v>39.06</v>
      </c>
      <c r="CZ54" s="165">
        <v>50.163600000000002</v>
      </c>
      <c r="DA54" s="165">
        <v>47.0261</v>
      </c>
      <c r="DB54" s="165">
        <v>-27.04</v>
      </c>
      <c r="DC54" s="165">
        <v>-6.9119999999999999</v>
      </c>
      <c r="DD54" s="164"/>
      <c r="DE54" s="164"/>
      <c r="DF54" s="165">
        <v>-95.947000000000003</v>
      </c>
      <c r="DG54" s="165">
        <v>-9.9620999999999995</v>
      </c>
      <c r="DH54" s="165">
        <v>-16.539100000000001</v>
      </c>
      <c r="DI54" s="165">
        <v>-111.1</v>
      </c>
      <c r="DJ54" s="165">
        <v>-111.3</v>
      </c>
      <c r="DK54" s="165">
        <v>20.382400000000001</v>
      </c>
      <c r="DL54" s="165">
        <v>47.763100000000001</v>
      </c>
      <c r="DM54" s="165">
        <v>60.129399999999997</v>
      </c>
      <c r="DN54" s="165">
        <v>67.4011</v>
      </c>
      <c r="DO54" s="165">
        <v>47.52</v>
      </c>
      <c r="DP54" s="165">
        <v>-8.27</v>
      </c>
      <c r="DQ54" s="165">
        <v>61.488500000000002</v>
      </c>
      <c r="DR54" s="165">
        <v>95.487899999999996</v>
      </c>
      <c r="DS54" s="165">
        <v>-24.91</v>
      </c>
      <c r="DT54" s="165">
        <v>-25.16</v>
      </c>
      <c r="DU54" s="165">
        <v>109.65</v>
      </c>
      <c r="DV54" s="165">
        <v>64.12</v>
      </c>
      <c r="DW54" s="165">
        <v>94.2</v>
      </c>
      <c r="DX54" s="165">
        <v>92.781800000000004</v>
      </c>
      <c r="DY54" s="165">
        <v>-36.067</v>
      </c>
      <c r="DZ54" s="165">
        <v>-35.454500000000003</v>
      </c>
      <c r="EA54" s="165">
        <v>193.45779999999999</v>
      </c>
      <c r="EB54" s="165">
        <v>149.55690000000001</v>
      </c>
      <c r="EC54" s="165">
        <v>143.3322</v>
      </c>
      <c r="ED54" s="165">
        <v>145.42850000000001</v>
      </c>
      <c r="EE54" s="165">
        <v>60.194200000000002</v>
      </c>
      <c r="EF54" s="165">
        <v>39.981699999999996</v>
      </c>
      <c r="EG54" s="165">
        <v>-29.06</v>
      </c>
      <c r="EH54" s="165">
        <v>364.57530000000003</v>
      </c>
      <c r="EI54" s="165">
        <v>310.17020000000002</v>
      </c>
      <c r="EJ54" s="164"/>
      <c r="EK54" s="165">
        <v>-29.873100000000001</v>
      </c>
      <c r="EL54" s="165">
        <v>-26.680199999999999</v>
      </c>
      <c r="EM54" s="165">
        <v>22.349900000000002</v>
      </c>
      <c r="EN54" s="165">
        <v>13.575900000000001</v>
      </c>
      <c r="EO54" s="165">
        <v>12.721500000000001</v>
      </c>
      <c r="EP54" s="165">
        <v>56.88</v>
      </c>
      <c r="EQ54" s="165">
        <v>-64.781599999999997</v>
      </c>
      <c r="ER54" s="165">
        <v>-66.483900000000006</v>
      </c>
      <c r="ES54" s="165">
        <v>-0.80210000000000004</v>
      </c>
      <c r="ET54" s="165">
        <v>0</v>
      </c>
      <c r="EU54" s="165">
        <v>-8.84</v>
      </c>
      <c r="EV54" s="165">
        <v>1</v>
      </c>
      <c r="EW54" s="165">
        <v>11.9605</v>
      </c>
      <c r="EX54" s="165">
        <v>-23.123799999999999</v>
      </c>
      <c r="EY54" s="165">
        <v>-37.586799999999997</v>
      </c>
      <c r="EZ54" s="165">
        <v>-36.7652</v>
      </c>
      <c r="FA54" s="165">
        <v>10.894</v>
      </c>
      <c r="FB54" s="165">
        <v>-37.2288</v>
      </c>
      <c r="FC54" s="165">
        <v>0</v>
      </c>
      <c r="FD54" s="165">
        <v>21.7224</v>
      </c>
      <c r="FE54" s="164"/>
      <c r="FF54" s="165">
        <v>21.4818</v>
      </c>
      <c r="FG54" s="165">
        <v>43.527099999999997</v>
      </c>
      <c r="FH54" s="165">
        <v>42.916800000000002</v>
      </c>
      <c r="FI54" s="165">
        <v>42.539099999999998</v>
      </c>
      <c r="FJ54" s="165">
        <v>62.9636</v>
      </c>
      <c r="FK54" s="165">
        <v>65.810299999999998</v>
      </c>
      <c r="FL54" s="165">
        <v>-44.040999999999997</v>
      </c>
      <c r="FM54" s="165">
        <v>39.595599999999997</v>
      </c>
      <c r="FN54" s="165">
        <v>39.376800000000003</v>
      </c>
      <c r="FO54" s="165">
        <v>-54.920499999999997</v>
      </c>
      <c r="FP54" s="165">
        <v>-49.198599999999999</v>
      </c>
      <c r="FQ54" s="165">
        <v>4.8578999999999999</v>
      </c>
      <c r="FR54" s="165">
        <v>-18.63</v>
      </c>
      <c r="FS54" s="165">
        <v>10.2742</v>
      </c>
      <c r="FT54" s="165">
        <v>1.232</v>
      </c>
      <c r="FU54" s="165">
        <v>-5.96</v>
      </c>
      <c r="FV54" s="165">
        <v>18.62</v>
      </c>
      <c r="FW54" s="165">
        <v>0</v>
      </c>
      <c r="FX54" s="164"/>
      <c r="FY54" s="165">
        <v>-4.5540000000000003</v>
      </c>
      <c r="FZ54" s="165">
        <v>4.1719999999999997</v>
      </c>
      <c r="GA54" s="164"/>
      <c r="GB54" s="165">
        <v>38.81</v>
      </c>
      <c r="GC54" s="165">
        <v>51.214399999999998</v>
      </c>
      <c r="GD54" s="165">
        <v>55.378100000000003</v>
      </c>
      <c r="GE54" s="165">
        <v>13.58</v>
      </c>
      <c r="GF54" s="165">
        <v>84.893799999999999</v>
      </c>
      <c r="GG54" s="165">
        <v>25.5</v>
      </c>
      <c r="GH54" s="165">
        <v>-12.6396</v>
      </c>
      <c r="GI54" s="165">
        <v>4.3320999999999996</v>
      </c>
      <c r="GJ54" s="165">
        <v>4.6166</v>
      </c>
      <c r="GK54" s="165">
        <v>2.2254999999999998</v>
      </c>
      <c r="GL54" s="164"/>
      <c r="GM54" s="164"/>
      <c r="GN54" s="166">
        <v>-17.189900000000002</v>
      </c>
      <c r="GO54" s="165">
        <v>-26.4893</v>
      </c>
      <c r="GP54" s="165">
        <v>18.891200000000001</v>
      </c>
      <c r="GQ54" s="165">
        <v>27.617899999999999</v>
      </c>
      <c r="GR54" s="165">
        <v>51.244</v>
      </c>
      <c r="GS54" s="165">
        <v>53.283999999999999</v>
      </c>
      <c r="GT54" s="164"/>
      <c r="GU54" s="165">
        <v>-21.991599999999998</v>
      </c>
      <c r="GV54" s="165">
        <v>22.5778</v>
      </c>
      <c r="GW54" s="165">
        <v>-39.519799999999996</v>
      </c>
      <c r="GX54" s="164"/>
      <c r="GY54" s="165">
        <v>10.7254</v>
      </c>
      <c r="GZ54" s="165">
        <v>10.4114</v>
      </c>
      <c r="HA54" s="164"/>
      <c r="HB54" s="165">
        <v>0</v>
      </c>
      <c r="HC54" s="165">
        <v>183.21709999999999</v>
      </c>
      <c r="HD54" s="165">
        <v>277</v>
      </c>
      <c r="HE54" s="165">
        <v>-275.4051</v>
      </c>
      <c r="HF54" s="165">
        <v>-617.11289999999997</v>
      </c>
      <c r="HG54" s="165">
        <v>616.44420000000002</v>
      </c>
      <c r="HH54" s="165">
        <v>564.745</v>
      </c>
      <c r="HI54" s="165">
        <v>0</v>
      </c>
      <c r="HJ54" s="165">
        <v>-172.73410000000001</v>
      </c>
      <c r="HK54" s="165">
        <v>-55.442700000000002</v>
      </c>
      <c r="HL54" s="165">
        <v>-48.136499999999998</v>
      </c>
      <c r="HM54" s="165">
        <v>51.777799999999999</v>
      </c>
      <c r="HN54" s="165">
        <v>52.857300000000002</v>
      </c>
      <c r="HO54" s="165">
        <v>-72.806200000000004</v>
      </c>
      <c r="HP54" s="164"/>
      <c r="HQ54" s="165">
        <v>22.777799999999999</v>
      </c>
      <c r="HR54" s="165">
        <v>23.414999999999999</v>
      </c>
      <c r="HS54" s="165">
        <v>-42.201700000000002</v>
      </c>
      <c r="HT54" s="165">
        <v>-42.906199999999998</v>
      </c>
      <c r="HU54" s="165">
        <v>108.05</v>
      </c>
      <c r="HV54" s="165">
        <v>107.44</v>
      </c>
      <c r="HW54" s="165">
        <v>8.4</v>
      </c>
      <c r="HX54" s="165">
        <v>8.3000000000000007</v>
      </c>
      <c r="HY54" s="166">
        <v>22.41685</v>
      </c>
      <c r="HZ54" s="165">
        <v>34.799999999999997</v>
      </c>
      <c r="IA54" s="165">
        <v>-310.36750000000001</v>
      </c>
      <c r="IB54" s="165">
        <v>152.3253</v>
      </c>
      <c r="IC54" s="164"/>
      <c r="ID54" s="165">
        <v>15.1</v>
      </c>
      <c r="IE54" s="165">
        <v>-35.299999999999997</v>
      </c>
      <c r="IF54" s="165">
        <v>-24.1</v>
      </c>
      <c r="IG54" s="165">
        <v>-24.1</v>
      </c>
      <c r="IH54" s="164"/>
      <c r="II54" s="164"/>
      <c r="IJ54" s="165">
        <v>-557.56039999999996</v>
      </c>
      <c r="IK54" s="165">
        <v>-268.72329999999999</v>
      </c>
      <c r="IL54" s="165">
        <v>443.44529999999997</v>
      </c>
      <c r="IM54" s="165">
        <v>357.51389999999998</v>
      </c>
      <c r="IN54" s="164"/>
      <c r="IO54" s="165">
        <v>-356.13510000000002</v>
      </c>
      <c r="IP54" s="165">
        <v>349.16899999999998</v>
      </c>
      <c r="IQ54" s="165">
        <v>-125.01609999999999</v>
      </c>
      <c r="IR54" s="165">
        <v>-202.64009999999999</v>
      </c>
      <c r="IS54" s="165">
        <v>-349.30410000000001</v>
      </c>
      <c r="IT54" s="165">
        <v>108.08499999999999</v>
      </c>
      <c r="IU54" s="165">
        <v>104.9376</v>
      </c>
      <c r="IV54" s="165">
        <v>134.06780000000001</v>
      </c>
      <c r="IW54" s="165">
        <v>-427.92700000000002</v>
      </c>
      <c r="IX54" s="165">
        <v>210.74039999999999</v>
      </c>
      <c r="IY54" s="165">
        <v>-222.68770000000001</v>
      </c>
      <c r="IZ54" s="165">
        <v>222.85759999999999</v>
      </c>
      <c r="JA54" s="165">
        <v>-8.7273999999999994</v>
      </c>
      <c r="JB54" s="165">
        <v>29.803000000000001</v>
      </c>
      <c r="JC54" s="165">
        <v>14.56</v>
      </c>
      <c r="JD54" s="165">
        <v>7.5830000000000002</v>
      </c>
      <c r="JE54" s="165">
        <v>7.6139999999999999</v>
      </c>
      <c r="JF54" s="165">
        <v>-14.32</v>
      </c>
      <c r="JG54" s="165">
        <v>-10.96</v>
      </c>
      <c r="JH54" s="164"/>
      <c r="JI54" s="165">
        <v>11.281000000000001</v>
      </c>
      <c r="JJ54" s="165">
        <v>-18.925799999999999</v>
      </c>
      <c r="JK54" s="165">
        <v>-29.2683</v>
      </c>
      <c r="JL54" s="165">
        <v>9.3000000000000007</v>
      </c>
      <c r="JM54" s="165">
        <v>50.411000000000001</v>
      </c>
      <c r="JN54" s="165">
        <v>50.515000000000001</v>
      </c>
      <c r="JO54" s="165">
        <v>11.305400000000001</v>
      </c>
      <c r="JP54" s="165">
        <v>13.4421</v>
      </c>
      <c r="JQ54" s="165">
        <v>35.349299999999999</v>
      </c>
      <c r="JR54" s="165">
        <v>35.185899999999997</v>
      </c>
      <c r="JS54" s="165">
        <v>35.542900000000003</v>
      </c>
      <c r="JT54" s="164"/>
      <c r="JU54" s="165">
        <v>36.9</v>
      </c>
      <c r="JV54" s="164"/>
      <c r="JW54" s="165">
        <v>7.74</v>
      </c>
      <c r="JX54" s="164"/>
      <c r="JY54" s="165">
        <v>-46.9893</v>
      </c>
      <c r="JZ54" s="165">
        <v>77.017600000000002</v>
      </c>
      <c r="KA54" s="165">
        <v>57.051000000000002</v>
      </c>
      <c r="KB54" s="165">
        <v>-45.832000000000001</v>
      </c>
      <c r="KC54" s="165">
        <v>-76.027600000000007</v>
      </c>
      <c r="KD54" s="165">
        <v>48.407400000000003</v>
      </c>
      <c r="KE54" s="165">
        <v>28.935700000000001</v>
      </c>
      <c r="KF54" s="165">
        <v>-45.3</v>
      </c>
      <c r="KG54" s="165">
        <v>45.2</v>
      </c>
      <c r="KH54" s="165">
        <v>-52.686</v>
      </c>
      <c r="KI54" s="165">
        <v>204.14080000000001</v>
      </c>
    </row>
    <row r="55" spans="1:295" ht="18" customHeight="1" x14ac:dyDescent="0.3">
      <c r="A55" s="160" t="s">
        <v>74</v>
      </c>
      <c r="B55" s="160" t="s">
        <v>821</v>
      </c>
      <c r="C55" s="164"/>
      <c r="D55" s="164"/>
      <c r="E55" s="165">
        <v>-21.7211</v>
      </c>
      <c r="F55" s="165">
        <v>9.6819000000000006</v>
      </c>
      <c r="G55" s="165">
        <v>13.877700000000001</v>
      </c>
      <c r="H55" s="164"/>
      <c r="I55" s="165">
        <v>46.644399999999997</v>
      </c>
      <c r="J55" s="165">
        <v>-88.751900000000006</v>
      </c>
      <c r="K55" s="165">
        <v>48.813600000000001</v>
      </c>
      <c r="L55" s="165">
        <v>24.4513</v>
      </c>
      <c r="M55" s="164"/>
      <c r="N55" s="165">
        <v>-2.2200000000000002</v>
      </c>
      <c r="O55" s="165">
        <v>-33.895000000000003</v>
      </c>
      <c r="P55" s="165">
        <v>28.6</v>
      </c>
      <c r="Q55" s="165">
        <v>11.592000000000001</v>
      </c>
      <c r="R55" s="165">
        <v>-28.6</v>
      </c>
      <c r="S55" s="165">
        <v>13.6761</v>
      </c>
      <c r="T55" s="165">
        <v>55.684199999999997</v>
      </c>
      <c r="U55" s="165">
        <v>12.7163</v>
      </c>
      <c r="V55" s="165">
        <v>12.986000000000001</v>
      </c>
      <c r="W55" s="165">
        <v>21.700800000000001</v>
      </c>
      <c r="X55" s="165">
        <v>16.952300000000001</v>
      </c>
      <c r="Y55" s="165">
        <v>5.8231000000000002</v>
      </c>
      <c r="Z55" s="165">
        <v>8.0838000000000001</v>
      </c>
      <c r="AA55" s="164"/>
      <c r="AB55" s="164"/>
      <c r="AC55" s="165">
        <v>-64.87</v>
      </c>
      <c r="AD55" s="165">
        <v>-65.37</v>
      </c>
      <c r="AE55" s="164"/>
      <c r="AF55" s="165">
        <v>2.2200000000000002</v>
      </c>
      <c r="AG55" s="165">
        <v>33</v>
      </c>
      <c r="AH55" s="165">
        <v>6.5439999999999996</v>
      </c>
      <c r="AI55" s="165">
        <v>0.17399999999999999</v>
      </c>
      <c r="AJ55" s="166">
        <v>-36.229999999999997</v>
      </c>
      <c r="AK55" s="165">
        <v>-36.51</v>
      </c>
      <c r="AL55" s="165">
        <v>-55.73</v>
      </c>
      <c r="AM55" s="165">
        <v>36.729999999999997</v>
      </c>
      <c r="AN55" s="165">
        <v>37.880000000000003</v>
      </c>
      <c r="AO55" s="165">
        <v>14.285399999999999</v>
      </c>
      <c r="AP55" s="165">
        <v>9.1224000000000007</v>
      </c>
      <c r="AQ55" s="165">
        <v>66.482799999999997</v>
      </c>
      <c r="AR55" s="165">
        <v>68.930300000000003</v>
      </c>
      <c r="AS55" s="165">
        <v>27.692599999999999</v>
      </c>
      <c r="AT55" s="165">
        <v>-48.225299999999997</v>
      </c>
      <c r="AU55" s="165">
        <v>-48.787700000000001</v>
      </c>
      <c r="AV55" s="165">
        <v>24.3672</v>
      </c>
      <c r="AW55" s="165">
        <v>24.432400000000001</v>
      </c>
      <c r="AX55" s="165">
        <v>62.692900000000002</v>
      </c>
      <c r="AY55" s="165">
        <v>64.434399999999997</v>
      </c>
      <c r="AZ55" s="165">
        <v>-0.78990000000000005</v>
      </c>
      <c r="BA55" s="165">
        <v>-1.3956999999999999</v>
      </c>
      <c r="BB55" s="165">
        <v>-348.89530000000002</v>
      </c>
      <c r="BC55" s="165">
        <v>-16.025400000000001</v>
      </c>
      <c r="BD55" s="165">
        <v>-13.3</v>
      </c>
      <c r="BE55" s="165">
        <v>-13.3</v>
      </c>
      <c r="BF55" s="165">
        <v>55.927700000000002</v>
      </c>
      <c r="BG55" s="165">
        <v>54.915500000000002</v>
      </c>
      <c r="BH55" s="165">
        <v>-4.3177000000000003</v>
      </c>
      <c r="BI55" s="164"/>
      <c r="BJ55" s="165">
        <v>-42.015099999999997</v>
      </c>
      <c r="BK55" s="165">
        <v>10.481199999999999</v>
      </c>
      <c r="BL55" s="165">
        <v>6.6707999999999998</v>
      </c>
      <c r="BM55" s="165">
        <v>4.5004999999999997</v>
      </c>
      <c r="BN55" s="165">
        <v>396.31319999999999</v>
      </c>
      <c r="BO55" s="165">
        <v>88.686800000000005</v>
      </c>
      <c r="BP55" s="165">
        <v>88.0154</v>
      </c>
      <c r="BQ55" s="165">
        <v>-327.9547</v>
      </c>
      <c r="BR55" s="165">
        <v>425.89249999999998</v>
      </c>
      <c r="BS55" s="164"/>
      <c r="BT55" s="165">
        <v>-44.019599999999997</v>
      </c>
      <c r="BU55" s="165">
        <v>46.007300000000001</v>
      </c>
      <c r="BV55" s="165">
        <v>97.340599999999995</v>
      </c>
      <c r="BW55" s="165">
        <v>35.28</v>
      </c>
      <c r="BX55" s="165">
        <v>0</v>
      </c>
      <c r="BY55" s="165">
        <v>67.290000000000006</v>
      </c>
      <c r="BZ55" s="165">
        <v>63.74</v>
      </c>
      <c r="CA55" s="165">
        <v>-63.8934</v>
      </c>
      <c r="CB55" s="165">
        <v>-64.697100000000006</v>
      </c>
      <c r="CC55" s="165">
        <v>106.1105</v>
      </c>
      <c r="CD55" s="165">
        <v>107.6405</v>
      </c>
      <c r="CE55" s="165">
        <v>17.364000000000001</v>
      </c>
      <c r="CF55" s="165">
        <v>-74.703699999999998</v>
      </c>
      <c r="CG55" s="165">
        <v>-73.747200000000007</v>
      </c>
      <c r="CH55" s="165">
        <v>-4.4535999999999998</v>
      </c>
      <c r="CI55" s="165">
        <v>0</v>
      </c>
      <c r="CJ55" s="164"/>
      <c r="CK55" s="164"/>
      <c r="CL55" s="164"/>
      <c r="CM55" s="165">
        <v>178.6</v>
      </c>
      <c r="CN55" s="165">
        <v>-15.15</v>
      </c>
      <c r="CO55" s="165">
        <v>72.600300000000004</v>
      </c>
      <c r="CP55" s="165">
        <v>71.644499999999994</v>
      </c>
      <c r="CQ55" s="165">
        <v>69.650700000000001</v>
      </c>
      <c r="CR55" s="165">
        <v>-9.1818000000000008</v>
      </c>
      <c r="CS55" s="165">
        <v>-8.1343999999999994</v>
      </c>
      <c r="CT55" s="165">
        <v>1</v>
      </c>
      <c r="CU55" s="165">
        <v>-52.898200000000003</v>
      </c>
      <c r="CV55" s="165">
        <v>16.530999999999999</v>
      </c>
      <c r="CW55" s="165">
        <v>15.077400000000001</v>
      </c>
      <c r="CX55" s="165">
        <v>69.25</v>
      </c>
      <c r="CY55" s="165">
        <v>36.32</v>
      </c>
      <c r="CZ55" s="165">
        <v>46.6479</v>
      </c>
      <c r="DA55" s="165">
        <v>44.096400000000003</v>
      </c>
      <c r="DB55" s="165">
        <v>-25.09</v>
      </c>
      <c r="DC55" s="165">
        <v>-6.6355000000000004</v>
      </c>
      <c r="DD55" s="164"/>
      <c r="DE55" s="164"/>
      <c r="DF55" s="165">
        <v>-90.349100000000007</v>
      </c>
      <c r="DG55" s="165">
        <v>-9.2200000000000006</v>
      </c>
      <c r="DH55" s="165">
        <v>-15.3309</v>
      </c>
      <c r="DI55" s="165">
        <v>-104.1</v>
      </c>
      <c r="DJ55" s="165">
        <v>-103.9</v>
      </c>
      <c r="DK55" s="165">
        <v>20.563700000000001</v>
      </c>
      <c r="DL55" s="165">
        <v>43.661499999999997</v>
      </c>
      <c r="DM55" s="165">
        <v>54.024000000000001</v>
      </c>
      <c r="DN55" s="165">
        <v>61.541699999999999</v>
      </c>
      <c r="DO55" s="165">
        <v>43.22</v>
      </c>
      <c r="DP55" s="165">
        <v>-7.05</v>
      </c>
      <c r="DQ55" s="165">
        <v>59.473500000000001</v>
      </c>
      <c r="DR55" s="165">
        <v>91.125200000000007</v>
      </c>
      <c r="DS55" s="165">
        <v>-25.06</v>
      </c>
      <c r="DT55" s="165">
        <v>-25.34</v>
      </c>
      <c r="DU55" s="165">
        <v>103.76</v>
      </c>
      <c r="DV55" s="165">
        <v>60.49</v>
      </c>
      <c r="DW55" s="165">
        <v>88.672700000000006</v>
      </c>
      <c r="DX55" s="165">
        <v>90.945499999999996</v>
      </c>
      <c r="DY55" s="165">
        <v>-38.465899999999998</v>
      </c>
      <c r="DZ55" s="165">
        <v>-37.7545</v>
      </c>
      <c r="EA55" s="165">
        <v>181.70349999999999</v>
      </c>
      <c r="EB55" s="165">
        <v>137.90979999999999</v>
      </c>
      <c r="EC55" s="165">
        <v>134.16130000000001</v>
      </c>
      <c r="ED55" s="165">
        <v>134.8965</v>
      </c>
      <c r="EE55" s="165">
        <v>74.287999999999997</v>
      </c>
      <c r="EF55" s="165">
        <v>62.717599999999997</v>
      </c>
      <c r="EG55" s="165">
        <v>-26.64</v>
      </c>
      <c r="EH55" s="165">
        <v>343.35270000000003</v>
      </c>
      <c r="EI55" s="165">
        <v>314.99110000000002</v>
      </c>
      <c r="EJ55" s="164"/>
      <c r="EK55" s="165">
        <v>-29.3873</v>
      </c>
      <c r="EL55" s="165">
        <v>-27.0472</v>
      </c>
      <c r="EM55" s="165">
        <v>0</v>
      </c>
      <c r="EN55" s="165">
        <v>17.711600000000001</v>
      </c>
      <c r="EO55" s="165">
        <v>15.258100000000001</v>
      </c>
      <c r="EP55" s="165">
        <v>121.392</v>
      </c>
      <c r="EQ55" s="165">
        <v>-77.671999999999997</v>
      </c>
      <c r="ER55" s="165">
        <v>-77.938599999999994</v>
      </c>
      <c r="ES55" s="165">
        <v>-22.4587</v>
      </c>
      <c r="ET55" s="165">
        <v>0</v>
      </c>
      <c r="EU55" s="165">
        <v>-9.09</v>
      </c>
      <c r="EV55" s="165">
        <v>66.900000000000006</v>
      </c>
      <c r="EW55" s="165">
        <v>11.250400000000001</v>
      </c>
      <c r="EX55" s="165">
        <v>-13.5916</v>
      </c>
      <c r="EY55" s="165">
        <v>-38.070999999999998</v>
      </c>
      <c r="EZ55" s="165">
        <v>-37.351100000000002</v>
      </c>
      <c r="FA55" s="165">
        <v>12.9613</v>
      </c>
      <c r="FB55" s="165">
        <v>-54.481299999999997</v>
      </c>
      <c r="FC55" s="165">
        <v>18.591699999999999</v>
      </c>
      <c r="FD55" s="165">
        <v>21.945599999999999</v>
      </c>
      <c r="FE55" s="164"/>
      <c r="FF55" s="165">
        <v>21.055399999999999</v>
      </c>
      <c r="FG55" s="165">
        <v>42.513500000000001</v>
      </c>
      <c r="FH55" s="165">
        <v>43.094099999999997</v>
      </c>
      <c r="FI55" s="165">
        <v>41.462000000000003</v>
      </c>
      <c r="FJ55" s="165">
        <v>63.465899999999998</v>
      </c>
      <c r="FK55" s="165">
        <v>62.9636</v>
      </c>
      <c r="FL55" s="165">
        <v>-40.859299999999998</v>
      </c>
      <c r="FM55" s="165">
        <v>39.753</v>
      </c>
      <c r="FN55" s="165">
        <v>40.123199999999997</v>
      </c>
      <c r="FO55" s="165">
        <v>-56.519100000000002</v>
      </c>
      <c r="FP55" s="165">
        <v>-55.175199999999997</v>
      </c>
      <c r="FQ55" s="165">
        <v>15.514799999999999</v>
      </c>
      <c r="FR55" s="165">
        <v>-24.69</v>
      </c>
      <c r="FS55" s="165">
        <v>5.1666999999999996</v>
      </c>
      <c r="FT55" s="165">
        <v>1.0915999999999999</v>
      </c>
      <c r="FU55" s="165">
        <v>-2.52</v>
      </c>
      <c r="FV55" s="165">
        <v>19.11</v>
      </c>
      <c r="FW55" s="165">
        <v>13.8218</v>
      </c>
      <c r="FX55" s="165">
        <v>8.7028999999999996</v>
      </c>
      <c r="FY55" s="165">
        <v>-4.8289999999999997</v>
      </c>
      <c r="FZ55" s="165">
        <v>4.3330000000000002</v>
      </c>
      <c r="GA55" s="164"/>
      <c r="GB55" s="165">
        <v>39.36</v>
      </c>
      <c r="GC55" s="165">
        <v>58.561700000000002</v>
      </c>
      <c r="GD55" s="165">
        <v>60.151699999999998</v>
      </c>
      <c r="GE55" s="165">
        <v>13.19</v>
      </c>
      <c r="GF55" s="165">
        <v>84.327200000000005</v>
      </c>
      <c r="GG55" s="165">
        <v>24.9</v>
      </c>
      <c r="GH55" s="165">
        <v>-15.598699999999999</v>
      </c>
      <c r="GI55" s="165">
        <v>1.3203</v>
      </c>
      <c r="GJ55" s="165">
        <v>1.3856999999999999</v>
      </c>
      <c r="GK55" s="165">
        <v>2.0042</v>
      </c>
      <c r="GL55" s="164"/>
      <c r="GM55" s="164"/>
      <c r="GN55" s="165">
        <v>-16.119299999999999</v>
      </c>
      <c r="GO55" s="165">
        <v>-27.938500000000001</v>
      </c>
      <c r="GP55" s="165">
        <v>18.328900000000001</v>
      </c>
      <c r="GQ55" s="165">
        <v>28.9283</v>
      </c>
      <c r="GR55" s="165">
        <v>55.363500000000002</v>
      </c>
      <c r="GS55" s="165">
        <v>56.973399999999998</v>
      </c>
      <c r="GT55" s="165">
        <v>-132.6919</v>
      </c>
      <c r="GU55" s="165">
        <v>-20.127800000000001</v>
      </c>
      <c r="GV55" s="165">
        <v>33.6111</v>
      </c>
      <c r="GW55" s="165">
        <v>-41.357399999999998</v>
      </c>
      <c r="GX55" s="164"/>
      <c r="GY55" s="165">
        <v>8.9467999999999996</v>
      </c>
      <c r="GZ55" s="165">
        <v>8.6606000000000005</v>
      </c>
      <c r="HA55" s="164"/>
      <c r="HB55" s="165">
        <v>0</v>
      </c>
      <c r="HC55" s="165">
        <v>181.52629999999999</v>
      </c>
      <c r="HD55" s="165">
        <v>282</v>
      </c>
      <c r="HE55" s="165">
        <v>-281.03480000000002</v>
      </c>
      <c r="HF55" s="165">
        <v>-625.28650000000005</v>
      </c>
      <c r="HG55" s="165">
        <v>628.81119999999999</v>
      </c>
      <c r="HH55" s="165">
        <v>579.6558</v>
      </c>
      <c r="HI55" s="165">
        <v>0</v>
      </c>
      <c r="HJ55" s="165">
        <v>-167.8494</v>
      </c>
      <c r="HK55" s="165">
        <v>-62.573500000000003</v>
      </c>
      <c r="HL55" s="165">
        <v>-55.383200000000002</v>
      </c>
      <c r="HM55" s="165">
        <v>49.946300000000001</v>
      </c>
      <c r="HN55" s="165">
        <v>50.882100000000001</v>
      </c>
      <c r="HO55" s="164"/>
      <c r="HP55" s="165">
        <v>-70.148499999999999</v>
      </c>
      <c r="HQ55" s="165">
        <v>22.623899999999999</v>
      </c>
      <c r="HR55" s="165">
        <v>22.568999999999999</v>
      </c>
      <c r="HS55" s="165">
        <v>-45.286900000000003</v>
      </c>
      <c r="HT55" s="165">
        <v>-45.901000000000003</v>
      </c>
      <c r="HU55" s="165">
        <v>111</v>
      </c>
      <c r="HV55" s="165">
        <v>110.23</v>
      </c>
      <c r="HW55" s="165">
        <v>7.4</v>
      </c>
      <c r="HX55" s="165">
        <v>7.7</v>
      </c>
      <c r="HY55" s="165">
        <v>22.519400000000001</v>
      </c>
      <c r="HZ55" s="165">
        <v>32.479999999999997</v>
      </c>
      <c r="IA55" s="165">
        <v>-299.8134</v>
      </c>
      <c r="IB55" s="165">
        <v>147.02430000000001</v>
      </c>
      <c r="IC55" s="164"/>
      <c r="ID55" s="165">
        <v>13.9</v>
      </c>
      <c r="IE55" s="165">
        <v>-38.299999999999997</v>
      </c>
      <c r="IF55" s="165">
        <v>-22.4</v>
      </c>
      <c r="IG55" s="165">
        <v>-21.6</v>
      </c>
      <c r="IH55" s="164"/>
      <c r="II55" s="164"/>
      <c r="IJ55" s="165">
        <v>-564.28210000000001</v>
      </c>
      <c r="IK55" s="165">
        <v>-281.91430000000003</v>
      </c>
      <c r="IL55" s="165">
        <v>432.839</v>
      </c>
      <c r="IM55" s="165">
        <v>353.9282</v>
      </c>
      <c r="IN55" s="164"/>
      <c r="IO55" s="165">
        <v>-349.37740000000002</v>
      </c>
      <c r="IP55" s="165">
        <v>345.76560000000001</v>
      </c>
      <c r="IQ55" s="165">
        <v>-120.4663</v>
      </c>
      <c r="IR55" s="165">
        <v>-201.4</v>
      </c>
      <c r="IS55" s="165">
        <v>-343.33390000000003</v>
      </c>
      <c r="IT55" s="165">
        <v>106.1855</v>
      </c>
      <c r="IU55" s="165">
        <v>106.9515</v>
      </c>
      <c r="IV55" s="165">
        <v>124.6885</v>
      </c>
      <c r="IW55" s="165">
        <v>-427.4606</v>
      </c>
      <c r="IX55" s="165">
        <v>210.02940000000001</v>
      </c>
      <c r="IY55" s="165">
        <v>-211.70760000000001</v>
      </c>
      <c r="IZ55" s="165">
        <v>225.01499999999999</v>
      </c>
      <c r="JA55" s="165">
        <v>-9.1228999999999996</v>
      </c>
      <c r="JB55" s="165">
        <v>30.260999999999999</v>
      </c>
      <c r="JC55" s="165">
        <v>11.28</v>
      </c>
      <c r="JD55" s="165">
        <v>7.8339999999999996</v>
      </c>
      <c r="JE55" s="165">
        <v>7.8609999999999998</v>
      </c>
      <c r="JF55" s="165">
        <v>-11.36</v>
      </c>
      <c r="JG55" s="165">
        <v>-13.52</v>
      </c>
      <c r="JH55" s="164"/>
      <c r="JI55" s="165">
        <v>13.478300000000001</v>
      </c>
      <c r="JJ55" s="165">
        <v>-22.615400000000001</v>
      </c>
      <c r="JK55" s="165">
        <v>-30.205200000000001</v>
      </c>
      <c r="JL55" s="165">
        <v>11.8</v>
      </c>
      <c r="JM55" s="165">
        <v>53.927999999999997</v>
      </c>
      <c r="JN55" s="165">
        <v>53.45</v>
      </c>
      <c r="JO55" s="166">
        <v>11.294750000000001</v>
      </c>
      <c r="JP55" s="165">
        <v>13.440200000000001</v>
      </c>
      <c r="JQ55" s="165">
        <v>33.000100000000003</v>
      </c>
      <c r="JR55" s="165">
        <v>32.742100000000001</v>
      </c>
      <c r="JS55" s="165">
        <v>33.828200000000002</v>
      </c>
      <c r="JT55" s="164"/>
      <c r="JU55" s="165">
        <v>38.1</v>
      </c>
      <c r="JV55" s="164"/>
      <c r="JW55" s="165">
        <v>6.98</v>
      </c>
      <c r="JX55" s="164"/>
      <c r="JY55" s="165">
        <v>-56.525599999999997</v>
      </c>
      <c r="JZ55" s="165">
        <v>84.193399999999997</v>
      </c>
      <c r="KA55" s="165">
        <v>64.122500000000002</v>
      </c>
      <c r="KB55" s="165">
        <v>-55.171100000000003</v>
      </c>
      <c r="KC55" s="165">
        <v>-81.836500000000001</v>
      </c>
      <c r="KD55" s="165">
        <v>53.924799999999998</v>
      </c>
      <c r="KE55" s="165">
        <v>27.403700000000001</v>
      </c>
      <c r="KF55" s="165">
        <v>-46.7</v>
      </c>
      <c r="KG55" s="165">
        <v>47.8</v>
      </c>
      <c r="KH55" s="165">
        <v>-45.381</v>
      </c>
      <c r="KI55" s="165">
        <v>195.2988</v>
      </c>
    </row>
    <row r="56" spans="1:295" ht="18" customHeight="1" x14ac:dyDescent="0.3">
      <c r="A56" s="160" t="s">
        <v>822</v>
      </c>
      <c r="B56" s="160" t="s">
        <v>75</v>
      </c>
      <c r="C56" s="167"/>
      <c r="D56" s="167"/>
      <c r="E56" s="169">
        <v>-20.964099999999998</v>
      </c>
      <c r="F56" s="169">
        <v>8.6346000000000007</v>
      </c>
      <c r="G56" s="169">
        <v>13.0419</v>
      </c>
      <c r="H56" s="167"/>
      <c r="I56" s="169">
        <v>43.828899999999997</v>
      </c>
      <c r="J56" s="169">
        <v>-85.503299999999996</v>
      </c>
      <c r="K56" s="169">
        <v>44.601900000000001</v>
      </c>
      <c r="L56" s="169">
        <v>22.6953</v>
      </c>
      <c r="M56" s="167"/>
      <c r="N56" s="169">
        <v>-2.2200000000000002</v>
      </c>
      <c r="O56" s="169">
        <v>-32.814999999999998</v>
      </c>
      <c r="P56" s="169">
        <v>28.6</v>
      </c>
      <c r="Q56" s="169">
        <v>11.592000000000001</v>
      </c>
      <c r="R56" s="169">
        <v>-28.6</v>
      </c>
      <c r="S56" s="169">
        <v>13.707000000000001</v>
      </c>
      <c r="T56" s="169">
        <v>53.608199999999997</v>
      </c>
      <c r="U56" s="169">
        <v>12.0434</v>
      </c>
      <c r="V56" s="169">
        <v>12.2273</v>
      </c>
      <c r="W56" s="169">
        <v>20.283100000000001</v>
      </c>
      <c r="X56" s="169">
        <v>16.937999999999999</v>
      </c>
      <c r="Y56" s="169">
        <v>5.5278999999999998</v>
      </c>
      <c r="Z56" s="169">
        <v>8.2453000000000003</v>
      </c>
      <c r="AA56" s="167"/>
      <c r="AB56" s="167"/>
      <c r="AC56" s="169">
        <v>-61.6</v>
      </c>
      <c r="AD56" s="169">
        <v>-61.54</v>
      </c>
      <c r="AE56" s="167"/>
      <c r="AF56" s="169">
        <v>0</v>
      </c>
      <c r="AG56" s="169">
        <v>30.8</v>
      </c>
      <c r="AH56" s="169">
        <v>5.7469999999999999</v>
      </c>
      <c r="AI56" s="169">
        <v>0.16900000000000001</v>
      </c>
      <c r="AJ56" s="168">
        <v>-29.09</v>
      </c>
      <c r="AK56" s="169">
        <v>-29.64</v>
      </c>
      <c r="AL56" s="169">
        <v>-63.59</v>
      </c>
      <c r="AM56" s="169">
        <v>29.59</v>
      </c>
      <c r="AN56" s="169">
        <v>29.69</v>
      </c>
      <c r="AO56" s="169">
        <v>13.759399999999999</v>
      </c>
      <c r="AP56" s="169">
        <v>9.2169000000000008</v>
      </c>
      <c r="AQ56" s="169">
        <v>63.258200000000002</v>
      </c>
      <c r="AR56" s="169">
        <v>66.332099999999997</v>
      </c>
      <c r="AS56" s="169">
        <v>22.300999999999998</v>
      </c>
      <c r="AT56" s="169">
        <v>-41.795299999999997</v>
      </c>
      <c r="AU56" s="169">
        <v>-42.313600000000001</v>
      </c>
      <c r="AV56" s="169">
        <v>9.7294999999999998</v>
      </c>
      <c r="AW56" s="169">
        <v>9.8346</v>
      </c>
      <c r="AX56" s="169">
        <v>60.281700000000001</v>
      </c>
      <c r="AY56" s="169">
        <v>61.0854</v>
      </c>
      <c r="AZ56" s="169">
        <v>-21.341799999999999</v>
      </c>
      <c r="BA56" s="169">
        <v>-23.860399999999998</v>
      </c>
      <c r="BB56" s="169">
        <v>-295.54989999999998</v>
      </c>
      <c r="BC56" s="169">
        <v>-14.4046</v>
      </c>
      <c r="BD56" s="169">
        <v>-14.3</v>
      </c>
      <c r="BE56" s="169">
        <v>-14.3</v>
      </c>
      <c r="BF56" s="169">
        <v>49.243299999999998</v>
      </c>
      <c r="BG56" s="169">
        <v>48.263100000000001</v>
      </c>
      <c r="BH56" s="169">
        <v>-4.2933000000000003</v>
      </c>
      <c r="BI56" s="167"/>
      <c r="BJ56" s="169">
        <v>-34.434800000000003</v>
      </c>
      <c r="BK56" s="169">
        <v>9.5921000000000003</v>
      </c>
      <c r="BL56" s="169">
        <v>1.95</v>
      </c>
      <c r="BM56" s="169">
        <v>3.7814999999999999</v>
      </c>
      <c r="BN56" s="169">
        <v>343.6078</v>
      </c>
      <c r="BO56" s="169">
        <v>76.479399999999998</v>
      </c>
      <c r="BP56" s="169">
        <v>76.815100000000001</v>
      </c>
      <c r="BQ56" s="169">
        <v>-318.24329999999998</v>
      </c>
      <c r="BR56" s="169">
        <v>361.02359999999999</v>
      </c>
      <c r="BS56" s="167"/>
      <c r="BT56" s="169">
        <v>-35.383299999999998</v>
      </c>
      <c r="BU56" s="169">
        <v>36.823799999999999</v>
      </c>
      <c r="BV56" s="169">
        <v>91.801900000000003</v>
      </c>
      <c r="BW56" s="169">
        <v>33.21</v>
      </c>
      <c r="BX56" s="169">
        <v>0</v>
      </c>
      <c r="BY56" s="169">
        <v>63.89</v>
      </c>
      <c r="BZ56" s="169">
        <v>61.71</v>
      </c>
      <c r="CA56" s="169">
        <v>-64.027299999999997</v>
      </c>
      <c r="CB56" s="169">
        <v>-62.151899999999998</v>
      </c>
      <c r="CC56" s="169">
        <v>101.9513</v>
      </c>
      <c r="CD56" s="169">
        <v>103.63549999999999</v>
      </c>
      <c r="CE56" s="169">
        <v>17.8733</v>
      </c>
      <c r="CF56" s="169">
        <v>-56.709000000000003</v>
      </c>
      <c r="CG56" s="169">
        <v>-56.749600000000001</v>
      </c>
      <c r="CH56" s="169">
        <v>-6.4740000000000002</v>
      </c>
      <c r="CI56" s="169">
        <v>0</v>
      </c>
      <c r="CJ56" s="167"/>
      <c r="CK56" s="167"/>
      <c r="CL56" s="167"/>
      <c r="CM56" s="169">
        <v>167.5</v>
      </c>
      <c r="CN56" s="169">
        <v>-14.64</v>
      </c>
      <c r="CO56" s="169">
        <v>74.150300000000001</v>
      </c>
      <c r="CP56" s="169">
        <v>72.9148</v>
      </c>
      <c r="CQ56" s="169">
        <v>71.564099999999996</v>
      </c>
      <c r="CR56" s="169">
        <v>-8.1163000000000007</v>
      </c>
      <c r="CS56" s="169">
        <v>-7.2865000000000002</v>
      </c>
      <c r="CT56" s="169">
        <v>1</v>
      </c>
      <c r="CU56" s="169">
        <v>-43.843800000000002</v>
      </c>
      <c r="CV56" s="169">
        <v>6.5921000000000003</v>
      </c>
      <c r="CW56" s="169">
        <v>14.9038</v>
      </c>
      <c r="CX56" s="169">
        <v>69.42</v>
      </c>
      <c r="CY56" s="169">
        <v>35.74</v>
      </c>
      <c r="CZ56" s="169">
        <v>44.7729</v>
      </c>
      <c r="DA56" s="169">
        <v>42.631500000000003</v>
      </c>
      <c r="DB56" s="169">
        <v>-23.37</v>
      </c>
      <c r="DC56" s="169">
        <v>-7.0502000000000002</v>
      </c>
      <c r="DD56" s="167"/>
      <c r="DE56" s="167"/>
      <c r="DF56" s="169">
        <v>-87.212599999999995</v>
      </c>
      <c r="DG56" s="169">
        <v>-10.537800000000001</v>
      </c>
      <c r="DH56" s="169">
        <v>-14.366099999999999</v>
      </c>
      <c r="DI56" s="169">
        <v>-99.3</v>
      </c>
      <c r="DJ56" s="169">
        <v>-99.1</v>
      </c>
      <c r="DK56" s="169">
        <v>20.223099999999999</v>
      </c>
      <c r="DL56" s="169">
        <v>40.145899999999997</v>
      </c>
      <c r="DM56" s="169">
        <v>50.736499999999999</v>
      </c>
      <c r="DN56" s="169">
        <v>56.854199999999999</v>
      </c>
      <c r="DO56" s="169">
        <v>40.159999999999997</v>
      </c>
      <c r="DP56" s="169">
        <v>-6.89</v>
      </c>
      <c r="DQ56" s="169">
        <v>57.830500000000001</v>
      </c>
      <c r="DR56" s="169">
        <v>87.42</v>
      </c>
      <c r="DS56" s="169">
        <v>-25.11</v>
      </c>
      <c r="DT56" s="169">
        <v>-25.47</v>
      </c>
      <c r="DU56" s="169">
        <v>99.1</v>
      </c>
      <c r="DV56" s="169">
        <v>57.55</v>
      </c>
      <c r="DW56" s="169">
        <v>87.781800000000004</v>
      </c>
      <c r="DX56" s="169">
        <v>85.327299999999994</v>
      </c>
      <c r="DY56" s="169">
        <v>-36.157899999999998</v>
      </c>
      <c r="DZ56" s="169">
        <v>-35.5364</v>
      </c>
      <c r="EA56" s="169">
        <v>174.0848</v>
      </c>
      <c r="EB56" s="169">
        <v>130.07910000000001</v>
      </c>
      <c r="EC56" s="169">
        <v>123.9757</v>
      </c>
      <c r="ED56" s="169">
        <v>126.2899</v>
      </c>
      <c r="EE56" s="169">
        <v>90.152500000000003</v>
      </c>
      <c r="EF56" s="169">
        <v>72.877099999999999</v>
      </c>
      <c r="EG56" s="169">
        <v>-25.594000000000001</v>
      </c>
      <c r="EH56" s="169">
        <v>330.92509999999999</v>
      </c>
      <c r="EI56" s="169">
        <v>357.1857</v>
      </c>
      <c r="EJ56" s="167"/>
      <c r="EK56" s="169">
        <v>-29.663699999999999</v>
      </c>
      <c r="EL56" s="169">
        <v>-27.002700000000001</v>
      </c>
      <c r="EM56" s="169">
        <v>0</v>
      </c>
      <c r="EN56" s="169">
        <v>10.744400000000001</v>
      </c>
      <c r="EO56" s="169">
        <v>9.1264000000000003</v>
      </c>
      <c r="EP56" s="169">
        <v>192.06</v>
      </c>
      <c r="EQ56" s="169">
        <v>-81.209599999999995</v>
      </c>
      <c r="ER56" s="169">
        <v>-82.172200000000004</v>
      </c>
      <c r="ES56" s="169">
        <v>-36.703600000000002</v>
      </c>
      <c r="ET56" s="169">
        <v>17.899999999999999</v>
      </c>
      <c r="EU56" s="169">
        <v>-13.12</v>
      </c>
      <c r="EV56" s="169">
        <v>121.1</v>
      </c>
      <c r="EW56" s="169">
        <v>10.7675</v>
      </c>
      <c r="EX56" s="169">
        <v>-25.139800000000001</v>
      </c>
      <c r="EY56" s="169">
        <v>-35.197499999999998</v>
      </c>
      <c r="EZ56" s="169">
        <v>-34.323599999999999</v>
      </c>
      <c r="FA56" s="169">
        <v>8.3614999999999995</v>
      </c>
      <c r="FB56" s="169">
        <v>-67.694400000000002</v>
      </c>
      <c r="FC56" s="169">
        <v>32.159399999999998</v>
      </c>
      <c r="FD56" s="169">
        <v>20.768699999999999</v>
      </c>
      <c r="FE56" s="167"/>
      <c r="FF56" s="169">
        <v>20.2896</v>
      </c>
      <c r="FG56" s="169">
        <v>44.139600000000002</v>
      </c>
      <c r="FH56" s="169">
        <v>43.747900000000001</v>
      </c>
      <c r="FI56" s="169">
        <v>43.348500000000001</v>
      </c>
      <c r="FJ56" s="169">
        <v>62.461199999999998</v>
      </c>
      <c r="FK56" s="169">
        <v>63.800899999999999</v>
      </c>
      <c r="FL56" s="169">
        <v>-71.336399999999998</v>
      </c>
      <c r="FM56" s="169">
        <v>39.347200000000001</v>
      </c>
      <c r="FN56" s="169">
        <v>39.354599999999998</v>
      </c>
      <c r="FO56" s="169">
        <v>-70.743799999999993</v>
      </c>
      <c r="FP56" s="169">
        <v>-63.072899999999997</v>
      </c>
      <c r="FQ56" s="169">
        <v>-2.6423000000000001</v>
      </c>
      <c r="FR56" s="169">
        <v>-22.07</v>
      </c>
      <c r="FS56" s="169">
        <v>12.180999999999999</v>
      </c>
      <c r="FT56" s="169">
        <v>0.95369999999999999</v>
      </c>
      <c r="FU56" s="169">
        <v>-7.6</v>
      </c>
      <c r="FV56" s="169">
        <v>19.14</v>
      </c>
      <c r="FW56" s="169">
        <v>0</v>
      </c>
      <c r="FX56" s="167"/>
      <c r="FY56" s="169">
        <v>-5.1280000000000001</v>
      </c>
      <c r="FZ56" s="169">
        <v>4.4050000000000002</v>
      </c>
      <c r="GA56" s="167"/>
      <c r="GB56" s="169">
        <v>34.93</v>
      </c>
      <c r="GC56" s="169">
        <v>64.968599999999995</v>
      </c>
      <c r="GD56" s="169">
        <v>71.206500000000005</v>
      </c>
      <c r="GE56" s="169">
        <v>12.79</v>
      </c>
      <c r="GF56" s="169">
        <v>81.094899999999996</v>
      </c>
      <c r="GG56" s="169">
        <v>24.5</v>
      </c>
      <c r="GH56" s="169">
        <v>-14.8729</v>
      </c>
      <c r="GI56" s="169">
        <v>1.9584999999999999</v>
      </c>
      <c r="GJ56" s="169">
        <v>2.1492</v>
      </c>
      <c r="GK56" s="169">
        <v>1.8127</v>
      </c>
      <c r="GL56" s="167"/>
      <c r="GM56" s="167"/>
      <c r="GN56" s="169">
        <v>-16.302399999999999</v>
      </c>
      <c r="GO56" s="169">
        <v>-25.442799999999998</v>
      </c>
      <c r="GP56" s="169">
        <v>17.214300000000001</v>
      </c>
      <c r="GQ56" s="169">
        <v>26.2485</v>
      </c>
      <c r="GR56" s="169">
        <v>59.075699999999998</v>
      </c>
      <c r="GS56" s="169">
        <v>58.252299999999998</v>
      </c>
      <c r="GT56" s="169">
        <v>-125.3561</v>
      </c>
      <c r="GU56" s="169">
        <v>-19.232399999999998</v>
      </c>
      <c r="GV56" s="169">
        <v>32.042099999999998</v>
      </c>
      <c r="GW56" s="169">
        <v>-37.685600000000001</v>
      </c>
      <c r="GX56" s="169">
        <v>9.0975999999999999</v>
      </c>
      <c r="GY56" s="169">
        <v>7.7553999999999998</v>
      </c>
      <c r="GZ56" s="169">
        <v>7.5742000000000003</v>
      </c>
      <c r="HA56" s="169">
        <v>10</v>
      </c>
      <c r="HB56" s="169">
        <v>0</v>
      </c>
      <c r="HC56" s="169">
        <v>189.3228</v>
      </c>
      <c r="HD56" s="169">
        <v>241.8</v>
      </c>
      <c r="HE56" s="169">
        <v>-242.27969999999999</v>
      </c>
      <c r="HF56" s="169">
        <v>-575.6028</v>
      </c>
      <c r="HG56" s="169">
        <v>578.09590000000003</v>
      </c>
      <c r="HH56" s="169">
        <v>589.4307</v>
      </c>
      <c r="HI56" s="169">
        <v>0</v>
      </c>
      <c r="HJ56" s="169">
        <v>-177.55109999999999</v>
      </c>
      <c r="HK56" s="169">
        <v>-60.749699999999997</v>
      </c>
      <c r="HL56" s="169">
        <v>-53.507899999999999</v>
      </c>
      <c r="HM56" s="169">
        <v>52.854399999999998</v>
      </c>
      <c r="HN56" s="169">
        <v>51.577199999999998</v>
      </c>
      <c r="HO56" s="167"/>
      <c r="HP56" s="167"/>
      <c r="HQ56" s="169">
        <v>23.480899999999998</v>
      </c>
      <c r="HR56" s="169">
        <v>23.404</v>
      </c>
      <c r="HS56" s="169">
        <v>-47.182899999999997</v>
      </c>
      <c r="HT56" s="169">
        <v>-45.989400000000003</v>
      </c>
      <c r="HU56" s="169">
        <v>103.62</v>
      </c>
      <c r="HV56" s="169">
        <v>102.64</v>
      </c>
      <c r="HW56" s="169">
        <v>28.1</v>
      </c>
      <c r="HX56" s="169">
        <v>28.2</v>
      </c>
      <c r="HY56" s="169">
        <v>22.416899999999998</v>
      </c>
      <c r="HZ56" s="169">
        <v>31.6</v>
      </c>
      <c r="IA56" s="169">
        <v>-329.63409999999999</v>
      </c>
      <c r="IB56" s="169">
        <v>144.39070000000001</v>
      </c>
      <c r="IC56" s="167"/>
      <c r="ID56" s="169">
        <v>13.9</v>
      </c>
      <c r="IE56" s="169">
        <v>-3.9</v>
      </c>
      <c r="IF56" s="169">
        <v>-22.4</v>
      </c>
      <c r="IG56" s="169">
        <v>-21.6</v>
      </c>
      <c r="IH56" s="169">
        <v>1.2891999999999999</v>
      </c>
      <c r="II56" s="167"/>
      <c r="IJ56" s="169">
        <v>-581.22810000000004</v>
      </c>
      <c r="IK56" s="169">
        <v>-322.02589999999998</v>
      </c>
      <c r="IL56" s="169">
        <v>475.21190000000001</v>
      </c>
      <c r="IM56" s="169">
        <v>384.65730000000002</v>
      </c>
      <c r="IN56" s="167"/>
      <c r="IO56" s="169">
        <v>-372.29180000000002</v>
      </c>
      <c r="IP56" s="169">
        <v>371.87529999999998</v>
      </c>
      <c r="IQ56" s="169">
        <v>-139.64830000000001</v>
      </c>
      <c r="IR56" s="169">
        <v>-213.0376</v>
      </c>
      <c r="IS56" s="169">
        <v>-372.50920000000002</v>
      </c>
      <c r="IT56" s="169">
        <v>113.5658</v>
      </c>
      <c r="IU56" s="169">
        <v>112.4759</v>
      </c>
      <c r="IV56" s="169">
        <v>140.68799999999999</v>
      </c>
      <c r="IW56" s="169">
        <v>-463.99540000000002</v>
      </c>
      <c r="IX56" s="169">
        <v>220.6036</v>
      </c>
      <c r="IY56" s="169">
        <v>-242.80289999999999</v>
      </c>
      <c r="IZ56" s="169">
        <v>245.446</v>
      </c>
      <c r="JA56" s="169">
        <v>-8.6998999999999995</v>
      </c>
      <c r="JB56" s="169">
        <v>30.067</v>
      </c>
      <c r="JC56" s="169">
        <v>18.72</v>
      </c>
      <c r="JD56" s="169">
        <v>8.0890000000000004</v>
      </c>
      <c r="JE56" s="169">
        <v>8.0359999999999996</v>
      </c>
      <c r="JF56" s="169">
        <v>-18.16</v>
      </c>
      <c r="JG56" s="169">
        <v>-5.36</v>
      </c>
      <c r="JH56" s="167"/>
      <c r="JI56" s="169">
        <v>5.6840000000000002</v>
      </c>
      <c r="JJ56" s="169">
        <v>-28.798300000000001</v>
      </c>
      <c r="JK56" s="169">
        <v>-19.746700000000001</v>
      </c>
      <c r="JL56" s="169">
        <v>14.6</v>
      </c>
      <c r="JM56" s="169">
        <v>51.075000000000003</v>
      </c>
      <c r="JN56" s="169">
        <v>50.543999999999997</v>
      </c>
      <c r="JO56" s="168">
        <v>11.298299999999999</v>
      </c>
      <c r="JP56" s="168">
        <v>13.434799999999999</v>
      </c>
      <c r="JQ56" s="169">
        <v>34.277999999999999</v>
      </c>
      <c r="JR56" s="169">
        <v>33.457500000000003</v>
      </c>
      <c r="JS56" s="169">
        <v>34.042900000000003</v>
      </c>
      <c r="JT56" s="167"/>
      <c r="JU56" s="169">
        <v>5.7</v>
      </c>
      <c r="JV56" s="167"/>
      <c r="JW56" s="169">
        <v>6.59</v>
      </c>
      <c r="JX56" s="167"/>
      <c r="JY56" s="169">
        <v>-53.167200000000001</v>
      </c>
      <c r="JZ56" s="169">
        <v>82.471599999999995</v>
      </c>
      <c r="KA56" s="169">
        <v>62.094299999999997</v>
      </c>
      <c r="KB56" s="169">
        <v>-53.162599999999998</v>
      </c>
      <c r="KC56" s="169">
        <v>-80.822999999999993</v>
      </c>
      <c r="KD56" s="169">
        <v>52.176099999999998</v>
      </c>
      <c r="KE56" s="169">
        <v>28.716999999999999</v>
      </c>
      <c r="KF56" s="169">
        <v>-13.9</v>
      </c>
      <c r="KG56" s="169">
        <v>14.4</v>
      </c>
      <c r="KH56" s="169">
        <v>11.567</v>
      </c>
      <c r="KI56" s="169">
        <v>144.7449</v>
      </c>
    </row>
    <row r="57" spans="1:295" x14ac:dyDescent="0.3">
      <c r="A57" s="232" t="s">
        <v>834</v>
      </c>
      <c r="B57" s="232"/>
      <c r="C57" s="170">
        <v>0</v>
      </c>
      <c r="D57" s="170">
        <v>0</v>
      </c>
      <c r="E57" s="170">
        <v>-20.4299</v>
      </c>
      <c r="F57" s="170">
        <v>13.096399999999999</v>
      </c>
      <c r="G57" s="170">
        <v>21.130500000000001</v>
      </c>
      <c r="H57" s="170">
        <v>0</v>
      </c>
      <c r="I57" s="170">
        <v>63.295400000000001</v>
      </c>
      <c r="J57" s="170">
        <v>-43.069400000000002</v>
      </c>
      <c r="K57" s="170">
        <v>66.169300000000007</v>
      </c>
      <c r="L57" s="170">
        <v>33.511000000000003</v>
      </c>
      <c r="M57" s="170">
        <v>0</v>
      </c>
      <c r="N57" s="170">
        <v>26.64</v>
      </c>
      <c r="O57" s="170">
        <v>-25.402999999999999</v>
      </c>
      <c r="P57" s="170">
        <v>70.400000000000006</v>
      </c>
      <c r="Q57" s="170">
        <v>19.872</v>
      </c>
      <c r="R57" s="170">
        <v>-22</v>
      </c>
      <c r="S57" s="170">
        <v>14.3705</v>
      </c>
      <c r="T57" s="170">
        <v>76.550600000000003</v>
      </c>
      <c r="U57" s="170">
        <v>18.0747</v>
      </c>
      <c r="V57" s="170">
        <v>18.3277</v>
      </c>
      <c r="W57" s="170">
        <v>30.090499999999999</v>
      </c>
      <c r="X57" s="170">
        <v>17.304500000000001</v>
      </c>
      <c r="Y57" s="170">
        <v>6.3956</v>
      </c>
      <c r="Z57" s="170">
        <v>8.6996000000000002</v>
      </c>
      <c r="AA57" s="170">
        <v>0</v>
      </c>
      <c r="AB57" s="170">
        <v>0</v>
      </c>
      <c r="AC57" s="170">
        <v>0</v>
      </c>
      <c r="AD57" s="170">
        <v>-43.2</v>
      </c>
      <c r="AE57" s="170">
        <v>0</v>
      </c>
      <c r="AF57" s="170">
        <v>13.32</v>
      </c>
      <c r="AG57" s="170">
        <v>77</v>
      </c>
      <c r="AH57" s="170">
        <v>14.058999999999999</v>
      </c>
      <c r="AI57" s="170">
        <v>0.22700000000000001</v>
      </c>
      <c r="AJ57" s="170">
        <v>-28.63</v>
      </c>
      <c r="AK57" s="170">
        <v>-28.72</v>
      </c>
      <c r="AL57" s="170">
        <v>-22.16</v>
      </c>
      <c r="AM57" s="170">
        <v>60.17</v>
      </c>
      <c r="AN57" s="170">
        <v>60.87</v>
      </c>
      <c r="AO57" s="170">
        <v>20.977799999999998</v>
      </c>
      <c r="AP57" s="170">
        <v>9.2169000000000008</v>
      </c>
      <c r="AQ57" s="170">
        <v>82.320300000000003</v>
      </c>
      <c r="AR57" s="170">
        <v>85.244399999999999</v>
      </c>
      <c r="AS57" s="170">
        <v>47.383499999999998</v>
      </c>
      <c r="AT57" s="170">
        <v>-37.374600000000001</v>
      </c>
      <c r="AU57" s="170">
        <v>-37.419899999999998</v>
      </c>
      <c r="AV57" s="170">
        <v>33.375399999999999</v>
      </c>
      <c r="AW57" s="170">
        <v>33.369</v>
      </c>
      <c r="AX57" s="170">
        <v>85.331999999999994</v>
      </c>
      <c r="AY57" s="170">
        <v>87.073499999999996</v>
      </c>
      <c r="AZ57" s="170">
        <v>29.444299999999998</v>
      </c>
      <c r="BA57" s="170">
        <v>25.310400000000001</v>
      </c>
      <c r="BB57" s="170">
        <v>-295.54989999999998</v>
      </c>
      <c r="BC57" s="170">
        <v>8.6959</v>
      </c>
      <c r="BD57" s="170">
        <v>-5.0999999999999996</v>
      </c>
      <c r="BE57" s="170">
        <v>-5.0999999999999996</v>
      </c>
      <c r="BF57" s="170">
        <v>70.229600000000005</v>
      </c>
      <c r="BG57" s="170">
        <v>68.9024</v>
      </c>
      <c r="BH57" s="170">
        <v>-2.6858</v>
      </c>
      <c r="BI57" s="170">
        <v>0</v>
      </c>
      <c r="BJ57" s="170">
        <v>-34.434800000000003</v>
      </c>
      <c r="BK57" s="170">
        <v>13.1219</v>
      </c>
      <c r="BL57" s="170">
        <v>11.4108</v>
      </c>
      <c r="BM57" s="170">
        <v>7.6875</v>
      </c>
      <c r="BN57" s="170">
        <v>542.37480000000005</v>
      </c>
      <c r="BO57" s="170">
        <v>187.4751</v>
      </c>
      <c r="BP57" s="170">
        <v>188.8485</v>
      </c>
      <c r="BQ57" s="170">
        <v>-274.31319999999999</v>
      </c>
      <c r="BR57" s="170">
        <v>632.4982</v>
      </c>
      <c r="BS57" s="170">
        <v>0</v>
      </c>
      <c r="BT57" s="170">
        <v>-30.990600000000001</v>
      </c>
      <c r="BU57" s="170">
        <v>118.0765</v>
      </c>
      <c r="BV57" s="170">
        <v>122.84829999999999</v>
      </c>
      <c r="BW57" s="170">
        <v>45.93</v>
      </c>
      <c r="BX57" s="170">
        <v>0</v>
      </c>
      <c r="BY57" s="170">
        <v>107.9</v>
      </c>
      <c r="BZ57" s="170">
        <v>73.010000000000005</v>
      </c>
      <c r="CA57" s="170">
        <v>-18.6158</v>
      </c>
      <c r="CB57" s="170">
        <v>-18.883800000000001</v>
      </c>
      <c r="CC57" s="170">
        <v>122.5055</v>
      </c>
      <c r="CD57" s="170">
        <v>123.4061</v>
      </c>
      <c r="CE57" s="170">
        <v>26.961600000000001</v>
      </c>
      <c r="CF57" s="170">
        <v>-36.5154</v>
      </c>
      <c r="CG57" s="170">
        <v>-34.261000000000003</v>
      </c>
      <c r="CH57" s="170">
        <v>7.5872000000000002</v>
      </c>
      <c r="CI57" s="170">
        <v>0</v>
      </c>
      <c r="CJ57" s="170">
        <v>0</v>
      </c>
      <c r="CK57" s="170">
        <v>0</v>
      </c>
      <c r="CL57" s="170">
        <v>0</v>
      </c>
      <c r="CM57" s="170">
        <v>252.3</v>
      </c>
      <c r="CN57" s="170">
        <v>-11.56</v>
      </c>
      <c r="CO57" s="170">
        <v>82.456999999999994</v>
      </c>
      <c r="CP57" s="170">
        <v>81.042699999999996</v>
      </c>
      <c r="CQ57" s="170">
        <v>80.0398</v>
      </c>
      <c r="CR57" s="170">
        <v>9.0937999999999999</v>
      </c>
      <c r="CS57" s="170">
        <v>9.8123000000000005</v>
      </c>
      <c r="CT57" s="170">
        <v>46.433900000000001</v>
      </c>
      <c r="CU57" s="170">
        <v>-14.188800000000001</v>
      </c>
      <c r="CV57" s="170">
        <v>56.762300000000003</v>
      </c>
      <c r="CW57" s="170">
        <v>19.158100000000001</v>
      </c>
      <c r="CX57" s="170">
        <v>94.51</v>
      </c>
      <c r="CY57" s="170">
        <v>48.05</v>
      </c>
      <c r="CZ57" s="170">
        <v>65.632300000000001</v>
      </c>
      <c r="DA57" s="170">
        <v>61.967500000000001</v>
      </c>
      <c r="DB57" s="170">
        <v>-19.93</v>
      </c>
      <c r="DC57" s="170">
        <v>-6.2207999999999997</v>
      </c>
      <c r="DD57" s="170">
        <v>0</v>
      </c>
      <c r="DE57" s="170">
        <v>0</v>
      </c>
      <c r="DF57" s="170">
        <v>-56.064599999999999</v>
      </c>
      <c r="DG57" s="170">
        <v>-7.9512</v>
      </c>
      <c r="DH57" s="170">
        <v>-12.368600000000001</v>
      </c>
      <c r="DI57" s="170">
        <v>-67.900000000000006</v>
      </c>
      <c r="DJ57" s="170">
        <v>-69.3</v>
      </c>
      <c r="DK57" s="170">
        <v>22.810400000000001</v>
      </c>
      <c r="DL57" s="170">
        <v>72.665400000000005</v>
      </c>
      <c r="DM57" s="170">
        <v>80.793800000000005</v>
      </c>
      <c r="DN57" s="170">
        <v>101.9714</v>
      </c>
      <c r="DO57" s="170">
        <v>72.37</v>
      </c>
      <c r="DP57" s="170">
        <v>-3.36</v>
      </c>
      <c r="DQ57" s="170">
        <v>61.488500000000002</v>
      </c>
      <c r="DR57" s="170">
        <v>132.26</v>
      </c>
      <c r="DS57" s="170">
        <v>-1.31</v>
      </c>
      <c r="DT57" s="170">
        <v>-1.28</v>
      </c>
      <c r="DU57" s="170">
        <v>114.72</v>
      </c>
      <c r="DV57" s="170">
        <v>76.87</v>
      </c>
      <c r="DW57" s="170">
        <v>133.94540000000001</v>
      </c>
      <c r="DX57" s="170">
        <v>131.6909</v>
      </c>
      <c r="DY57" s="170">
        <v>-2.4735</v>
      </c>
      <c r="DZ57" s="170">
        <v>1.4363999999999999</v>
      </c>
      <c r="EA57" s="170">
        <v>251.947</v>
      </c>
      <c r="EB57" s="170">
        <v>195.5652</v>
      </c>
      <c r="EC57" s="170">
        <v>188.5325</v>
      </c>
      <c r="ED57" s="170">
        <v>191.67060000000001</v>
      </c>
      <c r="EE57" s="170">
        <v>107.7991</v>
      </c>
      <c r="EF57" s="170">
        <v>99.162499999999994</v>
      </c>
      <c r="EG57" s="170">
        <v>-20.675000000000001</v>
      </c>
      <c r="EH57" s="170">
        <v>541.80690000000004</v>
      </c>
      <c r="EI57" s="170">
        <v>385.18979999999999</v>
      </c>
      <c r="EJ57" s="170">
        <v>0</v>
      </c>
      <c r="EK57" s="170">
        <v>-22.0504</v>
      </c>
      <c r="EL57" s="170">
        <v>-18.8308</v>
      </c>
      <c r="EM57" s="170">
        <v>43.359499999999997</v>
      </c>
      <c r="EN57" s="170">
        <v>44.514699999999998</v>
      </c>
      <c r="EO57" s="170">
        <v>41.313299999999998</v>
      </c>
      <c r="EP57" s="170">
        <v>192.06</v>
      </c>
      <c r="EQ57" s="170">
        <v>-42.011200000000002</v>
      </c>
      <c r="ER57" s="170">
        <v>-42.751100000000001</v>
      </c>
      <c r="ES57" s="170">
        <v>12.7554</v>
      </c>
      <c r="ET57" s="170">
        <v>17.899999999999999</v>
      </c>
      <c r="EU57" s="170">
        <v>-2.83</v>
      </c>
      <c r="EV57" s="170">
        <v>121.1</v>
      </c>
      <c r="EW57" s="170">
        <v>18.762599999999999</v>
      </c>
      <c r="EX57" s="170">
        <v>25.2561</v>
      </c>
      <c r="EY57" s="170">
        <v>-33.806699999999999</v>
      </c>
      <c r="EZ57" s="170">
        <v>-33.262999999999998</v>
      </c>
      <c r="FA57" s="170">
        <v>13.836499999999999</v>
      </c>
      <c r="FB57" s="170">
        <v>-25.132100000000001</v>
      </c>
      <c r="FC57" s="170">
        <v>58.224400000000003</v>
      </c>
      <c r="FD57" s="170">
        <v>24.613099999999999</v>
      </c>
      <c r="FE57" s="170">
        <v>0</v>
      </c>
      <c r="FF57" s="170">
        <v>24.3749</v>
      </c>
      <c r="FG57" s="170">
        <v>44.764600000000002</v>
      </c>
      <c r="FH57" s="170">
        <v>44.398200000000003</v>
      </c>
      <c r="FI57" s="170">
        <v>43.348500000000001</v>
      </c>
      <c r="FJ57" s="170">
        <v>74.685500000000005</v>
      </c>
      <c r="FK57" s="170">
        <v>74.685500000000005</v>
      </c>
      <c r="FL57" s="170">
        <v>45.883000000000003</v>
      </c>
      <c r="FM57" s="170">
        <v>59.776299999999999</v>
      </c>
      <c r="FN57" s="170">
        <v>49.097700000000003</v>
      </c>
      <c r="FO57" s="170">
        <v>33.940399999999997</v>
      </c>
      <c r="FP57" s="170">
        <v>50.985599999999998</v>
      </c>
      <c r="FQ57" s="170">
        <v>22.048100000000002</v>
      </c>
      <c r="FR57" s="170">
        <v>-8.01</v>
      </c>
      <c r="FS57" s="170">
        <v>15.0741</v>
      </c>
      <c r="FT57" s="170">
        <v>1.7594000000000001</v>
      </c>
      <c r="FU57" s="170">
        <v>-2.52</v>
      </c>
      <c r="FV57" s="170">
        <v>19.46</v>
      </c>
      <c r="FW57" s="170">
        <v>20.4116</v>
      </c>
      <c r="FX57" s="170">
        <v>8.7028999999999996</v>
      </c>
      <c r="FY57" s="170">
        <v>-3.0579999999999998</v>
      </c>
      <c r="FZ57" s="170">
        <v>4.5720000000000001</v>
      </c>
      <c r="GA57" s="170">
        <v>0</v>
      </c>
      <c r="GB57" s="170">
        <v>40.619999999999997</v>
      </c>
      <c r="GC57" s="170">
        <v>75.871600000000001</v>
      </c>
      <c r="GD57" s="170">
        <v>81.128799999999998</v>
      </c>
      <c r="GE57" s="170">
        <v>16.75</v>
      </c>
      <c r="GF57" s="170">
        <v>93.447500000000005</v>
      </c>
      <c r="GG57" s="170">
        <v>27.1</v>
      </c>
      <c r="GH57" s="170">
        <v>-7.5225999999999997</v>
      </c>
      <c r="GI57" s="170">
        <v>4.4215999999999998</v>
      </c>
      <c r="GJ57" s="170">
        <v>4.7640000000000002</v>
      </c>
      <c r="GK57" s="170">
        <v>3.2025999999999999</v>
      </c>
      <c r="GL57" s="170">
        <v>0</v>
      </c>
      <c r="GM57" s="170">
        <v>0</v>
      </c>
      <c r="GN57" s="170">
        <v>-13.2895</v>
      </c>
      <c r="GO57" s="170">
        <v>-14.648</v>
      </c>
      <c r="GP57" s="170">
        <v>20.866199999999999</v>
      </c>
      <c r="GQ57" s="170">
        <v>47.019300000000001</v>
      </c>
      <c r="GR57" s="170">
        <v>59.075699999999998</v>
      </c>
      <c r="GS57" s="170">
        <v>58.252299999999998</v>
      </c>
      <c r="GT57" s="170">
        <v>-66.932000000000002</v>
      </c>
      <c r="GU57" s="170">
        <v>-17.181100000000001</v>
      </c>
      <c r="GV57" s="170">
        <v>40.0154</v>
      </c>
      <c r="GW57" s="170">
        <v>-37.685600000000001</v>
      </c>
      <c r="GX57" s="170">
        <v>11.043699999999999</v>
      </c>
      <c r="GY57" s="170">
        <v>18.441700000000001</v>
      </c>
      <c r="GZ57" s="170">
        <v>17.628299999999999</v>
      </c>
      <c r="HA57" s="170">
        <v>12.909599999999999</v>
      </c>
      <c r="HB57" s="170">
        <v>145.9426</v>
      </c>
      <c r="HC57" s="170">
        <v>190.53800000000001</v>
      </c>
      <c r="HD57" s="170">
        <v>282</v>
      </c>
      <c r="HE57" s="170">
        <v>-38.361199999999997</v>
      </c>
      <c r="HF57" s="170">
        <v>-214.97239999999999</v>
      </c>
      <c r="HG57" s="170">
        <v>628.81119999999999</v>
      </c>
      <c r="HH57" s="170">
        <v>589.4307</v>
      </c>
      <c r="HI57" s="170">
        <v>0</v>
      </c>
      <c r="HJ57" s="170">
        <v>-47.410899999999998</v>
      </c>
      <c r="HK57" s="170">
        <v>-45.574199999999998</v>
      </c>
      <c r="HL57" s="170">
        <v>-38.147500000000001</v>
      </c>
      <c r="HM57" s="170">
        <v>116.2527</v>
      </c>
      <c r="HN57" s="170">
        <v>81.249099999999999</v>
      </c>
      <c r="HO57" s="170">
        <v>0</v>
      </c>
      <c r="HP57" s="170">
        <v>0</v>
      </c>
      <c r="HQ57" s="170">
        <v>32.830399999999997</v>
      </c>
      <c r="HR57" s="170">
        <v>31.951499999999999</v>
      </c>
      <c r="HS57" s="170">
        <v>-13.205</v>
      </c>
      <c r="HT57" s="170">
        <v>-12.4038</v>
      </c>
      <c r="HU57" s="170">
        <v>121.87</v>
      </c>
      <c r="HV57" s="170">
        <v>119.73</v>
      </c>
      <c r="HW57" s="170">
        <v>28.1</v>
      </c>
      <c r="HX57" s="170">
        <v>28.2</v>
      </c>
      <c r="HY57" s="170">
        <v>22.683900000000001</v>
      </c>
      <c r="HZ57" s="170">
        <v>41.04</v>
      </c>
      <c r="IA57" s="170">
        <v>-272.90350000000001</v>
      </c>
      <c r="IB57" s="170">
        <v>177.21610000000001</v>
      </c>
      <c r="IC57" s="170">
        <v>0</v>
      </c>
      <c r="ID57" s="170">
        <v>19.600000000000001</v>
      </c>
      <c r="IE57" s="170">
        <v>-3.9</v>
      </c>
      <c r="IF57" s="170">
        <v>9.1</v>
      </c>
      <c r="IG57" s="170">
        <v>9.1</v>
      </c>
      <c r="IH57" s="170">
        <v>1.8193999999999999</v>
      </c>
      <c r="II57" s="170">
        <v>1.6937</v>
      </c>
      <c r="IJ57" s="170">
        <v>-32.968499999999999</v>
      </c>
      <c r="IK57" s="170">
        <v>88.407700000000006</v>
      </c>
      <c r="IL57" s="170">
        <v>509.16969999999998</v>
      </c>
      <c r="IM57" s="170">
        <v>407.5376</v>
      </c>
      <c r="IN57" s="170">
        <v>0</v>
      </c>
      <c r="IO57" s="170">
        <v>3.3134000000000001</v>
      </c>
      <c r="IP57" s="170">
        <v>402.1626</v>
      </c>
      <c r="IQ57" s="170">
        <v>-63.695300000000003</v>
      </c>
      <c r="IR57" s="170">
        <v>53.775100000000002</v>
      </c>
      <c r="IS57" s="170">
        <v>7.4371999999999998</v>
      </c>
      <c r="IT57" s="170">
        <v>196.27709999999999</v>
      </c>
      <c r="IU57" s="170">
        <v>196.55009999999999</v>
      </c>
      <c r="IV57" s="170">
        <v>145.435</v>
      </c>
      <c r="IW57" s="170">
        <v>-32.136699999999998</v>
      </c>
      <c r="IX57" s="170">
        <v>224.45140000000001</v>
      </c>
      <c r="IY57" s="170">
        <v>-70.5244</v>
      </c>
      <c r="IZ57" s="170">
        <v>278.15710000000001</v>
      </c>
      <c r="JA57" s="170">
        <v>-6.2747000000000002</v>
      </c>
      <c r="JB57" s="170">
        <v>38.480400000000003</v>
      </c>
      <c r="JC57" s="170">
        <v>18.72</v>
      </c>
      <c r="JD57" s="170">
        <v>8.0890000000000004</v>
      </c>
      <c r="JE57" s="170">
        <v>8.0359999999999996</v>
      </c>
      <c r="JF57" s="170">
        <v>-6.96</v>
      </c>
      <c r="JG57" s="170">
        <v>-5.36</v>
      </c>
      <c r="JH57" s="170">
        <v>0</v>
      </c>
      <c r="JI57" s="170">
        <v>17.552499999999998</v>
      </c>
      <c r="JJ57" s="170">
        <v>-6.5598999999999998</v>
      </c>
      <c r="JK57" s="170">
        <v>-19.746700000000001</v>
      </c>
      <c r="JL57" s="170">
        <v>24.3</v>
      </c>
      <c r="JM57" s="170">
        <v>53.927999999999997</v>
      </c>
      <c r="JN57" s="170">
        <v>53.912999999999997</v>
      </c>
      <c r="JO57" s="170">
        <v>11.5131</v>
      </c>
      <c r="JP57" s="170">
        <v>13.9061</v>
      </c>
      <c r="JQ57" s="170">
        <v>54.0625</v>
      </c>
      <c r="JR57" s="170">
        <v>51.576099999999997</v>
      </c>
      <c r="JS57" s="170">
        <v>52.961500000000001</v>
      </c>
      <c r="JT57" s="170">
        <v>0</v>
      </c>
      <c r="JU57" s="170">
        <v>46.6</v>
      </c>
      <c r="JV57" s="170">
        <v>0</v>
      </c>
      <c r="JW57" s="170">
        <v>11</v>
      </c>
      <c r="JX57" s="170">
        <v>0</v>
      </c>
      <c r="JY57" s="170">
        <v>-32.314</v>
      </c>
      <c r="JZ57" s="170">
        <v>84.193399999999997</v>
      </c>
      <c r="KA57" s="170">
        <v>71.257000000000005</v>
      </c>
      <c r="KB57" s="170">
        <v>-31.5352</v>
      </c>
      <c r="KC57" s="170">
        <v>-64.443700000000007</v>
      </c>
      <c r="KD57" s="170">
        <v>64.242800000000003</v>
      </c>
      <c r="KE57" s="170">
        <v>34.562399999999997</v>
      </c>
      <c r="KF57" s="170">
        <v>-13.9</v>
      </c>
      <c r="KG57" s="170">
        <v>55.2</v>
      </c>
      <c r="KH57" s="170">
        <v>91.228700000000003</v>
      </c>
      <c r="KI57" s="170">
        <v>366.25209999999998</v>
      </c>
    </row>
    <row r="58" spans="1:295" x14ac:dyDescent="0.3">
      <c r="A58" s="232" t="s">
        <v>835</v>
      </c>
      <c r="B58" s="232"/>
      <c r="C58" s="170">
        <v>0</v>
      </c>
      <c r="D58" s="170">
        <v>0</v>
      </c>
      <c r="E58" s="170">
        <v>-27.536200000000001</v>
      </c>
      <c r="F58" s="170">
        <v>-39.536700000000003</v>
      </c>
      <c r="G58" s="170">
        <v>9.2015999999999991</v>
      </c>
      <c r="H58" s="170">
        <v>0</v>
      </c>
      <c r="I58" s="170">
        <v>36.287199999999999</v>
      </c>
      <c r="J58" s="170">
        <v>-122.8997</v>
      </c>
      <c r="K58" s="170">
        <v>36.790100000000002</v>
      </c>
      <c r="L58" s="170">
        <v>18.599399999999999</v>
      </c>
      <c r="M58" s="170">
        <v>0</v>
      </c>
      <c r="N58" s="170">
        <v>-13.32</v>
      </c>
      <c r="O58" s="170">
        <v>-81.078000000000003</v>
      </c>
      <c r="P58" s="170">
        <v>22</v>
      </c>
      <c r="Q58" s="170">
        <v>9.1080000000000005</v>
      </c>
      <c r="R58" s="170">
        <v>-70.400000000000006</v>
      </c>
      <c r="S58" s="170">
        <v>11.644</v>
      </c>
      <c r="T58" s="170">
        <v>19.965199999999999</v>
      </c>
      <c r="U58" s="170">
        <v>7.0027999999999997</v>
      </c>
      <c r="V58" s="170">
        <v>7.1813000000000002</v>
      </c>
      <c r="W58" s="170">
        <v>11.5364</v>
      </c>
      <c r="X58" s="170">
        <v>5.2869000000000002</v>
      </c>
      <c r="Y58" s="170">
        <v>0.21160000000000001</v>
      </c>
      <c r="Z58" s="170">
        <v>2.4072</v>
      </c>
      <c r="AA58" s="170">
        <v>0</v>
      </c>
      <c r="AB58" s="170">
        <v>0</v>
      </c>
      <c r="AC58" s="170">
        <v>-86.52</v>
      </c>
      <c r="AD58" s="170">
        <v>-86.39</v>
      </c>
      <c r="AE58" s="170">
        <v>0</v>
      </c>
      <c r="AF58" s="170">
        <v>-26.64</v>
      </c>
      <c r="AG58" s="170">
        <v>24.2</v>
      </c>
      <c r="AH58" s="170">
        <v>2.609</v>
      </c>
      <c r="AI58" s="170">
        <v>0.14899999999999999</v>
      </c>
      <c r="AJ58" s="170">
        <v>-59.67</v>
      </c>
      <c r="AK58" s="170">
        <v>-59.79</v>
      </c>
      <c r="AL58" s="170">
        <v>-98.98</v>
      </c>
      <c r="AM58" s="170">
        <v>29.13</v>
      </c>
      <c r="AN58" s="170">
        <v>29.69</v>
      </c>
      <c r="AO58" s="170">
        <v>11.212400000000001</v>
      </c>
      <c r="AP58" s="170">
        <v>3.4731000000000001</v>
      </c>
      <c r="AQ58" s="170">
        <v>52.478099999999998</v>
      </c>
      <c r="AR58" s="170">
        <v>54.430599999999998</v>
      </c>
      <c r="AS58" s="170">
        <v>19.1434</v>
      </c>
      <c r="AT58" s="170">
        <v>-62.023099999999999</v>
      </c>
      <c r="AU58" s="170">
        <v>-62.095500000000001</v>
      </c>
      <c r="AV58" s="170">
        <v>2.6421999999999999</v>
      </c>
      <c r="AW58" s="170">
        <v>2.6461999999999999</v>
      </c>
      <c r="AX58" s="170">
        <v>49.698900000000002</v>
      </c>
      <c r="AY58" s="170">
        <v>50.904499999999999</v>
      </c>
      <c r="AZ58" s="170">
        <v>-26.4389</v>
      </c>
      <c r="BA58" s="170">
        <v>-28.440300000000001</v>
      </c>
      <c r="BB58" s="170">
        <v>-498.92349999999999</v>
      </c>
      <c r="BC58" s="170">
        <v>-30.3553</v>
      </c>
      <c r="BD58" s="170">
        <v>-15.4</v>
      </c>
      <c r="BE58" s="170">
        <v>-15.4</v>
      </c>
      <c r="BF58" s="170">
        <v>43.211799999999997</v>
      </c>
      <c r="BG58" s="170">
        <v>41.962600000000002</v>
      </c>
      <c r="BH58" s="170">
        <v>-6.0190000000000001</v>
      </c>
      <c r="BI58" s="170">
        <v>0</v>
      </c>
      <c r="BJ58" s="170">
        <v>-71.292400000000001</v>
      </c>
      <c r="BK58" s="170">
        <v>5.6319999999999997</v>
      </c>
      <c r="BL58" s="170">
        <v>0</v>
      </c>
      <c r="BM58" s="170">
        <v>3.1654</v>
      </c>
      <c r="BN58" s="170">
        <v>343.6078</v>
      </c>
      <c r="BO58" s="170">
        <v>42.359699999999997</v>
      </c>
      <c r="BP58" s="170">
        <v>42.207099999999997</v>
      </c>
      <c r="BQ58" s="170">
        <v>-528.94780000000003</v>
      </c>
      <c r="BR58" s="170">
        <v>316.09219999999999</v>
      </c>
      <c r="BS58" s="170">
        <v>0</v>
      </c>
      <c r="BT58" s="170">
        <v>-116.34269999999999</v>
      </c>
      <c r="BU58" s="170">
        <v>31.882400000000001</v>
      </c>
      <c r="BV58" s="170">
        <v>70.944599999999994</v>
      </c>
      <c r="BW58" s="170">
        <v>22.95</v>
      </c>
      <c r="BX58" s="170">
        <v>0</v>
      </c>
      <c r="BY58" s="170">
        <v>50.38</v>
      </c>
      <c r="BZ58" s="170">
        <v>0</v>
      </c>
      <c r="CA58" s="170">
        <v>-74.609899999999996</v>
      </c>
      <c r="CB58" s="170">
        <v>-74.208100000000002</v>
      </c>
      <c r="CC58" s="170">
        <v>72.931600000000003</v>
      </c>
      <c r="CD58" s="170">
        <v>73.514499999999998</v>
      </c>
      <c r="CE58" s="170">
        <v>5.0979999999999999</v>
      </c>
      <c r="CF58" s="170">
        <v>-168.9828</v>
      </c>
      <c r="CG58" s="170">
        <v>-168.0343</v>
      </c>
      <c r="CH58" s="170">
        <v>-6.4740000000000002</v>
      </c>
      <c r="CI58" s="170">
        <v>0</v>
      </c>
      <c r="CJ58" s="170">
        <v>0</v>
      </c>
      <c r="CK58" s="170">
        <v>0</v>
      </c>
      <c r="CL58" s="170">
        <v>0</v>
      </c>
      <c r="CM58" s="170">
        <v>142</v>
      </c>
      <c r="CN58" s="170">
        <v>-17.29</v>
      </c>
      <c r="CO58" s="170">
        <v>55.608499999999999</v>
      </c>
      <c r="CP58" s="170">
        <v>55.1038</v>
      </c>
      <c r="CQ58" s="170">
        <v>54.091700000000003</v>
      </c>
      <c r="CR58" s="170">
        <v>-41.573300000000003</v>
      </c>
      <c r="CS58" s="170">
        <v>-41.184199999999997</v>
      </c>
      <c r="CT58" s="170">
        <v>1</v>
      </c>
      <c r="CU58" s="170">
        <v>-113.2803</v>
      </c>
      <c r="CV58" s="170">
        <v>6.5921000000000003</v>
      </c>
      <c r="CW58" s="170">
        <v>9.9664000000000001</v>
      </c>
      <c r="CX58" s="170">
        <v>50.37</v>
      </c>
      <c r="CY58" s="170">
        <v>26.51</v>
      </c>
      <c r="CZ58" s="170">
        <v>37.038600000000002</v>
      </c>
      <c r="DA58" s="170">
        <v>34.721400000000003</v>
      </c>
      <c r="DB58" s="170">
        <v>-31.87</v>
      </c>
      <c r="DC58" s="170">
        <v>-8.0178999999999991</v>
      </c>
      <c r="DD58" s="170">
        <v>0</v>
      </c>
      <c r="DE58" s="170">
        <v>0</v>
      </c>
      <c r="DF58" s="170">
        <v>-133.9897</v>
      </c>
      <c r="DG58" s="170">
        <v>-13.8642</v>
      </c>
      <c r="DH58" s="170">
        <v>-19.506599999999999</v>
      </c>
      <c r="DI58" s="170">
        <v>-132.80000000000001</v>
      </c>
      <c r="DJ58" s="170">
        <v>-133</v>
      </c>
      <c r="DK58" s="170">
        <v>18.2895</v>
      </c>
      <c r="DL58" s="170">
        <v>31.649799999999999</v>
      </c>
      <c r="DM58" s="170">
        <v>32.420299999999997</v>
      </c>
      <c r="DN58" s="170">
        <v>43.9636</v>
      </c>
      <c r="DO58" s="170">
        <v>30.69</v>
      </c>
      <c r="DP58" s="170">
        <v>-12.15</v>
      </c>
      <c r="DQ58" s="170">
        <v>35.463999999999999</v>
      </c>
      <c r="DR58" s="170">
        <v>56.251899999999999</v>
      </c>
      <c r="DS58" s="170">
        <v>-25.11</v>
      </c>
      <c r="DT58" s="170">
        <v>-25.47</v>
      </c>
      <c r="DU58" s="170">
        <v>63.35</v>
      </c>
      <c r="DV58" s="170">
        <v>49.31</v>
      </c>
      <c r="DW58" s="170">
        <v>58.781799999999997</v>
      </c>
      <c r="DX58" s="170">
        <v>55.6</v>
      </c>
      <c r="DY58" s="170">
        <v>-57.796900000000001</v>
      </c>
      <c r="DZ58" s="170">
        <v>-46.945500000000003</v>
      </c>
      <c r="EA58" s="170">
        <v>156.4204</v>
      </c>
      <c r="EB58" s="170">
        <v>112.4729</v>
      </c>
      <c r="EC58" s="170">
        <v>107.8473</v>
      </c>
      <c r="ED58" s="170">
        <v>110.14409999999999</v>
      </c>
      <c r="EE58" s="170">
        <v>44.757800000000003</v>
      </c>
      <c r="EF58" s="170">
        <v>26.858499999999999</v>
      </c>
      <c r="EG58" s="170">
        <v>-29.06</v>
      </c>
      <c r="EH58" s="170">
        <v>287.20179999999999</v>
      </c>
      <c r="EI58" s="170">
        <v>-66.253600000000006</v>
      </c>
      <c r="EJ58" s="170">
        <v>0</v>
      </c>
      <c r="EK58" s="170">
        <v>-37.394300000000001</v>
      </c>
      <c r="EL58" s="170">
        <v>-34.230400000000003</v>
      </c>
      <c r="EM58" s="170">
        <v>-23.325800000000001</v>
      </c>
      <c r="EN58" s="170">
        <v>-15.6698</v>
      </c>
      <c r="EO58" s="170">
        <v>-14.442399999999999</v>
      </c>
      <c r="EP58" s="170">
        <v>20.015999999999998</v>
      </c>
      <c r="EQ58" s="170">
        <v>-85.362499999999997</v>
      </c>
      <c r="ER58" s="170">
        <v>-86.526799999999994</v>
      </c>
      <c r="ES58" s="170">
        <v>-59.200200000000002</v>
      </c>
      <c r="ET58" s="170">
        <v>0</v>
      </c>
      <c r="EU58" s="170">
        <v>-13.95</v>
      </c>
      <c r="EV58" s="170">
        <v>1</v>
      </c>
      <c r="EW58" s="170">
        <v>10.7675</v>
      </c>
      <c r="EX58" s="170">
        <v>-103.5468</v>
      </c>
      <c r="EY58" s="170">
        <v>-41.252400000000002</v>
      </c>
      <c r="EZ58" s="170">
        <v>-39.780299999999997</v>
      </c>
      <c r="FA58" s="170">
        <v>3.6065999999999998</v>
      </c>
      <c r="FB58" s="170">
        <v>-96.031800000000004</v>
      </c>
      <c r="FC58" s="170">
        <v>-11.1404</v>
      </c>
      <c r="FD58" s="170">
        <v>20.768699999999999</v>
      </c>
      <c r="FE58" s="170">
        <v>0</v>
      </c>
      <c r="FF58" s="170">
        <v>20.2896</v>
      </c>
      <c r="FG58" s="170">
        <v>39.308900000000001</v>
      </c>
      <c r="FH58" s="170">
        <v>39.536900000000003</v>
      </c>
      <c r="FI58" s="170">
        <v>38.506700000000002</v>
      </c>
      <c r="FJ58" s="170">
        <v>18.420200000000001</v>
      </c>
      <c r="FK58" s="170">
        <v>18.587599999999998</v>
      </c>
      <c r="FL58" s="170">
        <v>-84.063100000000006</v>
      </c>
      <c r="FM58" s="170">
        <v>5.4710999999999999</v>
      </c>
      <c r="FN58" s="170">
        <v>0</v>
      </c>
      <c r="FO58" s="170">
        <v>-79.8202</v>
      </c>
      <c r="FP58" s="170">
        <v>-74.594499999999996</v>
      </c>
      <c r="FQ58" s="170">
        <v>-14.4564</v>
      </c>
      <c r="FR58" s="170">
        <v>-26.14</v>
      </c>
      <c r="FS58" s="170">
        <v>5.1666999999999996</v>
      </c>
      <c r="FT58" s="170">
        <v>0.71560000000000001</v>
      </c>
      <c r="FU58" s="170">
        <v>-9.4700000000000006</v>
      </c>
      <c r="FV58" s="170">
        <v>12.46</v>
      </c>
      <c r="FW58" s="170">
        <v>-16.483000000000001</v>
      </c>
      <c r="FX58" s="170">
        <v>8.1349999999999998</v>
      </c>
      <c r="FY58" s="170">
        <v>-5.8970000000000002</v>
      </c>
      <c r="FZ58" s="170">
        <v>0.64100000000000001</v>
      </c>
      <c r="GA58" s="170">
        <v>0</v>
      </c>
      <c r="GB58" s="170">
        <v>19.16</v>
      </c>
      <c r="GC58" s="170">
        <v>-52.993400000000001</v>
      </c>
      <c r="GD58" s="170">
        <v>-30.385100000000001</v>
      </c>
      <c r="GE58" s="170">
        <v>12.36</v>
      </c>
      <c r="GF58" s="170">
        <v>58.831600000000002</v>
      </c>
      <c r="GG58" s="170">
        <v>17.8</v>
      </c>
      <c r="GH58" s="170">
        <v>-26.556699999999999</v>
      </c>
      <c r="GI58" s="170">
        <v>-4.2598000000000003</v>
      </c>
      <c r="GJ58" s="170">
        <v>-4.5091000000000001</v>
      </c>
      <c r="GK58" s="170">
        <v>1.3827</v>
      </c>
      <c r="GL58" s="170">
        <v>0</v>
      </c>
      <c r="GM58" s="170">
        <v>0</v>
      </c>
      <c r="GN58" s="170">
        <v>-19.125900000000001</v>
      </c>
      <c r="GO58" s="170">
        <v>-44.935499999999998</v>
      </c>
      <c r="GP58" s="170">
        <v>13.645</v>
      </c>
      <c r="GQ58" s="170">
        <v>15.2781</v>
      </c>
      <c r="GR58" s="170">
        <v>14.296099999999999</v>
      </c>
      <c r="GS58" s="170">
        <v>14.104200000000001</v>
      </c>
      <c r="GT58" s="170">
        <v>-152.2139</v>
      </c>
      <c r="GU58" s="170">
        <v>-34.6282</v>
      </c>
      <c r="GV58" s="170">
        <v>22.5778</v>
      </c>
      <c r="GW58" s="170">
        <v>-82.735900000000001</v>
      </c>
      <c r="GX58" s="170">
        <v>6.3575999999999997</v>
      </c>
      <c r="GY58" s="170">
        <v>5.5286999999999997</v>
      </c>
      <c r="GZ58" s="170">
        <v>5.2103000000000002</v>
      </c>
      <c r="HA58" s="170">
        <v>8.3376000000000001</v>
      </c>
      <c r="HB58" s="170">
        <v>0</v>
      </c>
      <c r="HC58" s="170">
        <v>51.341200000000001</v>
      </c>
      <c r="HD58" s="170">
        <v>38.1</v>
      </c>
      <c r="HE58" s="170">
        <v>-281.03480000000002</v>
      </c>
      <c r="HF58" s="170">
        <v>-630.09910000000002</v>
      </c>
      <c r="HG58" s="170">
        <v>216.58699999999999</v>
      </c>
      <c r="HH58" s="170">
        <v>39.740699999999997</v>
      </c>
      <c r="HI58" s="170">
        <v>-140.8587</v>
      </c>
      <c r="HJ58" s="170">
        <v>-179.81809999999999</v>
      </c>
      <c r="HK58" s="170">
        <v>-69.8322</v>
      </c>
      <c r="HL58" s="170">
        <v>-64.369200000000006</v>
      </c>
      <c r="HM58" s="170">
        <v>47.75</v>
      </c>
      <c r="HN58" s="170">
        <v>48.353000000000002</v>
      </c>
      <c r="HO58" s="170">
        <v>-104.2864</v>
      </c>
      <c r="HP58" s="170">
        <v>-112.5034</v>
      </c>
      <c r="HQ58" s="170">
        <v>-7.1055000000000001</v>
      </c>
      <c r="HR58" s="170">
        <v>-7.4680999999999997</v>
      </c>
      <c r="HS58" s="170">
        <v>-83.108599999999996</v>
      </c>
      <c r="HT58" s="170">
        <v>-84.594899999999996</v>
      </c>
      <c r="HU58" s="170">
        <v>19.13</v>
      </c>
      <c r="HV58" s="170">
        <v>19.809999999999999</v>
      </c>
      <c r="HW58" s="170">
        <v>7.4</v>
      </c>
      <c r="HX58" s="170">
        <v>7.7</v>
      </c>
      <c r="HY58" s="170">
        <v>21.002700000000001</v>
      </c>
      <c r="HZ58" s="170">
        <v>-74.48</v>
      </c>
      <c r="IA58" s="170">
        <v>-331.32420000000002</v>
      </c>
      <c r="IB58" s="170">
        <v>91.104399999999998</v>
      </c>
      <c r="IC58" s="170">
        <v>0</v>
      </c>
      <c r="ID58" s="170">
        <v>8.1999999999999993</v>
      </c>
      <c r="IE58" s="170">
        <v>-44.5</v>
      </c>
      <c r="IF58" s="170">
        <v>-31.1</v>
      </c>
      <c r="IG58" s="170">
        <v>-31</v>
      </c>
      <c r="IH58" s="170">
        <v>1.2290000000000001</v>
      </c>
      <c r="II58" s="170">
        <v>1.0737000000000001</v>
      </c>
      <c r="IJ58" s="170">
        <v>-581.22810000000004</v>
      </c>
      <c r="IK58" s="170">
        <v>-348.46440000000001</v>
      </c>
      <c r="IL58" s="170">
        <v>37.277900000000002</v>
      </c>
      <c r="IM58" s="170">
        <v>0</v>
      </c>
      <c r="IN58" s="170">
        <v>0</v>
      </c>
      <c r="IO58" s="170">
        <v>-401.04730000000001</v>
      </c>
      <c r="IP58" s="170">
        <v>-9.5564</v>
      </c>
      <c r="IQ58" s="170">
        <v>-141.5772</v>
      </c>
      <c r="IR58" s="170">
        <v>-219.3664</v>
      </c>
      <c r="IS58" s="170">
        <v>-392.5711</v>
      </c>
      <c r="IT58" s="170">
        <v>97.001800000000003</v>
      </c>
      <c r="IU58" s="170">
        <v>97.658699999999996</v>
      </c>
      <c r="IV58" s="170">
        <v>62.656999999999996</v>
      </c>
      <c r="IW58" s="170">
        <v>-500.07150000000001</v>
      </c>
      <c r="IX58" s="170">
        <v>-51.297199999999997</v>
      </c>
      <c r="IY58" s="170">
        <v>-278.82889999999998</v>
      </c>
      <c r="IZ58" s="170">
        <v>70.775700000000001</v>
      </c>
      <c r="JA58" s="170">
        <v>-11.3642</v>
      </c>
      <c r="JB58" s="170">
        <v>5.5019999999999998</v>
      </c>
      <c r="JC58" s="170">
        <v>6.8</v>
      </c>
      <c r="JD58" s="170">
        <v>6.0789999999999997</v>
      </c>
      <c r="JE58" s="170">
        <v>6.0970000000000004</v>
      </c>
      <c r="JF58" s="170">
        <v>-18.16</v>
      </c>
      <c r="JG58" s="170">
        <v>-16.96</v>
      </c>
      <c r="JH58" s="170">
        <v>0</v>
      </c>
      <c r="JI58" s="170">
        <v>5.6840000000000002</v>
      </c>
      <c r="JJ58" s="170">
        <v>-32.725999999999999</v>
      </c>
      <c r="JK58" s="170">
        <v>-38.115499999999997</v>
      </c>
      <c r="JL58" s="170">
        <v>-0.6</v>
      </c>
      <c r="JM58" s="170">
        <v>44.033000000000001</v>
      </c>
      <c r="JN58" s="170">
        <v>45.122999999999998</v>
      </c>
      <c r="JO58" s="170">
        <v>0</v>
      </c>
      <c r="JP58" s="170">
        <v>0</v>
      </c>
      <c r="JQ58" s="170">
        <v>31.278099999999998</v>
      </c>
      <c r="JR58" s="170">
        <v>31.032299999999999</v>
      </c>
      <c r="JS58" s="170">
        <v>30.861000000000001</v>
      </c>
      <c r="JT58" s="170">
        <v>0</v>
      </c>
      <c r="JU58" s="170">
        <v>5.7</v>
      </c>
      <c r="JV58" s="170">
        <v>0</v>
      </c>
      <c r="JW58" s="170">
        <v>5.24</v>
      </c>
      <c r="JX58" s="170">
        <v>0</v>
      </c>
      <c r="JY58" s="170">
        <v>-61.629399999999997</v>
      </c>
      <c r="JZ58" s="170">
        <v>66.253100000000003</v>
      </c>
      <c r="KA58" s="170">
        <v>46.647300000000001</v>
      </c>
      <c r="KB58" s="170">
        <v>-62.113700000000001</v>
      </c>
      <c r="KC58" s="170">
        <v>-81.836500000000001</v>
      </c>
      <c r="KD58" s="170">
        <v>36.2502</v>
      </c>
      <c r="KE58" s="170">
        <v>14.7407</v>
      </c>
      <c r="KF58" s="170">
        <v>-55</v>
      </c>
      <c r="KG58" s="170">
        <v>14.4</v>
      </c>
      <c r="KH58" s="170">
        <v>-247.14529999999999</v>
      </c>
      <c r="KI58" s="170">
        <v>55.376300000000001</v>
      </c>
    </row>
    <row r="59" spans="1:295" x14ac:dyDescent="0.3">
      <c r="A59" s="232" t="s">
        <v>836</v>
      </c>
      <c r="B59" s="232"/>
      <c r="C59" s="170">
        <v>0</v>
      </c>
      <c r="D59" s="170">
        <v>0</v>
      </c>
      <c r="E59" s="170">
        <v>-23.85144166666667</v>
      </c>
      <c r="F59" s="170">
        <v>-8.6007416666666661</v>
      </c>
      <c r="G59" s="170">
        <v>14.192579166666667</v>
      </c>
      <c r="H59" s="170">
        <v>0</v>
      </c>
      <c r="I59" s="170">
        <v>51.322222916666668</v>
      </c>
      <c r="J59" s="170">
        <v>-89.707425000000001</v>
      </c>
      <c r="K59" s="170">
        <v>53.191521874999999</v>
      </c>
      <c r="L59" s="170">
        <v>26.974885416666666</v>
      </c>
      <c r="M59" s="170">
        <v>0</v>
      </c>
      <c r="N59" s="170">
        <v>3.33</v>
      </c>
      <c r="O59" s="170">
        <v>-53.228458333333329</v>
      </c>
      <c r="P59" s="170">
        <v>47.94166666666667</v>
      </c>
      <c r="Q59" s="170">
        <v>14.602124999999999</v>
      </c>
      <c r="R59" s="170">
        <v>-47.208333333333329</v>
      </c>
      <c r="S59" s="170">
        <v>13.702945833333333</v>
      </c>
      <c r="T59" s="170">
        <v>52.598816666666664</v>
      </c>
      <c r="U59" s="170">
        <v>14.150572916666667</v>
      </c>
      <c r="V59" s="170">
        <v>14.346708333333332</v>
      </c>
      <c r="W59" s="170">
        <v>23.763120833333332</v>
      </c>
      <c r="X59" s="170">
        <v>14.045835416666668</v>
      </c>
      <c r="Y59" s="170">
        <v>3.1485562499999999</v>
      </c>
      <c r="Z59" s="170">
        <v>7.0906229166666668</v>
      </c>
      <c r="AA59" s="170">
        <v>0</v>
      </c>
      <c r="AB59" s="170">
        <v>0</v>
      </c>
      <c r="AC59" s="170">
        <v>-52.467083333333335</v>
      </c>
      <c r="AD59" s="170">
        <v>-68.662291666666661</v>
      </c>
      <c r="AE59" s="170">
        <v>0</v>
      </c>
      <c r="AF59" s="170">
        <v>-3.3762500000000002</v>
      </c>
      <c r="AG59" s="170">
        <v>51.287500000000001</v>
      </c>
      <c r="AH59" s="170">
        <v>7.8822708333333331</v>
      </c>
      <c r="AI59" s="170">
        <v>0.17810416666666667</v>
      </c>
      <c r="AJ59" s="170">
        <v>-42.631875000000001</v>
      </c>
      <c r="AK59" s="170">
        <v>-42.911041666666662</v>
      </c>
      <c r="AL59" s="170">
        <v>-61.034999999999997</v>
      </c>
      <c r="AM59" s="170">
        <v>43.131875000000001</v>
      </c>
      <c r="AN59" s="170">
        <v>43.441249999999997</v>
      </c>
      <c r="AO59" s="170">
        <v>15.658277083333333</v>
      </c>
      <c r="AP59" s="170">
        <v>7.4092874999999996</v>
      </c>
      <c r="AQ59" s="170">
        <v>68.375435416666676</v>
      </c>
      <c r="AR59" s="170">
        <v>70.972789583333324</v>
      </c>
      <c r="AS59" s="170">
        <v>33.317508333333336</v>
      </c>
      <c r="AT59" s="170">
        <v>-46.190802083333331</v>
      </c>
      <c r="AU59" s="170">
        <v>-46.27406666666667</v>
      </c>
      <c r="AV59" s="170">
        <v>14.572739583333332</v>
      </c>
      <c r="AW59" s="170">
        <v>14.810777083333333</v>
      </c>
      <c r="AX59" s="170">
        <v>70.216962499999994</v>
      </c>
      <c r="AY59" s="170">
        <v>71.676556250000004</v>
      </c>
      <c r="AZ59" s="170">
        <v>-3.4046958333333333</v>
      </c>
      <c r="BA59" s="170">
        <v>-4.9268999999999998</v>
      </c>
      <c r="BB59" s="170">
        <v>-416.36620416666665</v>
      </c>
      <c r="BC59" s="170">
        <v>-6.0699208333333337</v>
      </c>
      <c r="BD59" s="170">
        <v>-12.695833333333335</v>
      </c>
      <c r="BE59" s="170">
        <v>-12.71875</v>
      </c>
      <c r="BF59" s="170">
        <v>52.999791666666667</v>
      </c>
      <c r="BG59" s="170">
        <v>51.794983333333334</v>
      </c>
      <c r="BH59" s="170">
        <v>-4.3984166666666669</v>
      </c>
      <c r="BI59" s="170">
        <v>0</v>
      </c>
      <c r="BJ59" s="170">
        <v>-51.486224999999997</v>
      </c>
      <c r="BK59" s="170">
        <v>10.037925</v>
      </c>
      <c r="BL59" s="170">
        <v>7.0313520833333341</v>
      </c>
      <c r="BM59" s="170">
        <v>5.6137645833333334</v>
      </c>
      <c r="BN59" s="170">
        <v>461.39521875000003</v>
      </c>
      <c r="BO59" s="170">
        <v>120.16405208333332</v>
      </c>
      <c r="BP59" s="170">
        <v>120.24606666666665</v>
      </c>
      <c r="BQ59" s="170">
        <v>-422.95100624999998</v>
      </c>
      <c r="BR59" s="170">
        <v>495.13350208333333</v>
      </c>
      <c r="BS59" s="170">
        <v>0</v>
      </c>
      <c r="BT59" s="170">
        <v>-68.324164583333328</v>
      </c>
      <c r="BU59" s="170">
        <v>70.14697291666667</v>
      </c>
      <c r="BV59" s="170">
        <v>102.006309375</v>
      </c>
      <c r="BW59" s="170">
        <v>34.927916666666661</v>
      </c>
      <c r="BX59" s="170">
        <v>0</v>
      </c>
      <c r="BY59" s="170">
        <v>78.8671875</v>
      </c>
      <c r="BZ59" s="170">
        <v>40.056666666666665</v>
      </c>
      <c r="CA59" s="170">
        <v>-47.944087500000002</v>
      </c>
      <c r="CB59" s="170">
        <v>-47.659427083333334</v>
      </c>
      <c r="CC59" s="170">
        <v>97.693497916666672</v>
      </c>
      <c r="CD59" s="170">
        <v>98.50559166666666</v>
      </c>
      <c r="CE59" s="170">
        <v>13.08920625</v>
      </c>
      <c r="CF59" s="170">
        <v>-93.378200000000007</v>
      </c>
      <c r="CG59" s="170">
        <v>-93.101262500000004</v>
      </c>
      <c r="CH59" s="170">
        <v>1.7223291666666667</v>
      </c>
      <c r="CI59" s="170">
        <v>0</v>
      </c>
      <c r="CJ59" s="170">
        <v>0</v>
      </c>
      <c r="CK59" s="170">
        <v>0</v>
      </c>
      <c r="CL59" s="170">
        <v>0</v>
      </c>
      <c r="CM59" s="170">
        <v>193.56874999999999</v>
      </c>
      <c r="CN59" s="170">
        <v>-15.124583333333332</v>
      </c>
      <c r="CO59" s="170">
        <v>69.981054166666667</v>
      </c>
      <c r="CP59" s="170">
        <v>69.477493749999994</v>
      </c>
      <c r="CQ59" s="170">
        <v>68.0949375</v>
      </c>
      <c r="CR59" s="170">
        <v>-17.553254166666665</v>
      </c>
      <c r="CS59" s="170">
        <v>-17.034404166666665</v>
      </c>
      <c r="CT59" s="170">
        <v>26.947583333333334</v>
      </c>
      <c r="CU59" s="170">
        <v>-65.81464166666666</v>
      </c>
      <c r="CV59" s="170">
        <v>35.73441041666667</v>
      </c>
      <c r="CW59" s="170">
        <v>13.434027083333332</v>
      </c>
      <c r="CX59" s="170">
        <v>76.837291666666673</v>
      </c>
      <c r="CY59" s="170">
        <v>39.65208333333333</v>
      </c>
      <c r="CZ59" s="170">
        <v>53.742666666666665</v>
      </c>
      <c r="DA59" s="170">
        <v>50.737004166666672</v>
      </c>
      <c r="DB59" s="170">
        <v>-26.092083333333335</v>
      </c>
      <c r="DC59" s="170">
        <v>-7.0502333333333338</v>
      </c>
      <c r="DD59" s="170">
        <v>0</v>
      </c>
      <c r="DE59" s="170">
        <v>0</v>
      </c>
      <c r="DF59" s="170">
        <v>-92.094368750000001</v>
      </c>
      <c r="DG59" s="170">
        <v>-10.776475</v>
      </c>
      <c r="DH59" s="170">
        <v>-15.99624375</v>
      </c>
      <c r="DI59" s="170">
        <v>-107.82187500000001</v>
      </c>
      <c r="DJ59" s="170">
        <v>-107.93020833333334</v>
      </c>
      <c r="DK59" s="170">
        <v>20.620373958333335</v>
      </c>
      <c r="DL59" s="170">
        <v>55.560081458333329</v>
      </c>
      <c r="DM59" s="170">
        <v>60.814279166666665</v>
      </c>
      <c r="DN59" s="170">
        <v>78.137198958333329</v>
      </c>
      <c r="DO59" s="170">
        <v>54.917187499999997</v>
      </c>
      <c r="DP59" s="170">
        <v>-8.3837499999999991</v>
      </c>
      <c r="DQ59" s="170">
        <v>44.070697916666667</v>
      </c>
      <c r="DR59" s="170">
        <v>91.390702083333323</v>
      </c>
      <c r="DS59" s="170">
        <v>-17.857083333333335</v>
      </c>
      <c r="DT59" s="170">
        <v>-18.030833333333334</v>
      </c>
      <c r="DU59" s="170">
        <v>91.696666666666658</v>
      </c>
      <c r="DV59" s="170">
        <v>65.69197916666667</v>
      </c>
      <c r="DW59" s="170">
        <v>91.79052708333333</v>
      </c>
      <c r="DX59" s="170">
        <v>90.345079166666665</v>
      </c>
      <c r="DY59" s="170">
        <v>-26.470620833333331</v>
      </c>
      <c r="DZ59" s="170">
        <v>-19.744934285714287</v>
      </c>
      <c r="EA59" s="170">
        <v>210.9321333333333</v>
      </c>
      <c r="EB59" s="170">
        <v>158.93654583333333</v>
      </c>
      <c r="EC59" s="170">
        <v>153.69885625000001</v>
      </c>
      <c r="ED59" s="170">
        <v>156.07926041666667</v>
      </c>
      <c r="EE59" s="170">
        <v>73.56805833333334</v>
      </c>
      <c r="EF59" s="170">
        <v>57.24676041666666</v>
      </c>
      <c r="EG59" s="170">
        <v>-24.881968749999999</v>
      </c>
      <c r="EH59" s="170">
        <v>434.62991041666669</v>
      </c>
      <c r="EI59" s="170">
        <v>185.50203958333333</v>
      </c>
      <c r="EJ59" s="170">
        <v>0</v>
      </c>
      <c r="EK59" s="170">
        <v>-32.346391666666669</v>
      </c>
      <c r="EL59" s="170">
        <v>-29.349316666666667</v>
      </c>
      <c r="EM59" s="170">
        <v>11.425599999999999</v>
      </c>
      <c r="EN59" s="170">
        <v>15.561947916666666</v>
      </c>
      <c r="EO59" s="170">
        <v>14.527481249999999</v>
      </c>
      <c r="EP59" s="170">
        <v>80.148250000000004</v>
      </c>
      <c r="EQ59" s="170">
        <v>-63.947285416666666</v>
      </c>
      <c r="ER59" s="170">
        <v>-64.880962499999995</v>
      </c>
      <c r="ES59" s="170">
        <v>-18.654033333333334</v>
      </c>
      <c r="ET59" s="170">
        <v>3.1327083333333334</v>
      </c>
      <c r="EU59" s="170">
        <v>-8.3534883720930235</v>
      </c>
      <c r="EV59" s="170">
        <v>65.031034482758628</v>
      </c>
      <c r="EW59" s="170">
        <v>15.736560416666666</v>
      </c>
      <c r="EX59" s="170">
        <v>-34.924102083333331</v>
      </c>
      <c r="EY59" s="170">
        <v>-37.330870833333329</v>
      </c>
      <c r="EZ59" s="170">
        <v>-36.392945833333336</v>
      </c>
      <c r="FA59" s="170">
        <v>8.3119729166666652</v>
      </c>
      <c r="FB59" s="170">
        <v>-54.595008333333325</v>
      </c>
      <c r="FC59" s="170">
        <v>20.43364583333333</v>
      </c>
      <c r="FD59" s="170">
        <v>22.737764583333334</v>
      </c>
      <c r="FE59" s="170">
        <v>0</v>
      </c>
      <c r="FF59" s="170">
        <v>22.331279166666665</v>
      </c>
      <c r="FG59" s="170">
        <v>41.591870833333338</v>
      </c>
      <c r="FH59" s="170">
        <v>41.842981250000001</v>
      </c>
      <c r="FI59" s="170">
        <v>40.434343749999996</v>
      </c>
      <c r="FJ59" s="170">
        <v>47.369206249999998</v>
      </c>
      <c r="FK59" s="170">
        <v>47.400608333333331</v>
      </c>
      <c r="FL59" s="170">
        <v>-13.473266666666666</v>
      </c>
      <c r="FM59" s="170">
        <v>28.763158333333333</v>
      </c>
      <c r="FN59" s="170">
        <v>16.096564583333333</v>
      </c>
      <c r="FO59" s="170">
        <v>-21.264837499999999</v>
      </c>
      <c r="FP59" s="170">
        <v>-11.156083333333335</v>
      </c>
      <c r="FQ59" s="170">
        <v>-1.6141041666666667</v>
      </c>
      <c r="FR59" s="170">
        <v>-17.46125</v>
      </c>
      <c r="FS59" s="170">
        <v>11.314985416666666</v>
      </c>
      <c r="FT59" s="170">
        <v>1.0689666666666666</v>
      </c>
      <c r="FU59" s="170">
        <v>-6.8068749999999998</v>
      </c>
      <c r="FV59" s="170">
        <v>16.690416666666668</v>
      </c>
      <c r="FW59" s="170">
        <v>-1.5914358974358975</v>
      </c>
      <c r="FX59" s="170">
        <v>8.4189500000000006</v>
      </c>
      <c r="FY59" s="170">
        <v>-4.7049374999999998</v>
      </c>
      <c r="FZ59" s="170">
        <v>3.9393125000000002</v>
      </c>
      <c r="GA59" s="170">
        <v>0</v>
      </c>
      <c r="GB59" s="170">
        <v>32.053750000000001</v>
      </c>
      <c r="GC59" s="170">
        <v>10.765527083333334</v>
      </c>
      <c r="GD59" s="170">
        <v>21.356870833333332</v>
      </c>
      <c r="GE59" s="170">
        <v>14.648229166666667</v>
      </c>
      <c r="GF59" s="170">
        <v>78.633233333333337</v>
      </c>
      <c r="GG59" s="170">
        <v>23.010416666666664</v>
      </c>
      <c r="GH59" s="170">
        <v>-16.013010416666667</v>
      </c>
      <c r="GI59" s="170">
        <v>0.54302708333333327</v>
      </c>
      <c r="GJ59" s="170">
        <v>0.81508333333333338</v>
      </c>
      <c r="GK59" s="170">
        <v>2.1218833333333333</v>
      </c>
      <c r="GL59" s="170">
        <v>0</v>
      </c>
      <c r="GM59" s="170">
        <v>0</v>
      </c>
      <c r="GN59" s="170">
        <v>-15.657120833333334</v>
      </c>
      <c r="GO59" s="170">
        <v>-30.963702083333335</v>
      </c>
      <c r="GP59" s="170">
        <v>17.325435416666664</v>
      </c>
      <c r="GQ59" s="170">
        <v>32.234377083333335</v>
      </c>
      <c r="GR59" s="170">
        <v>36.638067499999998</v>
      </c>
      <c r="GS59" s="170">
        <v>37.498250208333332</v>
      </c>
      <c r="GT59" s="170">
        <v>-112.91603095238094</v>
      </c>
      <c r="GU59" s="170">
        <v>-26.565902083333334</v>
      </c>
      <c r="GV59" s="170">
        <v>31.625881249999999</v>
      </c>
      <c r="GW59" s="170">
        <v>-56.867381250000001</v>
      </c>
      <c r="GX59" s="170">
        <v>9.1504233333333325</v>
      </c>
      <c r="GY59" s="170">
        <v>11.659058333333334</v>
      </c>
      <c r="GZ59" s="170">
        <v>11.300391666666668</v>
      </c>
      <c r="HA59" s="170">
        <v>10.825156</v>
      </c>
      <c r="HB59" s="170">
        <v>39.477327083333329</v>
      </c>
      <c r="HC59" s="170">
        <v>117.71115833333333</v>
      </c>
      <c r="HD59" s="170">
        <v>155.58888895833331</v>
      </c>
      <c r="HE59" s="170">
        <v>-157.63841770833332</v>
      </c>
      <c r="HF59" s="170">
        <v>-410.76506041666664</v>
      </c>
      <c r="HG59" s="170">
        <v>413.13254583333327</v>
      </c>
      <c r="HH59" s="170">
        <v>344.69061041666663</v>
      </c>
      <c r="HI59" s="170">
        <v>-38.31791041666667</v>
      </c>
      <c r="HJ59" s="170">
        <v>-111.00378958333332</v>
      </c>
      <c r="HK59" s="170">
        <v>-61.100324999999998</v>
      </c>
      <c r="HL59" s="170">
        <v>-54.362110416666667</v>
      </c>
      <c r="HM59" s="170">
        <v>75.149679166666658</v>
      </c>
      <c r="HN59" s="170">
        <v>62.602164705882359</v>
      </c>
      <c r="HO59" s="170">
        <v>-53.103871428571431</v>
      </c>
      <c r="HP59" s="170">
        <v>-66.601481818181824</v>
      </c>
      <c r="HQ59" s="170">
        <v>11.697645833333333</v>
      </c>
      <c r="HR59" s="170">
        <v>11.29045</v>
      </c>
      <c r="HS59" s="170">
        <v>-42.439027083333329</v>
      </c>
      <c r="HT59" s="170">
        <v>-42.35814791666666</v>
      </c>
      <c r="HU59" s="170">
        <v>74.108333333333334</v>
      </c>
      <c r="HV59" s="170">
        <v>73.507083333333327</v>
      </c>
      <c r="HW59" s="170">
        <v>14.489583333333334</v>
      </c>
      <c r="HX59" s="170">
        <v>14.710416666666667</v>
      </c>
      <c r="HY59" s="170">
        <v>22.116882291666666</v>
      </c>
      <c r="HZ59" s="170">
        <v>-10.648333333333332</v>
      </c>
      <c r="IA59" s="170">
        <v>-302.56969583333336</v>
      </c>
      <c r="IB59" s="170">
        <v>130.42176666666666</v>
      </c>
      <c r="IC59" s="170">
        <v>0</v>
      </c>
      <c r="ID59" s="170">
        <v>13.11875</v>
      </c>
      <c r="IE59" s="170">
        <v>-28.672916666666666</v>
      </c>
      <c r="IF59" s="170">
        <v>-10.289583333333333</v>
      </c>
      <c r="IG59" s="170">
        <v>-9.9749999999999996</v>
      </c>
      <c r="IH59" s="170">
        <v>1.529004</v>
      </c>
      <c r="II59" s="170">
        <v>1.4219083333333333</v>
      </c>
      <c r="IJ59" s="170">
        <v>-337.18929791666665</v>
      </c>
      <c r="IK59" s="170">
        <v>-155.49480625000001</v>
      </c>
      <c r="IL59" s="170">
        <v>276.7616625</v>
      </c>
      <c r="IM59" s="170">
        <v>214.89002291666668</v>
      </c>
      <c r="IN59" s="170">
        <v>0</v>
      </c>
      <c r="IO59" s="170">
        <v>-209.17837708333332</v>
      </c>
      <c r="IP59" s="170">
        <v>205.16521041666667</v>
      </c>
      <c r="IQ59" s="170">
        <v>-115.36387291666666</v>
      </c>
      <c r="IR59" s="170">
        <v>-97.409604166666668</v>
      </c>
      <c r="IS59" s="170">
        <v>-204.10389583333333</v>
      </c>
      <c r="IT59" s="170">
        <v>144.28926666666666</v>
      </c>
      <c r="IU59" s="170">
        <v>143.81818749999999</v>
      </c>
      <c r="IV59" s="170">
        <v>116.441025</v>
      </c>
      <c r="IW59" s="170">
        <v>-267.96003541666664</v>
      </c>
      <c r="IX59" s="170">
        <v>101.04162083333334</v>
      </c>
      <c r="IY59" s="170">
        <v>-165.90680833333332</v>
      </c>
      <c r="IZ59" s="170">
        <v>167.27807083333332</v>
      </c>
      <c r="JA59" s="170">
        <v>-9.4119916666666672</v>
      </c>
      <c r="JB59" s="170">
        <v>22.582502916666666</v>
      </c>
      <c r="JC59" s="170">
        <v>12.788333333333334</v>
      </c>
      <c r="JD59" s="170">
        <v>7.1904895833333331</v>
      </c>
      <c r="JE59" s="170">
        <v>7.1987812499999997</v>
      </c>
      <c r="JF59" s="170">
        <v>-12.776666666666667</v>
      </c>
      <c r="JG59" s="170">
        <v>-11.02</v>
      </c>
      <c r="JH59" s="170">
        <v>0</v>
      </c>
      <c r="JI59" s="170">
        <v>11.533022916666665</v>
      </c>
      <c r="JJ59" s="170">
        <v>-19.620433333333335</v>
      </c>
      <c r="JK59" s="170">
        <v>-33.041502083333334</v>
      </c>
      <c r="JL59" s="170">
        <v>12.485416666666667</v>
      </c>
      <c r="JM59" s="170">
        <v>49.256416666666674</v>
      </c>
      <c r="JN59" s="170">
        <v>49.385354166666666</v>
      </c>
      <c r="JO59" s="170">
        <v>9.5126429166666657</v>
      </c>
      <c r="JP59" s="170">
        <v>11.423346875</v>
      </c>
      <c r="JQ59" s="170">
        <v>39.062027083333334</v>
      </c>
      <c r="JR59" s="170">
        <v>38.858347916666666</v>
      </c>
      <c r="JS59" s="170">
        <v>39.049952083333331</v>
      </c>
      <c r="JT59" s="170">
        <v>0</v>
      </c>
      <c r="JU59" s="170">
        <v>29.777083333333334</v>
      </c>
      <c r="JV59" s="170">
        <v>0</v>
      </c>
      <c r="JW59" s="170">
        <v>7.6818749999999998</v>
      </c>
      <c r="JX59" s="170">
        <v>0</v>
      </c>
      <c r="JY59" s="170">
        <v>-52.901320833333337</v>
      </c>
      <c r="JZ59" s="170">
        <v>78.600481250000001</v>
      </c>
      <c r="KA59" s="170">
        <v>62.615585416666669</v>
      </c>
      <c r="KB59" s="170">
        <v>-52.382564583333334</v>
      </c>
      <c r="KC59" s="170">
        <v>-77.267366666666661</v>
      </c>
      <c r="KD59" s="170">
        <v>53.694752083333334</v>
      </c>
      <c r="KE59" s="170">
        <v>23.329079166666666</v>
      </c>
      <c r="KF59" s="170">
        <v>-37.695833333333333</v>
      </c>
      <c r="KG59" s="170">
        <v>37.90208333333333</v>
      </c>
      <c r="KH59" s="170">
        <v>-54.245959090909096</v>
      </c>
      <c r="KI59" s="170">
        <v>190.87320454545454</v>
      </c>
    </row>
    <row r="60" spans="1:295" x14ac:dyDescent="0.3">
      <c r="A60" s="232" t="s">
        <v>2324</v>
      </c>
      <c r="B60" s="232"/>
      <c r="C60" s="158" t="s">
        <v>183</v>
      </c>
      <c r="D60" s="158" t="s">
        <v>183</v>
      </c>
      <c r="E60" s="158" t="s">
        <v>183</v>
      </c>
      <c r="F60" s="158" t="s">
        <v>183</v>
      </c>
      <c r="G60" s="158" t="s">
        <v>183</v>
      </c>
      <c r="H60" s="158" t="s">
        <v>2325</v>
      </c>
      <c r="I60" s="158" t="s">
        <v>183</v>
      </c>
      <c r="J60" s="158" t="s">
        <v>183</v>
      </c>
      <c r="K60" s="158" t="s">
        <v>2325</v>
      </c>
      <c r="L60" s="158" t="s">
        <v>183</v>
      </c>
      <c r="M60" s="158" t="s">
        <v>183</v>
      </c>
      <c r="N60" s="158" t="s">
        <v>183</v>
      </c>
      <c r="O60" s="158" t="s">
        <v>183</v>
      </c>
      <c r="P60" s="158" t="s">
        <v>183</v>
      </c>
      <c r="Q60" s="158" t="s">
        <v>183</v>
      </c>
      <c r="R60" s="158" t="s">
        <v>183</v>
      </c>
      <c r="S60" s="158" t="s">
        <v>183</v>
      </c>
      <c r="T60" s="158" t="s">
        <v>183</v>
      </c>
      <c r="U60" s="158" t="s">
        <v>183</v>
      </c>
      <c r="V60" s="158" t="s">
        <v>183</v>
      </c>
      <c r="W60" s="158" t="s">
        <v>183</v>
      </c>
      <c r="X60" s="158" t="s">
        <v>2325</v>
      </c>
      <c r="Y60" s="158" t="s">
        <v>2325</v>
      </c>
      <c r="Z60" s="158" t="s">
        <v>2325</v>
      </c>
      <c r="AA60" s="158" t="s">
        <v>183</v>
      </c>
      <c r="AB60" s="158" t="s">
        <v>2325</v>
      </c>
      <c r="AC60" s="158" t="s">
        <v>183</v>
      </c>
      <c r="AD60" s="158" t="s">
        <v>183</v>
      </c>
      <c r="AE60" s="158" t="s">
        <v>2325</v>
      </c>
      <c r="AF60" s="158" t="s">
        <v>183</v>
      </c>
      <c r="AG60" s="158" t="s">
        <v>183</v>
      </c>
      <c r="AH60" s="158" t="s">
        <v>183</v>
      </c>
      <c r="AI60" s="158" t="s">
        <v>183</v>
      </c>
      <c r="AJ60" s="158" t="s">
        <v>183</v>
      </c>
      <c r="AK60" s="158" t="s">
        <v>183</v>
      </c>
      <c r="AL60" s="158" t="s">
        <v>2325</v>
      </c>
      <c r="AM60" s="158" t="s">
        <v>183</v>
      </c>
      <c r="AN60" s="158" t="s">
        <v>183</v>
      </c>
      <c r="AO60" s="158" t="s">
        <v>183</v>
      </c>
      <c r="AP60" s="158" t="s">
        <v>2325</v>
      </c>
      <c r="AQ60" s="158" t="s">
        <v>183</v>
      </c>
      <c r="AR60" s="158" t="s">
        <v>183</v>
      </c>
      <c r="AS60" s="158" t="s">
        <v>183</v>
      </c>
      <c r="AT60" s="158" t="s">
        <v>183</v>
      </c>
      <c r="AU60" s="158" t="s">
        <v>183</v>
      </c>
      <c r="AV60" s="158" t="s">
        <v>2325</v>
      </c>
      <c r="AW60" s="158" t="s">
        <v>2325</v>
      </c>
      <c r="AX60" s="158" t="s">
        <v>183</v>
      </c>
      <c r="AY60" s="158" t="s">
        <v>183</v>
      </c>
      <c r="AZ60" s="158" t="s">
        <v>183</v>
      </c>
      <c r="BA60" s="158" t="s">
        <v>183</v>
      </c>
      <c r="BB60" s="158" t="s">
        <v>183</v>
      </c>
      <c r="BC60" s="158" t="s">
        <v>2325</v>
      </c>
      <c r="BD60" s="158" t="s">
        <v>2325</v>
      </c>
      <c r="BE60" s="158" t="s">
        <v>2325</v>
      </c>
      <c r="BF60" s="158" t="s">
        <v>183</v>
      </c>
      <c r="BG60" s="158" t="s">
        <v>183</v>
      </c>
      <c r="BH60" s="158" t="s">
        <v>2325</v>
      </c>
      <c r="BI60" s="158" t="s">
        <v>2325</v>
      </c>
      <c r="BJ60" s="158" t="s">
        <v>2325</v>
      </c>
      <c r="BK60" s="158" t="s">
        <v>2325</v>
      </c>
      <c r="BL60" s="158" t="s">
        <v>2325</v>
      </c>
      <c r="BM60" s="158" t="s">
        <v>2325</v>
      </c>
      <c r="BN60" s="158" t="s">
        <v>183</v>
      </c>
      <c r="BO60" s="158" t="s">
        <v>183</v>
      </c>
      <c r="BP60" s="158" t="s">
        <v>183</v>
      </c>
      <c r="BQ60" s="158" t="s">
        <v>2325</v>
      </c>
      <c r="BR60" s="158" t="s">
        <v>2325</v>
      </c>
      <c r="BS60" s="158" t="s">
        <v>2325</v>
      </c>
      <c r="BT60" s="158" t="s">
        <v>2325</v>
      </c>
      <c r="BU60" s="158" t="s">
        <v>2325</v>
      </c>
      <c r="BV60" s="158" t="s">
        <v>2325</v>
      </c>
      <c r="BW60" s="158" t="s">
        <v>2325</v>
      </c>
      <c r="BX60" s="158" t="s">
        <v>468</v>
      </c>
      <c r="BY60" s="158" t="s">
        <v>2325</v>
      </c>
      <c r="BZ60" s="158" t="s">
        <v>2325</v>
      </c>
      <c r="CA60" s="158" t="s">
        <v>2325</v>
      </c>
      <c r="CB60" s="158" t="s">
        <v>2325</v>
      </c>
      <c r="CC60" s="158" t="s">
        <v>2325</v>
      </c>
      <c r="CD60" s="158" t="s">
        <v>2325</v>
      </c>
      <c r="CE60" s="158" t="s">
        <v>2325</v>
      </c>
      <c r="CF60" s="158" t="s">
        <v>2325</v>
      </c>
      <c r="CG60" s="158" t="s">
        <v>2325</v>
      </c>
      <c r="CH60" s="158" t="s">
        <v>2325</v>
      </c>
      <c r="CI60" s="158" t="s">
        <v>2325</v>
      </c>
      <c r="CJ60" s="158" t="s">
        <v>2325</v>
      </c>
      <c r="CK60" s="158" t="s">
        <v>2325</v>
      </c>
      <c r="CL60" s="158" t="s">
        <v>2325</v>
      </c>
      <c r="CM60" s="158" t="s">
        <v>2325</v>
      </c>
      <c r="CN60" s="158" t="s">
        <v>2325</v>
      </c>
      <c r="CO60" s="158" t="s">
        <v>2325</v>
      </c>
      <c r="CP60" s="158" t="s">
        <v>2325</v>
      </c>
      <c r="CQ60" s="158" t="s">
        <v>2325</v>
      </c>
      <c r="CR60" s="158" t="s">
        <v>2325</v>
      </c>
      <c r="CS60" s="158" t="s">
        <v>2325</v>
      </c>
      <c r="CT60" s="158" t="s">
        <v>2325</v>
      </c>
      <c r="CU60" s="158" t="s">
        <v>2325</v>
      </c>
      <c r="CV60" s="158" t="s">
        <v>2325</v>
      </c>
      <c r="CW60" s="158" t="s">
        <v>2325</v>
      </c>
      <c r="CX60" s="158" t="s">
        <v>2325</v>
      </c>
      <c r="CY60" s="158" t="s">
        <v>2325</v>
      </c>
      <c r="CZ60" s="158" t="s">
        <v>2325</v>
      </c>
      <c r="DA60" s="158" t="s">
        <v>2325</v>
      </c>
      <c r="DB60" s="158" t="s">
        <v>2325</v>
      </c>
      <c r="DC60" s="158" t="s">
        <v>2325</v>
      </c>
      <c r="DD60" s="158" t="s">
        <v>2325</v>
      </c>
      <c r="DE60" s="158" t="s">
        <v>2325</v>
      </c>
      <c r="DF60" s="158" t="s">
        <v>2325</v>
      </c>
      <c r="DG60" s="158" t="s">
        <v>2325</v>
      </c>
      <c r="DH60" s="158" t="s">
        <v>2325</v>
      </c>
      <c r="DI60" s="158" t="s">
        <v>2325</v>
      </c>
      <c r="DJ60" s="158" t="s">
        <v>2325</v>
      </c>
      <c r="DK60" s="158" t="s">
        <v>2325</v>
      </c>
      <c r="DL60" s="158" t="s">
        <v>2325</v>
      </c>
      <c r="DM60" s="158" t="s">
        <v>2325</v>
      </c>
      <c r="DN60" s="158" t="s">
        <v>2325</v>
      </c>
      <c r="DO60" s="158" t="s">
        <v>2325</v>
      </c>
      <c r="DP60" s="158" t="s">
        <v>2325</v>
      </c>
      <c r="DQ60" s="158" t="s">
        <v>2325</v>
      </c>
      <c r="DR60" s="158" t="s">
        <v>2325</v>
      </c>
      <c r="DS60" s="158" t="s">
        <v>2325</v>
      </c>
      <c r="DT60" s="158" t="s">
        <v>2325</v>
      </c>
      <c r="DU60" s="158" t="s">
        <v>2325</v>
      </c>
      <c r="DV60" s="158" t="s">
        <v>2325</v>
      </c>
      <c r="DW60" s="158" t="s">
        <v>2325</v>
      </c>
      <c r="DX60" s="158" t="s">
        <v>2325</v>
      </c>
      <c r="DY60" s="158" t="s">
        <v>2325</v>
      </c>
      <c r="DZ60" s="158" t="s">
        <v>2325</v>
      </c>
      <c r="EA60" s="158" t="s">
        <v>2325</v>
      </c>
      <c r="EB60" s="158" t="s">
        <v>2325</v>
      </c>
      <c r="EC60" s="158" t="s">
        <v>2325</v>
      </c>
      <c r="ED60" s="158" t="s">
        <v>2325</v>
      </c>
      <c r="EE60" s="158" t="s">
        <v>2325</v>
      </c>
      <c r="EF60" s="158" t="s">
        <v>2325</v>
      </c>
      <c r="EG60" s="158" t="s">
        <v>2325</v>
      </c>
      <c r="EH60" s="158" t="s">
        <v>2325</v>
      </c>
      <c r="EI60" s="158" t="s">
        <v>2325</v>
      </c>
      <c r="EJ60" s="158" t="s">
        <v>2325</v>
      </c>
      <c r="EK60" s="158" t="s">
        <v>2325</v>
      </c>
      <c r="EL60" s="158" t="s">
        <v>2325</v>
      </c>
      <c r="EM60" s="158" t="s">
        <v>2325</v>
      </c>
      <c r="EN60" s="158" t="s">
        <v>2325</v>
      </c>
      <c r="EO60" s="158" t="s">
        <v>2325</v>
      </c>
      <c r="EP60" s="158" t="s">
        <v>2325</v>
      </c>
      <c r="EQ60" s="158" t="s">
        <v>2325</v>
      </c>
      <c r="ER60" s="158" t="s">
        <v>2325</v>
      </c>
      <c r="ES60" s="158" t="s">
        <v>2325</v>
      </c>
      <c r="ET60" s="158" t="s">
        <v>2325</v>
      </c>
      <c r="EU60" s="158" t="s">
        <v>2325</v>
      </c>
      <c r="EV60" s="158" t="s">
        <v>2325</v>
      </c>
      <c r="EW60" s="158" t="s">
        <v>2325</v>
      </c>
      <c r="EX60" s="158" t="s">
        <v>2325</v>
      </c>
      <c r="EY60" s="158" t="s">
        <v>2325</v>
      </c>
      <c r="EZ60" s="158" t="s">
        <v>2325</v>
      </c>
      <c r="FA60" s="158" t="s">
        <v>2325</v>
      </c>
      <c r="FB60" s="158" t="s">
        <v>2325</v>
      </c>
      <c r="FC60" s="158" t="s">
        <v>2325</v>
      </c>
      <c r="FD60" s="158" t="s">
        <v>2325</v>
      </c>
      <c r="FE60" s="158" t="s">
        <v>2325</v>
      </c>
      <c r="FF60" s="158" t="s">
        <v>2325</v>
      </c>
      <c r="FG60" s="158" t="s">
        <v>2325</v>
      </c>
      <c r="FH60" s="158" t="s">
        <v>2325</v>
      </c>
      <c r="FI60" s="158" t="s">
        <v>2325</v>
      </c>
      <c r="FJ60" s="158" t="s">
        <v>2325</v>
      </c>
      <c r="FK60" s="158" t="s">
        <v>2325</v>
      </c>
      <c r="FL60" s="158" t="s">
        <v>2325</v>
      </c>
      <c r="FM60" s="158" t="s">
        <v>2325</v>
      </c>
      <c r="FN60" s="158" t="s">
        <v>2325</v>
      </c>
      <c r="FO60" s="158" t="s">
        <v>2325</v>
      </c>
      <c r="FP60" s="158" t="s">
        <v>2325</v>
      </c>
      <c r="FQ60" s="158" t="s">
        <v>2325</v>
      </c>
      <c r="FR60" s="158" t="s">
        <v>2325</v>
      </c>
      <c r="FS60" s="158" t="s">
        <v>2325</v>
      </c>
      <c r="FT60" s="158" t="s">
        <v>2325</v>
      </c>
      <c r="FU60" s="158" t="s">
        <v>2325</v>
      </c>
      <c r="FV60" s="158" t="s">
        <v>2325</v>
      </c>
      <c r="FW60" s="158" t="s">
        <v>2325</v>
      </c>
      <c r="FX60" s="158" t="s">
        <v>2325</v>
      </c>
      <c r="FY60" s="158" t="s">
        <v>2325</v>
      </c>
      <c r="FZ60" s="158" t="s">
        <v>2325</v>
      </c>
      <c r="GA60" s="158" t="s">
        <v>2325</v>
      </c>
      <c r="GB60" s="158" t="s">
        <v>2325</v>
      </c>
      <c r="GC60" s="158" t="s">
        <v>2325</v>
      </c>
      <c r="GD60" s="158" t="s">
        <v>2325</v>
      </c>
      <c r="GE60" s="158" t="s">
        <v>2325</v>
      </c>
      <c r="GF60" s="158" t="s">
        <v>2325</v>
      </c>
      <c r="GG60" s="158" t="s">
        <v>2325</v>
      </c>
      <c r="GH60" s="158" t="s">
        <v>2325</v>
      </c>
      <c r="GI60" s="158" t="s">
        <v>2325</v>
      </c>
      <c r="GJ60" s="158" t="s">
        <v>2325</v>
      </c>
      <c r="GK60" s="158" t="s">
        <v>2325</v>
      </c>
      <c r="GL60" s="158" t="s">
        <v>2325</v>
      </c>
      <c r="GM60" s="158" t="s">
        <v>2325</v>
      </c>
      <c r="GN60" s="158" t="s">
        <v>2325</v>
      </c>
      <c r="GO60" s="158" t="s">
        <v>2325</v>
      </c>
      <c r="GP60" s="158" t="s">
        <v>2325</v>
      </c>
      <c r="GQ60" s="158" t="s">
        <v>2325</v>
      </c>
      <c r="GR60" s="158" t="s">
        <v>2325</v>
      </c>
      <c r="GS60" s="158" t="s">
        <v>2325</v>
      </c>
      <c r="GT60" s="158" t="s">
        <v>2325</v>
      </c>
      <c r="GU60" s="158" t="s">
        <v>2325</v>
      </c>
      <c r="GV60" s="158" t="s">
        <v>2325</v>
      </c>
      <c r="GW60" s="158" t="s">
        <v>2325</v>
      </c>
      <c r="GX60" s="158" t="s">
        <v>2325</v>
      </c>
      <c r="GY60" s="158" t="s">
        <v>2325</v>
      </c>
      <c r="GZ60" s="158" t="s">
        <v>2325</v>
      </c>
      <c r="HA60" s="158" t="s">
        <v>2325</v>
      </c>
      <c r="HB60" s="158" t="s">
        <v>2325</v>
      </c>
      <c r="HC60" s="158" t="s">
        <v>2325</v>
      </c>
      <c r="HD60" s="158" t="s">
        <v>2325</v>
      </c>
      <c r="HE60" s="158" t="s">
        <v>468</v>
      </c>
      <c r="HF60" s="158" t="s">
        <v>468</v>
      </c>
      <c r="HG60" s="158" t="s">
        <v>468</v>
      </c>
      <c r="HH60" s="158" t="s">
        <v>468</v>
      </c>
      <c r="HI60" s="158" t="s">
        <v>468</v>
      </c>
      <c r="HJ60" s="158" t="s">
        <v>468</v>
      </c>
      <c r="HK60" s="158" t="s">
        <v>468</v>
      </c>
      <c r="HL60" s="158" t="s">
        <v>468</v>
      </c>
      <c r="HM60" s="158" t="s">
        <v>468</v>
      </c>
      <c r="HN60" s="158" t="s">
        <v>468</v>
      </c>
      <c r="HO60" s="158" t="s">
        <v>468</v>
      </c>
      <c r="HP60" s="158" t="s">
        <v>468</v>
      </c>
      <c r="HQ60" s="158" t="s">
        <v>468</v>
      </c>
      <c r="HR60" s="158" t="s">
        <v>468</v>
      </c>
      <c r="HS60" s="158" t="s">
        <v>468</v>
      </c>
      <c r="HT60" s="158" t="s">
        <v>468</v>
      </c>
      <c r="HU60" s="158" t="s">
        <v>468</v>
      </c>
      <c r="HV60" s="158" t="s">
        <v>468</v>
      </c>
      <c r="HW60" s="158" t="s">
        <v>468</v>
      </c>
      <c r="HX60" s="158" t="s">
        <v>468</v>
      </c>
      <c r="HY60" s="158" t="s">
        <v>468</v>
      </c>
      <c r="HZ60" s="158" t="s">
        <v>468</v>
      </c>
      <c r="IA60" s="158" t="s">
        <v>468</v>
      </c>
      <c r="IB60" s="158" t="s">
        <v>468</v>
      </c>
      <c r="IC60" s="158" t="s">
        <v>468</v>
      </c>
      <c r="ID60" s="158" t="s">
        <v>468</v>
      </c>
      <c r="IE60" s="158" t="s">
        <v>468</v>
      </c>
      <c r="IF60" s="158" t="s">
        <v>468</v>
      </c>
      <c r="IG60" s="158" t="s">
        <v>468</v>
      </c>
      <c r="IH60" s="158" t="s">
        <v>468</v>
      </c>
      <c r="II60" s="158" t="s">
        <v>468</v>
      </c>
      <c r="IJ60" s="158" t="s">
        <v>468</v>
      </c>
      <c r="IK60" s="158" t="s">
        <v>468</v>
      </c>
      <c r="IL60" s="158" t="s">
        <v>468</v>
      </c>
      <c r="IM60" s="158" t="s">
        <v>468</v>
      </c>
      <c r="IN60" s="158" t="s">
        <v>468</v>
      </c>
      <c r="IO60" s="158" t="s">
        <v>468</v>
      </c>
      <c r="IP60" s="158" t="s">
        <v>468</v>
      </c>
      <c r="IQ60" s="158" t="s">
        <v>468</v>
      </c>
      <c r="IR60" s="158" t="s">
        <v>183</v>
      </c>
      <c r="IS60" s="158" t="s">
        <v>2325</v>
      </c>
      <c r="IT60" s="158" t="s">
        <v>468</v>
      </c>
      <c r="IU60" s="158" t="s">
        <v>468</v>
      </c>
      <c r="IV60" s="158" t="s">
        <v>468</v>
      </c>
      <c r="IW60" s="158" t="s">
        <v>183</v>
      </c>
      <c r="IX60" s="158" t="s">
        <v>183</v>
      </c>
      <c r="IY60" s="158" t="s">
        <v>183</v>
      </c>
      <c r="IZ60" s="158" t="s">
        <v>183</v>
      </c>
      <c r="JA60" s="158" t="s">
        <v>2325</v>
      </c>
      <c r="JB60" s="158" t="s">
        <v>468</v>
      </c>
      <c r="JC60" s="158" t="s">
        <v>2325</v>
      </c>
      <c r="JD60" s="158" t="s">
        <v>468</v>
      </c>
      <c r="JE60" s="158" t="s">
        <v>468</v>
      </c>
      <c r="JF60" s="158" t="s">
        <v>468</v>
      </c>
      <c r="JG60" s="158" t="s">
        <v>468</v>
      </c>
      <c r="JH60" s="158" t="s">
        <v>2325</v>
      </c>
      <c r="JI60" s="158" t="s">
        <v>2325</v>
      </c>
      <c r="JJ60" s="158" t="s">
        <v>2325</v>
      </c>
      <c r="JK60" s="158" t="s">
        <v>2325</v>
      </c>
      <c r="JL60" s="158" t="s">
        <v>468</v>
      </c>
      <c r="JM60" s="158" t="s">
        <v>2325</v>
      </c>
      <c r="JN60" s="158" t="s">
        <v>2325</v>
      </c>
      <c r="JO60" s="158" t="s">
        <v>468</v>
      </c>
      <c r="JP60" s="158" t="s">
        <v>468</v>
      </c>
      <c r="JQ60" s="158" t="s">
        <v>468</v>
      </c>
      <c r="JR60" s="158" t="s">
        <v>468</v>
      </c>
      <c r="JS60" s="158" t="s">
        <v>2325</v>
      </c>
      <c r="JT60" s="158" t="s">
        <v>2325</v>
      </c>
      <c r="JU60" s="158" t="s">
        <v>468</v>
      </c>
      <c r="JV60" s="158" t="s">
        <v>468</v>
      </c>
      <c r="JW60" s="158" t="s">
        <v>468</v>
      </c>
      <c r="JX60" s="158" t="s">
        <v>468</v>
      </c>
      <c r="JY60" s="158" t="s">
        <v>468</v>
      </c>
      <c r="JZ60" s="158" t="s">
        <v>468</v>
      </c>
      <c r="KA60" s="158" t="s">
        <v>468</v>
      </c>
      <c r="KB60" s="158" t="s">
        <v>468</v>
      </c>
      <c r="KC60" s="158" t="s">
        <v>468</v>
      </c>
      <c r="KD60" s="158" t="s">
        <v>468</v>
      </c>
      <c r="KE60" s="158" t="s">
        <v>468</v>
      </c>
      <c r="KF60" s="158" t="s">
        <v>468</v>
      </c>
      <c r="KG60" s="158" t="s">
        <v>468</v>
      </c>
      <c r="KH60" s="158" t="s">
        <v>2325</v>
      </c>
      <c r="KI60" s="158" t="s">
        <v>2325</v>
      </c>
    </row>
    <row r="61" spans="1:295" ht="27" customHeight="1" x14ac:dyDescent="0.3">
      <c r="A61" s="232" t="s">
        <v>3</v>
      </c>
      <c r="B61" s="232"/>
      <c r="C61" s="231" t="s">
        <v>62</v>
      </c>
      <c r="D61" s="231"/>
      <c r="E61" s="231"/>
      <c r="F61" s="231"/>
      <c r="G61" s="231"/>
      <c r="H61" s="231"/>
      <c r="I61" s="231"/>
      <c r="J61" s="231"/>
      <c r="K61" s="231"/>
      <c r="L61" s="231"/>
      <c r="M61" s="231"/>
      <c r="N61" s="231" t="s">
        <v>2326</v>
      </c>
      <c r="O61" s="231"/>
      <c r="P61" s="231"/>
      <c r="Q61" s="231"/>
      <c r="R61" s="231"/>
      <c r="S61" s="231" t="s">
        <v>492</v>
      </c>
      <c r="T61" s="231" t="s">
        <v>62</v>
      </c>
      <c r="U61" s="231"/>
      <c r="V61" s="231"/>
      <c r="W61" s="231"/>
      <c r="X61" s="231" t="s">
        <v>847</v>
      </c>
      <c r="Y61" s="231"/>
      <c r="Z61" s="231"/>
      <c r="AA61" s="231" t="s">
        <v>218</v>
      </c>
      <c r="AB61" s="231" t="s">
        <v>62</v>
      </c>
      <c r="AC61" s="231" t="s">
        <v>209</v>
      </c>
      <c r="AD61" s="231"/>
      <c r="AE61" s="231" t="s">
        <v>62</v>
      </c>
      <c r="AF61" s="231" t="s">
        <v>2326</v>
      </c>
      <c r="AG61" s="231"/>
      <c r="AH61" s="231" t="s">
        <v>299</v>
      </c>
      <c r="AI61" s="231"/>
      <c r="AJ61" s="231" t="s">
        <v>209</v>
      </c>
      <c r="AK61" s="231"/>
      <c r="AL61" s="231"/>
      <c r="AM61" s="231"/>
      <c r="AN61" s="231"/>
      <c r="AO61" s="231" t="s">
        <v>2327</v>
      </c>
      <c r="AP61" s="231" t="s">
        <v>2328</v>
      </c>
      <c r="AQ61" s="231" t="s">
        <v>62</v>
      </c>
      <c r="AR61" s="231"/>
      <c r="AS61" s="231"/>
      <c r="AT61" s="231"/>
      <c r="AU61" s="231"/>
      <c r="AV61" s="231"/>
      <c r="AW61" s="231"/>
      <c r="AX61" s="231"/>
      <c r="AY61" s="231"/>
      <c r="AZ61" s="231"/>
      <c r="BA61" s="231" t="s">
        <v>2329</v>
      </c>
      <c r="BB61" s="231" t="s">
        <v>492</v>
      </c>
      <c r="BC61" s="231" t="s">
        <v>888</v>
      </c>
      <c r="BD61" s="231" t="s">
        <v>306</v>
      </c>
      <c r="BE61" s="231"/>
      <c r="BF61" s="231" t="s">
        <v>62</v>
      </c>
      <c r="BG61" s="231"/>
      <c r="BH61" s="231"/>
      <c r="BI61" s="231"/>
      <c r="BJ61" s="231"/>
      <c r="BK61" s="231"/>
      <c r="BL61" s="231"/>
      <c r="BM61" s="231"/>
      <c r="BN61" s="231" t="s">
        <v>492</v>
      </c>
      <c r="BO61" s="231"/>
      <c r="BP61" s="231"/>
      <c r="BQ61" s="231"/>
      <c r="BR61" s="231"/>
      <c r="BS61" s="231"/>
      <c r="BT61" s="231" t="s">
        <v>218</v>
      </c>
      <c r="BU61" s="231"/>
      <c r="BV61" s="231" t="s">
        <v>492</v>
      </c>
      <c r="BW61" s="231" t="s">
        <v>2330</v>
      </c>
      <c r="BX61" s="231"/>
      <c r="BY61" s="231"/>
      <c r="BZ61" s="231"/>
      <c r="CA61" s="231" t="s">
        <v>62</v>
      </c>
      <c r="CB61" s="231"/>
      <c r="CC61" s="231" t="s">
        <v>2331</v>
      </c>
      <c r="CD61" s="231"/>
      <c r="CE61" s="231" t="s">
        <v>138</v>
      </c>
      <c r="CF61" s="231" t="s">
        <v>62</v>
      </c>
      <c r="CG61" s="231"/>
      <c r="CH61" s="231"/>
      <c r="CI61" s="231"/>
      <c r="CJ61" s="231" t="s">
        <v>888</v>
      </c>
      <c r="CK61" s="231"/>
      <c r="CL61" s="231" t="s">
        <v>2330</v>
      </c>
      <c r="CM61" s="231"/>
      <c r="CN61" s="231"/>
      <c r="CO61" s="231" t="s">
        <v>62</v>
      </c>
      <c r="CP61" s="231"/>
      <c r="CQ61" s="231"/>
      <c r="CR61" s="231"/>
      <c r="CS61" s="231"/>
      <c r="CT61" s="231"/>
      <c r="CU61" s="231"/>
      <c r="CV61" s="231"/>
      <c r="CW61" s="231" t="s">
        <v>2331</v>
      </c>
      <c r="CX61" s="231" t="s">
        <v>2330</v>
      </c>
      <c r="CY61" s="231"/>
      <c r="CZ61" s="231" t="s">
        <v>2332</v>
      </c>
      <c r="DA61" s="231"/>
      <c r="DB61" s="231"/>
      <c r="DC61" s="231"/>
      <c r="DD61" s="231" t="s">
        <v>62</v>
      </c>
      <c r="DE61" s="231"/>
      <c r="DF61" s="231"/>
      <c r="DG61" s="231" t="s">
        <v>2332</v>
      </c>
      <c r="DH61" s="231"/>
      <c r="DI61" s="231" t="s">
        <v>871</v>
      </c>
      <c r="DJ61" s="231"/>
      <c r="DK61" s="231" t="s">
        <v>574</v>
      </c>
      <c r="DL61" s="231" t="s">
        <v>2332</v>
      </c>
      <c r="DM61" s="231"/>
      <c r="DN61" s="231"/>
      <c r="DO61" s="231"/>
      <c r="DP61" s="231" t="s">
        <v>574</v>
      </c>
      <c r="DQ61" s="231" t="s">
        <v>2332</v>
      </c>
      <c r="DR61" s="231" t="s">
        <v>574</v>
      </c>
      <c r="DS61" s="231" t="s">
        <v>2332</v>
      </c>
      <c r="DT61" s="231"/>
      <c r="DU61" s="231"/>
      <c r="DV61" s="231"/>
      <c r="DW61" s="231" t="s">
        <v>62</v>
      </c>
      <c r="DX61" s="231" t="s">
        <v>574</v>
      </c>
      <c r="DY61" s="231" t="s">
        <v>62</v>
      </c>
      <c r="DZ61" s="231"/>
      <c r="EA61" s="231"/>
      <c r="EB61" s="231"/>
      <c r="EC61" s="231"/>
      <c r="ED61" s="231"/>
      <c r="EE61" s="231" t="s">
        <v>492</v>
      </c>
      <c r="EF61" s="231"/>
      <c r="EG61" s="231" t="s">
        <v>2332</v>
      </c>
      <c r="EH61" s="231" t="s">
        <v>492</v>
      </c>
      <c r="EI61" s="231" t="s">
        <v>2333</v>
      </c>
      <c r="EJ61" s="231" t="s">
        <v>574</v>
      </c>
      <c r="EK61" s="231" t="s">
        <v>62</v>
      </c>
      <c r="EL61" s="231"/>
      <c r="EM61" s="231"/>
      <c r="EN61" s="231"/>
      <c r="EO61" s="231"/>
      <c r="EP61" s="231"/>
      <c r="EQ61" s="231"/>
      <c r="ER61" s="231"/>
      <c r="ES61" s="231"/>
      <c r="ET61" s="231" t="s">
        <v>866</v>
      </c>
      <c r="EU61" s="231"/>
      <c r="EV61" s="231"/>
      <c r="EW61" s="231" t="s">
        <v>62</v>
      </c>
      <c r="EX61" s="231"/>
      <c r="EY61" s="231"/>
      <c r="EZ61" s="231"/>
      <c r="FA61" s="231"/>
      <c r="FB61" s="231"/>
      <c r="FC61" s="231"/>
      <c r="FD61" s="231"/>
      <c r="FE61" s="231"/>
      <c r="FF61" s="231"/>
      <c r="FG61" s="231" t="s">
        <v>878</v>
      </c>
      <c r="FH61" s="231"/>
      <c r="FI61" s="231"/>
      <c r="FJ61" s="231" t="s">
        <v>62</v>
      </c>
      <c r="FK61" s="231"/>
      <c r="FL61" s="231"/>
      <c r="FM61" s="231"/>
      <c r="FN61" s="231"/>
      <c r="FO61" s="231"/>
      <c r="FP61" s="231" t="s">
        <v>2329</v>
      </c>
      <c r="FQ61" s="231" t="s">
        <v>306</v>
      </c>
      <c r="FR61" s="231"/>
      <c r="FS61" s="231"/>
      <c r="FT61" s="231"/>
      <c r="FU61" s="231"/>
      <c r="FV61" s="231"/>
      <c r="FW61" s="231" t="s">
        <v>2331</v>
      </c>
      <c r="FX61" s="231" t="s">
        <v>615</v>
      </c>
      <c r="FY61" s="231"/>
      <c r="FZ61" s="231"/>
      <c r="GA61" s="231" t="s">
        <v>574</v>
      </c>
      <c r="GB61" s="231" t="s">
        <v>209</v>
      </c>
      <c r="GC61" s="231" t="s">
        <v>2329</v>
      </c>
      <c r="GD61" s="231" t="s">
        <v>62</v>
      </c>
      <c r="GE61" s="231" t="s">
        <v>152</v>
      </c>
      <c r="GF61" s="231" t="s">
        <v>2329</v>
      </c>
      <c r="GG61" s="231" t="s">
        <v>209</v>
      </c>
      <c r="GH61" s="231" t="s">
        <v>62</v>
      </c>
      <c r="GI61" s="231" t="s">
        <v>2329</v>
      </c>
      <c r="GJ61" s="231" t="s">
        <v>62</v>
      </c>
      <c r="GK61" s="231"/>
      <c r="GL61" s="231" t="s">
        <v>2334</v>
      </c>
      <c r="GM61" s="231" t="s">
        <v>62</v>
      </c>
      <c r="GN61" s="231" t="s">
        <v>306</v>
      </c>
      <c r="GO61" s="231" t="s">
        <v>62</v>
      </c>
      <c r="GP61" s="231"/>
      <c r="GQ61" s="231"/>
      <c r="GR61" s="231" t="s">
        <v>310</v>
      </c>
      <c r="GS61" s="231"/>
      <c r="GT61" s="231" t="s">
        <v>2329</v>
      </c>
      <c r="GU61" s="231"/>
      <c r="GV61" s="231" t="s">
        <v>62</v>
      </c>
      <c r="GW61" s="231" t="s">
        <v>2329</v>
      </c>
      <c r="GX61" s="231" t="s">
        <v>578</v>
      </c>
      <c r="GY61" s="231" t="s">
        <v>62</v>
      </c>
      <c r="GZ61" s="231"/>
      <c r="HA61" s="231" t="s">
        <v>578</v>
      </c>
      <c r="HB61" s="231" t="s">
        <v>492</v>
      </c>
      <c r="HC61" s="231"/>
      <c r="HD61" s="231"/>
      <c r="HE61" s="231"/>
      <c r="HF61" s="231"/>
      <c r="HG61" s="231"/>
      <c r="HH61" s="231"/>
      <c r="HI61" s="231"/>
      <c r="HJ61" s="231"/>
      <c r="HK61" s="231"/>
      <c r="HL61" s="231"/>
      <c r="HM61" s="231" t="s">
        <v>202</v>
      </c>
      <c r="HN61" s="231"/>
      <c r="HO61" s="231" t="s">
        <v>492</v>
      </c>
      <c r="HP61" s="231"/>
      <c r="HQ61" s="231" t="s">
        <v>2335</v>
      </c>
      <c r="HR61" s="231"/>
      <c r="HS61" s="231" t="s">
        <v>492</v>
      </c>
      <c r="HT61" s="231"/>
      <c r="HU61" s="231" t="s">
        <v>319</v>
      </c>
      <c r="HV61" s="231"/>
      <c r="HW61" s="231" t="s">
        <v>2336</v>
      </c>
      <c r="HX61" s="231"/>
      <c r="HY61" s="231" t="s">
        <v>319</v>
      </c>
      <c r="HZ61" s="231" t="s">
        <v>62</v>
      </c>
      <c r="IA61" s="231" t="s">
        <v>175</v>
      </c>
      <c r="IB61" s="231" t="s">
        <v>96</v>
      </c>
      <c r="IC61" s="231"/>
      <c r="ID61" s="231" t="s">
        <v>2335</v>
      </c>
      <c r="IE61" s="231"/>
      <c r="IF61" s="231"/>
      <c r="IG61" s="231"/>
      <c r="IH61" s="231" t="s">
        <v>96</v>
      </c>
      <c r="II61" s="231"/>
      <c r="IJ61" s="231" t="s">
        <v>492</v>
      </c>
      <c r="IK61" s="231" t="s">
        <v>175</v>
      </c>
      <c r="IL61" s="231" t="s">
        <v>492</v>
      </c>
      <c r="IM61" s="231" t="s">
        <v>175</v>
      </c>
      <c r="IN61" s="231"/>
      <c r="IO61" s="231"/>
      <c r="IP61" s="231"/>
      <c r="IQ61" s="231"/>
      <c r="IR61" s="231" t="s">
        <v>492</v>
      </c>
      <c r="IS61" s="231" t="s">
        <v>2333</v>
      </c>
      <c r="IT61" s="231" t="s">
        <v>319</v>
      </c>
      <c r="IU61" s="231"/>
      <c r="IV61" s="231" t="s">
        <v>175</v>
      </c>
      <c r="IW61" s="231" t="s">
        <v>492</v>
      </c>
      <c r="IX61" s="231"/>
      <c r="IY61" s="231"/>
      <c r="IZ61" s="231"/>
      <c r="JA61" s="231" t="s">
        <v>62</v>
      </c>
      <c r="JB61" s="231" t="s">
        <v>910</v>
      </c>
      <c r="JC61" s="231" t="s">
        <v>62</v>
      </c>
      <c r="JD61" s="231" t="s">
        <v>82</v>
      </c>
      <c r="JE61" s="231"/>
      <c r="JF61" s="231" t="s">
        <v>62</v>
      </c>
      <c r="JG61" s="231"/>
      <c r="JH61" s="231"/>
      <c r="JI61" s="231"/>
      <c r="JJ61" s="231"/>
      <c r="JK61" s="231"/>
      <c r="JL61" s="231" t="s">
        <v>2336</v>
      </c>
      <c r="JM61" s="231" t="s">
        <v>152</v>
      </c>
      <c r="JN61" s="231"/>
      <c r="JO61" s="231" t="s">
        <v>905</v>
      </c>
      <c r="JP61" s="231"/>
      <c r="JQ61" s="231" t="s">
        <v>907</v>
      </c>
      <c r="JR61" s="231"/>
      <c r="JS61" s="231"/>
      <c r="JT61" s="231" t="s">
        <v>62</v>
      </c>
      <c r="JU61" s="231" t="s">
        <v>2335</v>
      </c>
      <c r="JV61" s="231" t="s">
        <v>446</v>
      </c>
      <c r="JW61" s="231" t="s">
        <v>2337</v>
      </c>
      <c r="JX61" s="231"/>
      <c r="JY61" s="231" t="s">
        <v>492</v>
      </c>
      <c r="JZ61" s="231"/>
      <c r="KA61" s="231"/>
      <c r="KB61" s="231"/>
      <c r="KC61" s="231"/>
      <c r="KD61" s="231"/>
      <c r="KE61" s="231"/>
      <c r="KF61" s="231" t="s">
        <v>2335</v>
      </c>
      <c r="KG61" s="231"/>
      <c r="KH61" s="231" t="s">
        <v>492</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2342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1689</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2" t="s">
        <v>1690</v>
      </c>
      <c r="B6" s="232"/>
      <c r="C6" s="158" t="s">
        <v>2343</v>
      </c>
      <c r="D6" s="158" t="s">
        <v>2344</v>
      </c>
      <c r="E6" s="158" t="s">
        <v>2345</v>
      </c>
      <c r="F6" s="158" t="s">
        <v>2346</v>
      </c>
      <c r="G6" s="158" t="s">
        <v>2347</v>
      </c>
      <c r="H6" s="158" t="s">
        <v>2348</v>
      </c>
      <c r="I6" s="158" t="s">
        <v>2349</v>
      </c>
      <c r="J6" s="158"/>
      <c r="K6" s="158" t="s">
        <v>2350</v>
      </c>
      <c r="L6" s="158" t="s">
        <v>2351</v>
      </c>
      <c r="M6" s="158" t="s">
        <v>2352</v>
      </c>
      <c r="N6" s="158" t="s">
        <v>2353</v>
      </c>
      <c r="O6" s="158" t="s">
        <v>2354</v>
      </c>
      <c r="P6" s="158" t="s">
        <v>2355</v>
      </c>
      <c r="Q6" s="158" t="s">
        <v>2356</v>
      </c>
      <c r="R6" s="158" t="s">
        <v>2357</v>
      </c>
      <c r="S6" s="158" t="s">
        <v>2358</v>
      </c>
      <c r="T6" s="158" t="s">
        <v>2359</v>
      </c>
      <c r="U6" s="158" t="s">
        <v>2360</v>
      </c>
      <c r="V6" s="158" t="s">
        <v>2361</v>
      </c>
      <c r="W6" s="158" t="s">
        <v>2362</v>
      </c>
      <c r="X6" s="158" t="s">
        <v>2363</v>
      </c>
      <c r="Y6" s="158" t="s">
        <v>2364</v>
      </c>
      <c r="Z6" s="158" t="s">
        <v>2365</v>
      </c>
      <c r="AA6" s="158" t="s">
        <v>2366</v>
      </c>
      <c r="AB6" s="158" t="s">
        <v>2367</v>
      </c>
      <c r="AC6" s="158" t="s">
        <v>2368</v>
      </c>
      <c r="AD6" s="158" t="s">
        <v>2369</v>
      </c>
      <c r="AE6" s="158" t="s">
        <v>2370</v>
      </c>
      <c r="AF6" s="158" t="s">
        <v>2371</v>
      </c>
      <c r="AG6" s="158" t="s">
        <v>2372</v>
      </c>
      <c r="AH6" s="158" t="s">
        <v>2373</v>
      </c>
      <c r="AI6" s="158" t="s">
        <v>2374</v>
      </c>
      <c r="AJ6" s="158" t="s">
        <v>2375</v>
      </c>
      <c r="AK6" s="158" t="s">
        <v>2376</v>
      </c>
      <c r="AL6" s="158" t="s">
        <v>2377</v>
      </c>
      <c r="AM6" s="158" t="s">
        <v>2378</v>
      </c>
      <c r="AN6" s="158" t="s">
        <v>2379</v>
      </c>
      <c r="AO6" s="158" t="s">
        <v>2380</v>
      </c>
      <c r="AP6" s="158" t="s">
        <v>2381</v>
      </c>
      <c r="AQ6" s="158" t="s">
        <v>2382</v>
      </c>
      <c r="AR6" s="158" t="s">
        <v>2383</v>
      </c>
      <c r="AS6" s="158" t="s">
        <v>2384</v>
      </c>
      <c r="AT6" s="158" t="s">
        <v>2385</v>
      </c>
      <c r="AU6" s="158" t="s">
        <v>2386</v>
      </c>
      <c r="AV6" s="158" t="s">
        <v>2387</v>
      </c>
      <c r="AW6" s="158" t="s">
        <v>2388</v>
      </c>
      <c r="AX6" s="158" t="s">
        <v>2389</v>
      </c>
      <c r="AY6" s="158" t="s">
        <v>2390</v>
      </c>
      <c r="AZ6" s="158" t="s">
        <v>2391</v>
      </c>
      <c r="BA6" s="158" t="s">
        <v>2392</v>
      </c>
      <c r="BB6" s="158" t="s">
        <v>2393</v>
      </c>
      <c r="BC6" s="158" t="s">
        <v>2394</v>
      </c>
      <c r="BD6" s="158" t="s">
        <v>2395</v>
      </c>
      <c r="BE6" s="158" t="s">
        <v>2396</v>
      </c>
      <c r="BF6" s="158" t="s">
        <v>2397</v>
      </c>
      <c r="BG6" s="158" t="s">
        <v>2398</v>
      </c>
      <c r="BH6" s="158" t="s">
        <v>2399</v>
      </c>
      <c r="BI6" s="158" t="s">
        <v>2400</v>
      </c>
      <c r="BJ6" s="158" t="s">
        <v>2401</v>
      </c>
      <c r="BK6" s="158" t="s">
        <v>2402</v>
      </c>
      <c r="BL6" s="158" t="s">
        <v>2403</v>
      </c>
      <c r="BM6" s="158" t="s">
        <v>2404</v>
      </c>
      <c r="BN6" s="158" t="s">
        <v>2405</v>
      </c>
      <c r="BO6" s="158" t="s">
        <v>2406</v>
      </c>
      <c r="BP6" s="158" t="s">
        <v>2407</v>
      </c>
      <c r="BQ6" s="158" t="s">
        <v>2408</v>
      </c>
      <c r="BR6" s="158" t="s">
        <v>2409</v>
      </c>
      <c r="BS6" s="158" t="s">
        <v>2410</v>
      </c>
      <c r="BT6" s="158"/>
      <c r="BU6" s="158"/>
      <c r="BV6" s="158" t="s">
        <v>2411</v>
      </c>
      <c r="BW6" s="158" t="s">
        <v>2412</v>
      </c>
      <c r="BX6" s="158" t="s">
        <v>2413</v>
      </c>
      <c r="BY6" s="158" t="s">
        <v>2414</v>
      </c>
      <c r="BZ6" s="158" t="s">
        <v>2415</v>
      </c>
      <c r="CA6" s="158" t="s">
        <v>2416</v>
      </c>
      <c r="CB6" s="158" t="s">
        <v>2417</v>
      </c>
      <c r="CC6" s="158" t="s">
        <v>2418</v>
      </c>
      <c r="CD6" s="158" t="s">
        <v>2419</v>
      </c>
      <c r="CE6" s="158" t="s">
        <v>2420</v>
      </c>
      <c r="CF6" s="158" t="s">
        <v>2421</v>
      </c>
      <c r="CG6" s="158" t="s">
        <v>2422</v>
      </c>
      <c r="CH6" s="158" t="s">
        <v>1774</v>
      </c>
      <c r="CI6" s="158" t="s">
        <v>2423</v>
      </c>
      <c r="CJ6" s="158" t="s">
        <v>2424</v>
      </c>
      <c r="CK6" s="158" t="s">
        <v>2425</v>
      </c>
      <c r="CL6" s="158" t="s">
        <v>2426</v>
      </c>
      <c r="CM6" s="158" t="s">
        <v>2427</v>
      </c>
      <c r="CN6" s="158" t="s">
        <v>2428</v>
      </c>
      <c r="CO6" s="158" t="s">
        <v>2429</v>
      </c>
      <c r="CP6" s="158" t="s">
        <v>2430</v>
      </c>
      <c r="CQ6" s="158" t="s">
        <v>2431</v>
      </c>
      <c r="CR6" s="158" t="s">
        <v>2432</v>
      </c>
      <c r="CS6" s="158" t="s">
        <v>2433</v>
      </c>
      <c r="CT6" s="158" t="s">
        <v>2434</v>
      </c>
      <c r="CU6" s="158" t="s">
        <v>2435</v>
      </c>
      <c r="CV6" s="158" t="s">
        <v>2436</v>
      </c>
      <c r="CW6" s="158" t="s">
        <v>2437</v>
      </c>
      <c r="CX6" s="158" t="s">
        <v>2438</v>
      </c>
      <c r="CY6" s="158" t="s">
        <v>2439</v>
      </c>
      <c r="CZ6" s="158" t="s">
        <v>2440</v>
      </c>
      <c r="DA6" s="158" t="s">
        <v>2441</v>
      </c>
      <c r="DB6" s="158" t="s">
        <v>2442</v>
      </c>
      <c r="DC6" s="158" t="s">
        <v>2443</v>
      </c>
      <c r="DD6" s="158" t="s">
        <v>2444</v>
      </c>
      <c r="DE6" s="158" t="s">
        <v>2445</v>
      </c>
      <c r="DF6" s="158" t="s">
        <v>2446</v>
      </c>
      <c r="DG6" s="158" t="s">
        <v>2447</v>
      </c>
      <c r="DH6" s="158" t="s">
        <v>2448</v>
      </c>
      <c r="DI6" s="158" t="s">
        <v>2449</v>
      </c>
      <c r="DJ6" s="158" t="s">
        <v>2450</v>
      </c>
      <c r="DK6" s="158" t="s">
        <v>2451</v>
      </c>
      <c r="DL6" s="158" t="s">
        <v>2452</v>
      </c>
      <c r="DM6" s="158" t="s">
        <v>2453</v>
      </c>
      <c r="DN6" s="158" t="s">
        <v>2454</v>
      </c>
      <c r="DO6" s="158" t="s">
        <v>2455</v>
      </c>
      <c r="DP6" s="158" t="s">
        <v>2456</v>
      </c>
      <c r="DQ6" s="158" t="s">
        <v>2457</v>
      </c>
      <c r="DR6" s="158" t="s">
        <v>2458</v>
      </c>
      <c r="DS6" s="158" t="s">
        <v>2459</v>
      </c>
      <c r="DT6" s="158" t="s">
        <v>2460</v>
      </c>
      <c r="DU6" s="158" t="s">
        <v>2461</v>
      </c>
      <c r="DV6" s="158" t="s">
        <v>2462</v>
      </c>
      <c r="DW6" s="158" t="s">
        <v>2463</v>
      </c>
      <c r="DX6" s="158" t="s">
        <v>2464</v>
      </c>
      <c r="DY6" s="158" t="s">
        <v>2465</v>
      </c>
      <c r="DZ6" s="158" t="s">
        <v>2466</v>
      </c>
      <c r="EA6" s="158" t="s">
        <v>2467</v>
      </c>
      <c r="EB6" s="158" t="s">
        <v>2468</v>
      </c>
      <c r="EC6" s="158" t="s">
        <v>2469</v>
      </c>
      <c r="ED6" s="158" t="s">
        <v>2470</v>
      </c>
      <c r="EE6" s="158" t="s">
        <v>2471</v>
      </c>
      <c r="EF6" s="158" t="s">
        <v>2472</v>
      </c>
      <c r="EG6" s="158" t="s">
        <v>2473</v>
      </c>
      <c r="EH6" s="158" t="s">
        <v>2474</v>
      </c>
      <c r="EI6" s="158" t="s">
        <v>2475</v>
      </c>
      <c r="EJ6" s="158" t="s">
        <v>2476</v>
      </c>
      <c r="EK6" s="158" t="s">
        <v>2477</v>
      </c>
      <c r="EL6" s="158" t="s">
        <v>2478</v>
      </c>
      <c r="EM6" s="158" t="s">
        <v>2479</v>
      </c>
      <c r="EN6" s="158" t="s">
        <v>2480</v>
      </c>
      <c r="EO6" s="158" t="s">
        <v>2481</v>
      </c>
      <c r="EP6" s="158" t="s">
        <v>2482</v>
      </c>
      <c r="EQ6" s="158" t="s">
        <v>2483</v>
      </c>
      <c r="ER6" s="158" t="s">
        <v>2484</v>
      </c>
      <c r="ES6" s="158" t="s">
        <v>2485</v>
      </c>
      <c r="ET6" s="158" t="s">
        <v>2486</v>
      </c>
      <c r="EU6" s="158" t="s">
        <v>2487</v>
      </c>
      <c r="EV6" s="158" t="s">
        <v>2488</v>
      </c>
      <c r="EW6" s="158" t="s">
        <v>2489</v>
      </c>
      <c r="EX6" s="158" t="s">
        <v>2490</v>
      </c>
      <c r="EY6" s="158" t="s">
        <v>2491</v>
      </c>
      <c r="EZ6" s="158" t="s">
        <v>2492</v>
      </c>
      <c r="FA6" s="158" t="s">
        <v>2493</v>
      </c>
      <c r="FB6" s="158" t="s">
        <v>2494</v>
      </c>
      <c r="FC6" s="158" t="s">
        <v>2495</v>
      </c>
      <c r="FD6" s="158" t="s">
        <v>2496</v>
      </c>
      <c r="FE6" s="158" t="s">
        <v>2497</v>
      </c>
      <c r="FF6" s="158" t="s">
        <v>2498</v>
      </c>
      <c r="FG6" s="158" t="s">
        <v>2499</v>
      </c>
      <c r="FH6" s="158" t="s">
        <v>2500</v>
      </c>
      <c r="FI6" s="158" t="s">
        <v>2501</v>
      </c>
      <c r="FJ6" s="158" t="s">
        <v>2502</v>
      </c>
      <c r="FK6" s="158" t="s">
        <v>2503</v>
      </c>
      <c r="FL6" s="158" t="s">
        <v>2504</v>
      </c>
      <c r="FM6" s="158" t="s">
        <v>2505</v>
      </c>
      <c r="FN6" s="158" t="s">
        <v>2506</v>
      </c>
      <c r="FO6" s="158" t="s">
        <v>2507</v>
      </c>
      <c r="FP6" s="158" t="s">
        <v>2508</v>
      </c>
      <c r="FQ6" s="158" t="s">
        <v>2509</v>
      </c>
      <c r="FR6" s="158" t="s">
        <v>2510</v>
      </c>
      <c r="FS6" s="158" t="s">
        <v>2511</v>
      </c>
      <c r="FT6" s="158" t="s">
        <v>2512</v>
      </c>
      <c r="FU6" s="158" t="s">
        <v>2513</v>
      </c>
      <c r="FV6" s="158" t="s">
        <v>2514</v>
      </c>
      <c r="FW6" s="158" t="s">
        <v>2515</v>
      </c>
      <c r="FX6" s="158" t="s">
        <v>2516</v>
      </c>
      <c r="FY6" s="158" t="s">
        <v>2517</v>
      </c>
      <c r="FZ6" s="158" t="s">
        <v>2518</v>
      </c>
      <c r="GA6" s="158" t="s">
        <v>2519</v>
      </c>
      <c r="GB6" s="158" t="s">
        <v>2520</v>
      </c>
      <c r="GC6" s="158" t="s">
        <v>2521</v>
      </c>
      <c r="GD6" s="158" t="s">
        <v>2522</v>
      </c>
      <c r="GE6" s="158" t="s">
        <v>2523</v>
      </c>
      <c r="GF6" s="158" t="s">
        <v>2524</v>
      </c>
      <c r="GG6" s="158" t="s">
        <v>2525</v>
      </c>
      <c r="GH6" s="158" t="s">
        <v>2526</v>
      </c>
      <c r="GI6" s="158" t="s">
        <v>2527</v>
      </c>
      <c r="GJ6" s="158" t="s">
        <v>2528</v>
      </c>
      <c r="GK6" s="158" t="s">
        <v>2529</v>
      </c>
      <c r="GL6" s="158" t="s">
        <v>2530</v>
      </c>
      <c r="GM6" s="158"/>
      <c r="GN6" s="158" t="s">
        <v>2531</v>
      </c>
      <c r="GO6" s="158" t="s">
        <v>2532</v>
      </c>
      <c r="GP6" s="158" t="s">
        <v>2533</v>
      </c>
      <c r="GQ6" s="158" t="s">
        <v>2534</v>
      </c>
      <c r="GR6" s="158" t="s">
        <v>2535</v>
      </c>
      <c r="GS6" s="158" t="s">
        <v>2536</v>
      </c>
      <c r="GT6" s="158" t="s">
        <v>2537</v>
      </c>
      <c r="GU6" s="158" t="s">
        <v>2538</v>
      </c>
      <c r="GV6" s="158" t="s">
        <v>2539</v>
      </c>
      <c r="GW6" s="158" t="s">
        <v>2540</v>
      </c>
      <c r="GX6" s="158" t="s">
        <v>2541</v>
      </c>
      <c r="GY6" s="158" t="s">
        <v>2542</v>
      </c>
      <c r="GZ6" s="158" t="s">
        <v>2543</v>
      </c>
      <c r="HA6" s="158" t="s">
        <v>2544</v>
      </c>
      <c r="HB6" s="158" t="s">
        <v>2545</v>
      </c>
      <c r="HC6" s="158" t="s">
        <v>2546</v>
      </c>
      <c r="HD6" s="158" t="s">
        <v>2547</v>
      </c>
      <c r="HE6" s="158" t="s">
        <v>2548</v>
      </c>
      <c r="HF6" s="158" t="s">
        <v>2549</v>
      </c>
      <c r="HG6" s="158" t="s">
        <v>2550</v>
      </c>
      <c r="HH6" s="158" t="s">
        <v>2551</v>
      </c>
      <c r="HI6" s="158" t="s">
        <v>2552</v>
      </c>
      <c r="HJ6" s="158" t="s">
        <v>2553</v>
      </c>
      <c r="HK6" s="158" t="s">
        <v>2554</v>
      </c>
      <c r="HL6" s="158" t="s">
        <v>2555</v>
      </c>
      <c r="HM6" s="158" t="s">
        <v>2556</v>
      </c>
      <c r="HN6" s="158" t="s">
        <v>2557</v>
      </c>
      <c r="HO6" s="158" t="s">
        <v>2558</v>
      </c>
      <c r="HP6" s="158" t="s">
        <v>2559</v>
      </c>
      <c r="HQ6" s="158" t="s">
        <v>2560</v>
      </c>
      <c r="HR6" s="158" t="s">
        <v>2561</v>
      </c>
      <c r="HS6" s="158" t="s">
        <v>2562</v>
      </c>
      <c r="HT6" s="158" t="s">
        <v>2563</v>
      </c>
      <c r="HU6" s="158" t="s">
        <v>2564</v>
      </c>
      <c r="HV6" s="158" t="s">
        <v>2565</v>
      </c>
      <c r="HW6" s="158" t="s">
        <v>2566</v>
      </c>
      <c r="HX6" s="158" t="s">
        <v>2567</v>
      </c>
      <c r="HY6" s="158" t="s">
        <v>2568</v>
      </c>
      <c r="HZ6" s="158" t="s">
        <v>2569</v>
      </c>
      <c r="IA6" s="158" t="s">
        <v>2570</v>
      </c>
      <c r="IB6" s="158" t="s">
        <v>2571</v>
      </c>
      <c r="IC6" s="158" t="s">
        <v>2572</v>
      </c>
      <c r="ID6" s="158" t="s">
        <v>2573</v>
      </c>
      <c r="IE6" s="158" t="s">
        <v>2574</v>
      </c>
      <c r="IF6" s="158" t="s">
        <v>2575</v>
      </c>
      <c r="IG6" s="158" t="s">
        <v>2576</v>
      </c>
      <c r="IH6" s="158" t="s">
        <v>2577</v>
      </c>
      <c r="II6" s="158" t="s">
        <v>2578</v>
      </c>
      <c r="IJ6" s="158" t="s">
        <v>2579</v>
      </c>
      <c r="IK6" s="158" t="s">
        <v>2580</v>
      </c>
      <c r="IL6" s="158" t="s">
        <v>2581</v>
      </c>
      <c r="IM6" s="158" t="s">
        <v>2582</v>
      </c>
      <c r="IN6" s="158" t="s">
        <v>2583</v>
      </c>
      <c r="IO6" s="158" t="s">
        <v>2584</v>
      </c>
      <c r="IP6" s="158" t="s">
        <v>2585</v>
      </c>
      <c r="IQ6" s="158" t="s">
        <v>2586</v>
      </c>
      <c r="IR6" s="158" t="s">
        <v>2587</v>
      </c>
      <c r="IS6" s="158" t="s">
        <v>2588</v>
      </c>
      <c r="IT6" s="158" t="s">
        <v>2589</v>
      </c>
      <c r="IU6" s="158" t="s">
        <v>2590</v>
      </c>
      <c r="IV6" s="158" t="s">
        <v>2591</v>
      </c>
      <c r="IW6" s="158" t="s">
        <v>2592</v>
      </c>
      <c r="IX6" s="158" t="s">
        <v>2593</v>
      </c>
      <c r="IY6" s="158" t="s">
        <v>2594</v>
      </c>
      <c r="IZ6" s="158" t="s">
        <v>2595</v>
      </c>
      <c r="JA6" s="158" t="s">
        <v>2596</v>
      </c>
      <c r="JB6" s="158" t="s">
        <v>2597</v>
      </c>
      <c r="JC6" s="158" t="s">
        <v>2598</v>
      </c>
      <c r="JD6" s="158" t="s">
        <v>2599</v>
      </c>
      <c r="JE6" s="158" t="s">
        <v>2600</v>
      </c>
      <c r="JF6" s="158" t="s">
        <v>2601</v>
      </c>
      <c r="JG6" s="158" t="s">
        <v>2602</v>
      </c>
      <c r="JH6" s="158" t="s">
        <v>2603</v>
      </c>
      <c r="JI6" s="158" t="s">
        <v>2604</v>
      </c>
      <c r="JJ6" s="158" t="s">
        <v>2605</v>
      </c>
      <c r="JK6" s="158" t="s">
        <v>2606</v>
      </c>
      <c r="JL6" s="158" t="s">
        <v>2607</v>
      </c>
      <c r="JM6" s="158" t="s">
        <v>2608</v>
      </c>
      <c r="JN6" s="158" t="s">
        <v>2609</v>
      </c>
      <c r="JO6" s="158" t="s">
        <v>2610</v>
      </c>
      <c r="JP6" s="158" t="s">
        <v>2611</v>
      </c>
      <c r="JQ6" s="158" t="s">
        <v>2612</v>
      </c>
      <c r="JR6" s="158" t="s">
        <v>2613</v>
      </c>
      <c r="JS6" s="158" t="s">
        <v>2614</v>
      </c>
      <c r="JT6" s="158" t="s">
        <v>2615</v>
      </c>
      <c r="JU6" s="158" t="s">
        <v>2616</v>
      </c>
      <c r="JV6" s="158" t="s">
        <v>2617</v>
      </c>
      <c r="JW6" s="158" t="s">
        <v>2618</v>
      </c>
      <c r="JX6" s="158" t="s">
        <v>2619</v>
      </c>
      <c r="JY6" s="158" t="s">
        <v>2620</v>
      </c>
      <c r="JZ6" s="158" t="s">
        <v>2621</v>
      </c>
      <c r="KA6" s="158" t="s">
        <v>2622</v>
      </c>
      <c r="KB6" s="158" t="s">
        <v>2623</v>
      </c>
      <c r="KC6" s="158" t="s">
        <v>2624</v>
      </c>
      <c r="KD6" s="158" t="s">
        <v>2625</v>
      </c>
      <c r="KE6" s="158" t="s">
        <v>2626</v>
      </c>
      <c r="KF6" s="158" t="s">
        <v>2627</v>
      </c>
      <c r="KG6" s="158" t="s">
        <v>2628</v>
      </c>
      <c r="KH6" s="158" t="s">
        <v>2629</v>
      </c>
      <c r="KI6" s="158" t="s">
        <v>2630</v>
      </c>
    </row>
    <row r="7" spans="1:295" ht="27" customHeight="1" x14ac:dyDescent="0.3">
      <c r="A7" s="232" t="s">
        <v>40</v>
      </c>
      <c r="B7" s="232"/>
      <c r="C7" s="231" t="s">
        <v>1984</v>
      </c>
      <c r="D7" s="231"/>
      <c r="E7" s="231"/>
      <c r="F7" s="231" t="s">
        <v>1985</v>
      </c>
      <c r="G7" s="231" t="s">
        <v>1986</v>
      </c>
      <c r="H7" s="231"/>
      <c r="I7" s="231"/>
      <c r="J7" s="231"/>
      <c r="K7" s="231" t="s">
        <v>1987</v>
      </c>
      <c r="L7" s="231"/>
      <c r="M7" s="231"/>
      <c r="N7" s="231" t="s">
        <v>1988</v>
      </c>
      <c r="O7" s="231" t="s">
        <v>1989</v>
      </c>
      <c r="P7" s="231"/>
      <c r="Q7" s="231" t="s">
        <v>1990</v>
      </c>
      <c r="R7" s="231"/>
      <c r="S7" s="231" t="s">
        <v>1991</v>
      </c>
      <c r="T7" s="231"/>
      <c r="U7" s="231" t="s">
        <v>1992</v>
      </c>
      <c r="V7" s="231"/>
      <c r="W7" s="231"/>
      <c r="X7" s="231" t="s">
        <v>1993</v>
      </c>
      <c r="Y7" s="231"/>
      <c r="Z7" s="231"/>
      <c r="AA7" s="231" t="s">
        <v>1994</v>
      </c>
      <c r="AB7" s="231"/>
      <c r="AC7" s="231"/>
      <c r="AD7" s="231"/>
      <c r="AE7" s="231"/>
      <c r="AF7" s="231"/>
      <c r="AG7" s="231"/>
      <c r="AH7" s="231"/>
      <c r="AI7" s="231"/>
      <c r="AJ7" s="231" t="s">
        <v>1995</v>
      </c>
      <c r="AK7" s="231"/>
      <c r="AL7" s="231"/>
      <c r="AM7" s="231" t="s">
        <v>1996</v>
      </c>
      <c r="AN7" s="231"/>
      <c r="AO7" s="231" t="s">
        <v>1997</v>
      </c>
      <c r="AP7" s="231"/>
      <c r="AQ7" s="231" t="s">
        <v>1998</v>
      </c>
      <c r="AR7" s="231"/>
      <c r="AS7" s="231"/>
      <c r="AT7" s="231" t="s">
        <v>1999</v>
      </c>
      <c r="AU7" s="231"/>
      <c r="AV7" s="231" t="s">
        <v>2000</v>
      </c>
      <c r="AW7" s="231"/>
      <c r="AX7" s="231" t="s">
        <v>1999</v>
      </c>
      <c r="AY7" s="231"/>
      <c r="AZ7" s="231"/>
      <c r="BA7" s="231" t="s">
        <v>2001</v>
      </c>
      <c r="BB7" s="231" t="s">
        <v>2002</v>
      </c>
      <c r="BC7" s="231" t="s">
        <v>2003</v>
      </c>
      <c r="BD7" s="231"/>
      <c r="BE7" s="231"/>
      <c r="BF7" s="231" t="s">
        <v>2004</v>
      </c>
      <c r="BG7" s="231"/>
      <c r="BH7" s="231"/>
      <c r="BI7" s="231"/>
      <c r="BJ7" s="231"/>
      <c r="BK7" s="231" t="s">
        <v>2005</v>
      </c>
      <c r="BL7" s="231" t="s">
        <v>2006</v>
      </c>
      <c r="BM7" s="231"/>
      <c r="BN7" s="231" t="s">
        <v>2007</v>
      </c>
      <c r="BO7" s="231"/>
      <c r="BP7" s="231"/>
      <c r="BQ7" s="231" t="s">
        <v>2008</v>
      </c>
      <c r="BR7" s="231"/>
      <c r="BS7" s="231"/>
      <c r="BT7" s="231"/>
      <c r="BU7" s="231" t="s">
        <v>2009</v>
      </c>
      <c r="BV7" s="231" t="s">
        <v>2010</v>
      </c>
      <c r="BW7" s="231" t="s">
        <v>2011</v>
      </c>
      <c r="BX7" s="231"/>
      <c r="BY7" s="231"/>
      <c r="BZ7" s="231"/>
      <c r="CA7" s="231" t="s">
        <v>2012</v>
      </c>
      <c r="CB7" s="231"/>
      <c r="CC7" s="231"/>
      <c r="CD7" s="231"/>
      <c r="CE7" s="231"/>
      <c r="CF7" s="231" t="s">
        <v>2013</v>
      </c>
      <c r="CG7" s="231"/>
      <c r="CH7" s="231"/>
      <c r="CI7" s="231"/>
      <c r="CJ7" s="231" t="s">
        <v>2014</v>
      </c>
      <c r="CK7" s="231"/>
      <c r="CL7" s="231" t="s">
        <v>2015</v>
      </c>
      <c r="CM7" s="231"/>
      <c r="CN7" s="231" t="s">
        <v>2016</v>
      </c>
      <c r="CO7" s="231" t="s">
        <v>2017</v>
      </c>
      <c r="CP7" s="231"/>
      <c r="CQ7" s="231"/>
      <c r="CR7" s="231" t="s">
        <v>2018</v>
      </c>
      <c r="CS7" s="231"/>
      <c r="CT7" s="231"/>
      <c r="CU7" s="231"/>
      <c r="CV7" s="231"/>
      <c r="CW7" s="231" t="s">
        <v>2019</v>
      </c>
      <c r="CX7" s="231" t="s">
        <v>2020</v>
      </c>
      <c r="CY7" s="231"/>
      <c r="CZ7" s="231"/>
      <c r="DA7" s="231"/>
      <c r="DB7" s="231"/>
      <c r="DC7" s="231"/>
      <c r="DD7" s="231" t="s">
        <v>2021</v>
      </c>
      <c r="DE7" s="231"/>
      <c r="DF7" s="231"/>
      <c r="DG7" s="231" t="s">
        <v>2022</v>
      </c>
      <c r="DH7" s="231"/>
      <c r="DI7" s="231" t="s">
        <v>2023</v>
      </c>
      <c r="DJ7" s="231"/>
      <c r="DK7" s="231" t="s">
        <v>2024</v>
      </c>
      <c r="DL7" s="231" t="s">
        <v>2025</v>
      </c>
      <c r="DM7" s="231"/>
      <c r="DN7" s="231"/>
      <c r="DO7" s="231"/>
      <c r="DP7" s="231"/>
      <c r="DQ7" s="231" t="s">
        <v>2026</v>
      </c>
      <c r="DR7" s="231" t="s">
        <v>2027</v>
      </c>
      <c r="DS7" s="231" t="s">
        <v>2028</v>
      </c>
      <c r="DT7" s="231"/>
      <c r="DU7" s="231"/>
      <c r="DV7" s="231"/>
      <c r="DW7" s="231"/>
      <c r="DX7" s="231"/>
      <c r="DY7" s="231"/>
      <c r="DZ7" s="231"/>
      <c r="EA7" s="231" t="s">
        <v>2029</v>
      </c>
      <c r="EB7" s="231" t="s">
        <v>2030</v>
      </c>
      <c r="EC7" s="231"/>
      <c r="ED7" s="231"/>
      <c r="EE7" s="231" t="s">
        <v>2029</v>
      </c>
      <c r="EF7" s="231"/>
      <c r="EG7" s="231" t="s">
        <v>2031</v>
      </c>
      <c r="EH7" s="231" t="s">
        <v>2032</v>
      </c>
      <c r="EI7" s="231"/>
      <c r="EJ7" s="231" t="s">
        <v>2033</v>
      </c>
      <c r="EK7" s="231"/>
      <c r="EL7" s="231"/>
      <c r="EM7" s="231"/>
      <c r="EN7" s="231"/>
      <c r="EO7" s="231"/>
      <c r="EP7" s="231"/>
      <c r="EQ7" s="231"/>
      <c r="ER7" s="231"/>
      <c r="ES7" s="231"/>
      <c r="ET7" s="231" t="s">
        <v>2034</v>
      </c>
      <c r="EU7" s="231" t="s">
        <v>2035</v>
      </c>
      <c r="EV7" s="231" t="s">
        <v>2036</v>
      </c>
      <c r="EW7" s="231" t="s">
        <v>2037</v>
      </c>
      <c r="EX7" s="231" t="s">
        <v>2038</v>
      </c>
      <c r="EY7" s="231" t="s">
        <v>2039</v>
      </c>
      <c r="EZ7" s="231" t="s">
        <v>2040</v>
      </c>
      <c r="FA7" s="231"/>
      <c r="FB7" s="231" t="s">
        <v>2041</v>
      </c>
      <c r="FC7" s="231"/>
      <c r="FD7" s="231" t="s">
        <v>2042</v>
      </c>
      <c r="FE7" s="231"/>
      <c r="FF7" s="231"/>
      <c r="FG7" s="231" t="s">
        <v>2043</v>
      </c>
      <c r="FH7" s="231"/>
      <c r="FI7" s="231"/>
      <c r="FJ7" s="231" t="s">
        <v>2044</v>
      </c>
      <c r="FK7" s="231"/>
      <c r="FL7" s="231"/>
      <c r="FM7" s="231" t="s">
        <v>2045</v>
      </c>
      <c r="FN7" s="231"/>
      <c r="FO7" s="231"/>
      <c r="FP7" s="231" t="s">
        <v>2046</v>
      </c>
      <c r="FQ7" s="231"/>
      <c r="FR7" s="231"/>
      <c r="FS7" s="231" t="s">
        <v>2047</v>
      </c>
      <c r="FT7" s="231" t="s">
        <v>2046</v>
      </c>
      <c r="FU7" s="231"/>
      <c r="FV7" s="231"/>
      <c r="FW7" s="231"/>
      <c r="FX7" s="231" t="s">
        <v>2048</v>
      </c>
      <c r="FY7" s="231" t="s">
        <v>2049</v>
      </c>
      <c r="FZ7" s="231" t="s">
        <v>2050</v>
      </c>
      <c r="GA7" s="231" t="s">
        <v>2051</v>
      </c>
      <c r="GB7" s="231" t="s">
        <v>2052</v>
      </c>
      <c r="GC7" s="231" t="s">
        <v>2053</v>
      </c>
      <c r="GD7" s="231"/>
      <c r="GE7" s="231" t="s">
        <v>2054</v>
      </c>
      <c r="GF7" s="231" t="s">
        <v>2055</v>
      </c>
      <c r="GG7" s="231" t="s">
        <v>2056</v>
      </c>
      <c r="GH7" s="231" t="s">
        <v>2057</v>
      </c>
      <c r="GI7" s="231" t="s">
        <v>2058</v>
      </c>
      <c r="GJ7" s="231"/>
      <c r="GK7" s="231" t="s">
        <v>2057</v>
      </c>
      <c r="GL7" s="231" t="s">
        <v>2059</v>
      </c>
      <c r="GM7" s="231"/>
      <c r="GN7" s="231" t="s">
        <v>2060</v>
      </c>
      <c r="GO7" s="231" t="s">
        <v>2061</v>
      </c>
      <c r="GP7" s="231" t="s">
        <v>2056</v>
      </c>
      <c r="GQ7" s="231"/>
      <c r="GR7" s="231" t="s">
        <v>2062</v>
      </c>
      <c r="GS7" s="231"/>
      <c r="GT7" s="231"/>
      <c r="GU7" s="231" t="s">
        <v>2063</v>
      </c>
      <c r="GV7" s="231" t="s">
        <v>2058</v>
      </c>
      <c r="GW7" s="231"/>
      <c r="GX7" s="231" t="s">
        <v>2064</v>
      </c>
      <c r="GY7" s="231" t="s">
        <v>2065</v>
      </c>
      <c r="GZ7" s="231"/>
      <c r="HA7" s="231" t="s">
        <v>2064</v>
      </c>
      <c r="HB7" s="231" t="s">
        <v>2066</v>
      </c>
      <c r="HC7" s="231"/>
      <c r="HD7" s="231" t="s">
        <v>2067</v>
      </c>
      <c r="HE7" s="231" t="s">
        <v>2068</v>
      </c>
      <c r="HF7" s="231" t="s">
        <v>2069</v>
      </c>
      <c r="HG7" s="231" t="s">
        <v>2070</v>
      </c>
      <c r="HH7" s="231" t="s">
        <v>2068</v>
      </c>
      <c r="HI7" s="231" t="s">
        <v>2071</v>
      </c>
      <c r="HJ7" s="231"/>
      <c r="HK7" s="231"/>
      <c r="HL7" s="231"/>
      <c r="HM7" s="231"/>
      <c r="HN7" s="231"/>
      <c r="HO7" s="231" t="s">
        <v>2072</v>
      </c>
      <c r="HP7" s="231"/>
      <c r="HQ7" s="231"/>
      <c r="HR7" s="231"/>
      <c r="HS7" s="231"/>
      <c r="HT7" s="231"/>
      <c r="HU7" s="231"/>
      <c r="HV7" s="231"/>
      <c r="HW7" s="231"/>
      <c r="HX7" s="231"/>
      <c r="HY7" s="231" t="s">
        <v>2073</v>
      </c>
      <c r="HZ7" s="231"/>
      <c r="IA7" s="231" t="s">
        <v>2074</v>
      </c>
      <c r="IB7" s="231"/>
      <c r="IC7" s="231"/>
      <c r="ID7" s="231"/>
      <c r="IE7" s="231"/>
      <c r="IF7" s="231"/>
      <c r="IG7" s="231"/>
      <c r="IH7" s="231"/>
      <c r="II7" s="231"/>
      <c r="IJ7" s="231" t="s">
        <v>2075</v>
      </c>
      <c r="IK7" s="231"/>
      <c r="IL7" s="231"/>
      <c r="IM7" s="231"/>
      <c r="IN7" s="231"/>
      <c r="IO7" s="231" t="s">
        <v>2076</v>
      </c>
      <c r="IP7" s="231"/>
      <c r="IQ7" s="231" t="s">
        <v>2077</v>
      </c>
      <c r="IR7" s="231"/>
      <c r="IS7" s="231" t="s">
        <v>2078</v>
      </c>
      <c r="IT7" s="231"/>
      <c r="IU7" s="231"/>
      <c r="IV7" s="231"/>
      <c r="IW7" s="231" t="s">
        <v>2079</v>
      </c>
      <c r="IX7" s="231"/>
      <c r="IY7" s="231" t="s">
        <v>2080</v>
      </c>
      <c r="IZ7" s="231" t="s">
        <v>2081</v>
      </c>
      <c r="JA7" s="231" t="s">
        <v>2082</v>
      </c>
      <c r="JB7" s="231" t="s">
        <v>2083</v>
      </c>
      <c r="JC7" s="231"/>
      <c r="JD7" s="231" t="s">
        <v>2084</v>
      </c>
      <c r="JE7" s="231"/>
      <c r="JF7" s="231" t="s">
        <v>2085</v>
      </c>
      <c r="JG7" s="231"/>
      <c r="JH7" s="231"/>
      <c r="JI7" s="231" t="s">
        <v>2086</v>
      </c>
      <c r="JJ7" s="231"/>
      <c r="JK7" s="231"/>
      <c r="JL7" s="231"/>
      <c r="JM7" s="231"/>
      <c r="JN7" s="231"/>
      <c r="JO7" s="231" t="s">
        <v>2087</v>
      </c>
      <c r="JP7" s="231"/>
      <c r="JQ7" s="231" t="s">
        <v>2088</v>
      </c>
      <c r="JR7" s="231"/>
      <c r="JS7" s="231"/>
      <c r="JT7" s="231" t="s">
        <v>2089</v>
      </c>
      <c r="JU7" s="231" t="s">
        <v>2090</v>
      </c>
      <c r="JV7" s="231" t="s">
        <v>2091</v>
      </c>
      <c r="JW7" s="231" t="s">
        <v>2074</v>
      </c>
      <c r="JX7" s="231" t="s">
        <v>2092</v>
      </c>
      <c r="JY7" s="231" t="s">
        <v>2093</v>
      </c>
      <c r="JZ7" s="231" t="s">
        <v>2094</v>
      </c>
      <c r="KA7" s="231"/>
      <c r="KB7" s="231"/>
      <c r="KC7" s="231" t="s">
        <v>2095</v>
      </c>
      <c r="KD7" s="231"/>
      <c r="KE7" s="231"/>
      <c r="KF7" s="231" t="s">
        <v>2090</v>
      </c>
      <c r="KG7" s="231" t="s">
        <v>2096</v>
      </c>
      <c r="KH7" s="231" t="s">
        <v>2097</v>
      </c>
      <c r="KI7" s="231"/>
    </row>
    <row r="8" spans="1:295" ht="27" customHeight="1" x14ac:dyDescent="0.3">
      <c r="A8" s="157" t="s">
        <v>70</v>
      </c>
      <c r="B8" s="157" t="s">
        <v>557</v>
      </c>
      <c r="C8" s="158" t="s">
        <v>375</v>
      </c>
      <c r="D8" s="158" t="s">
        <v>444</v>
      </c>
      <c r="E8" s="158" t="s">
        <v>2098</v>
      </c>
      <c r="F8" s="158" t="s">
        <v>2099</v>
      </c>
      <c r="G8" s="158" t="s">
        <v>2100</v>
      </c>
      <c r="H8" s="158" t="s">
        <v>420</v>
      </c>
      <c r="I8" s="158" t="s">
        <v>2101</v>
      </c>
      <c r="J8" s="158" t="s">
        <v>2102</v>
      </c>
      <c r="K8" s="158" t="s">
        <v>2103</v>
      </c>
      <c r="L8" s="158" t="s">
        <v>2104</v>
      </c>
      <c r="M8" s="158" t="s">
        <v>391</v>
      </c>
      <c r="N8" s="158" t="s">
        <v>2105</v>
      </c>
      <c r="O8" s="159" t="s">
        <v>2106</v>
      </c>
      <c r="P8" s="158" t="s">
        <v>2107</v>
      </c>
      <c r="Q8" s="158" t="s">
        <v>2108</v>
      </c>
      <c r="R8" s="158" t="s">
        <v>2107</v>
      </c>
      <c r="S8" s="158" t="s">
        <v>2109</v>
      </c>
      <c r="T8" s="158" t="s">
        <v>2102</v>
      </c>
      <c r="U8" s="158" t="s">
        <v>2110</v>
      </c>
      <c r="V8" s="158" t="s">
        <v>2111</v>
      </c>
      <c r="W8" s="158" t="s">
        <v>2112</v>
      </c>
      <c r="X8" s="158" t="s">
        <v>2113</v>
      </c>
      <c r="Y8" s="158" t="s">
        <v>2114</v>
      </c>
      <c r="Z8" s="158" t="s">
        <v>2115</v>
      </c>
      <c r="AA8" s="158" t="s">
        <v>2116</v>
      </c>
      <c r="AB8" s="158" t="s">
        <v>2117</v>
      </c>
      <c r="AC8" s="158" t="s">
        <v>2118</v>
      </c>
      <c r="AD8" s="158" t="s">
        <v>2119</v>
      </c>
      <c r="AE8" s="158" t="s">
        <v>2120</v>
      </c>
      <c r="AF8" s="158" t="s">
        <v>2105</v>
      </c>
      <c r="AG8" s="158" t="s">
        <v>2106</v>
      </c>
      <c r="AH8" s="158" t="s">
        <v>2121</v>
      </c>
      <c r="AI8" s="158" t="s">
        <v>2122</v>
      </c>
      <c r="AJ8" s="159" t="s">
        <v>2123</v>
      </c>
      <c r="AK8" s="159" t="s">
        <v>2124</v>
      </c>
      <c r="AL8" s="158" t="s">
        <v>2125</v>
      </c>
      <c r="AM8" s="158" t="s">
        <v>2123</v>
      </c>
      <c r="AN8" s="158" t="s">
        <v>2124</v>
      </c>
      <c r="AO8" s="158" t="s">
        <v>2126</v>
      </c>
      <c r="AP8" s="158" t="s">
        <v>2127</v>
      </c>
      <c r="AQ8" s="158" t="s">
        <v>2128</v>
      </c>
      <c r="AR8" s="158" t="s">
        <v>2129</v>
      </c>
      <c r="AS8" s="158" t="s">
        <v>2130</v>
      </c>
      <c r="AT8" s="159" t="s">
        <v>2131</v>
      </c>
      <c r="AU8" s="159" t="s">
        <v>2132</v>
      </c>
      <c r="AV8" s="158" t="s">
        <v>2133</v>
      </c>
      <c r="AW8" s="158" t="s">
        <v>2134</v>
      </c>
      <c r="AX8" s="158" t="s">
        <v>2135</v>
      </c>
      <c r="AY8" s="158" t="s">
        <v>2136</v>
      </c>
      <c r="AZ8" s="158" t="s">
        <v>2137</v>
      </c>
      <c r="BA8" s="158" t="s">
        <v>2138</v>
      </c>
      <c r="BB8" s="159" t="s">
        <v>2139</v>
      </c>
      <c r="BC8" s="158" t="s">
        <v>308</v>
      </c>
      <c r="BD8" s="158" t="s">
        <v>2140</v>
      </c>
      <c r="BE8" s="158" t="s">
        <v>2141</v>
      </c>
      <c r="BF8" s="158" t="s">
        <v>2131</v>
      </c>
      <c r="BG8" s="158" t="s">
        <v>2132</v>
      </c>
      <c r="BH8" s="158" t="s">
        <v>2142</v>
      </c>
      <c r="BI8" s="158" t="s">
        <v>2143</v>
      </c>
      <c r="BJ8" s="158" t="s">
        <v>2144</v>
      </c>
      <c r="BK8" s="158" t="s">
        <v>2145</v>
      </c>
      <c r="BL8" s="158" t="s">
        <v>2146</v>
      </c>
      <c r="BM8" s="158" t="s">
        <v>2147</v>
      </c>
      <c r="BN8" s="158" t="s">
        <v>2139</v>
      </c>
      <c r="BO8" s="158" t="s">
        <v>2148</v>
      </c>
      <c r="BP8" s="158" t="s">
        <v>2149</v>
      </c>
      <c r="BQ8" s="158" t="s">
        <v>2150</v>
      </c>
      <c r="BR8" s="158" t="s">
        <v>2151</v>
      </c>
      <c r="BS8" s="158" t="s">
        <v>2152</v>
      </c>
      <c r="BT8" s="158" t="s">
        <v>2153</v>
      </c>
      <c r="BU8" s="158" t="s">
        <v>2153</v>
      </c>
      <c r="BV8" s="158" t="s">
        <v>2154</v>
      </c>
      <c r="BW8" s="158" t="s">
        <v>2155</v>
      </c>
      <c r="BX8" s="158" t="s">
        <v>2156</v>
      </c>
      <c r="BY8" s="158" t="s">
        <v>2157</v>
      </c>
      <c r="BZ8" s="158" t="s">
        <v>2158</v>
      </c>
      <c r="CA8" s="158" t="s">
        <v>2159</v>
      </c>
      <c r="CB8" s="158" t="s">
        <v>2160</v>
      </c>
      <c r="CC8" s="158" t="s">
        <v>2161</v>
      </c>
      <c r="CD8" s="158" t="s">
        <v>2162</v>
      </c>
      <c r="CE8" s="158" t="s">
        <v>2163</v>
      </c>
      <c r="CF8" s="158" t="s">
        <v>2164</v>
      </c>
      <c r="CG8" s="158" t="s">
        <v>2165</v>
      </c>
      <c r="CH8" s="158" t="s">
        <v>2166</v>
      </c>
      <c r="CI8" s="158" t="s">
        <v>2167</v>
      </c>
      <c r="CJ8" s="158" t="s">
        <v>2168</v>
      </c>
      <c r="CK8" s="158" t="s">
        <v>2169</v>
      </c>
      <c r="CL8" s="158" t="s">
        <v>2170</v>
      </c>
      <c r="CM8" s="158" t="s">
        <v>2171</v>
      </c>
      <c r="CN8" s="158" t="s">
        <v>2172</v>
      </c>
      <c r="CO8" s="158" t="s">
        <v>2173</v>
      </c>
      <c r="CP8" s="158" t="s">
        <v>2174</v>
      </c>
      <c r="CQ8" s="158" t="s">
        <v>2175</v>
      </c>
      <c r="CR8" s="158" t="s">
        <v>2176</v>
      </c>
      <c r="CS8" s="158" t="s">
        <v>2177</v>
      </c>
      <c r="CT8" s="158" t="s">
        <v>2178</v>
      </c>
      <c r="CU8" s="158" t="s">
        <v>2179</v>
      </c>
      <c r="CV8" s="158" t="s">
        <v>2180</v>
      </c>
      <c r="CW8" s="158" t="s">
        <v>2181</v>
      </c>
      <c r="CX8" s="158" t="s">
        <v>2182</v>
      </c>
      <c r="CY8" s="158" t="s">
        <v>2183</v>
      </c>
      <c r="CZ8" s="158" t="s">
        <v>2184</v>
      </c>
      <c r="DA8" s="158" t="s">
        <v>2185</v>
      </c>
      <c r="DB8" s="158" t="s">
        <v>2186</v>
      </c>
      <c r="DC8" s="158" t="s">
        <v>2187</v>
      </c>
      <c r="DD8" s="158" t="s">
        <v>2166</v>
      </c>
      <c r="DE8" s="158" t="s">
        <v>2167</v>
      </c>
      <c r="DF8" s="158" t="s">
        <v>2188</v>
      </c>
      <c r="DG8" s="158" t="s">
        <v>2189</v>
      </c>
      <c r="DH8" s="158" t="s">
        <v>2190</v>
      </c>
      <c r="DI8" s="158" t="s">
        <v>2191</v>
      </c>
      <c r="DJ8" s="158" t="s">
        <v>2192</v>
      </c>
      <c r="DK8" s="158" t="s">
        <v>2193</v>
      </c>
      <c r="DL8" s="158" t="s">
        <v>2183</v>
      </c>
      <c r="DM8" s="158" t="s">
        <v>2184</v>
      </c>
      <c r="DN8" s="158" t="s">
        <v>2185</v>
      </c>
      <c r="DO8" s="158" t="s">
        <v>2194</v>
      </c>
      <c r="DP8" s="158" t="s">
        <v>2195</v>
      </c>
      <c r="DQ8" s="158" t="s">
        <v>2196</v>
      </c>
      <c r="DR8" s="158" t="s">
        <v>2197</v>
      </c>
      <c r="DS8" s="158" t="s">
        <v>2198</v>
      </c>
      <c r="DT8" s="158" t="s">
        <v>2199</v>
      </c>
      <c r="DU8" s="158" t="s">
        <v>2182</v>
      </c>
      <c r="DV8" s="158" t="s">
        <v>2183</v>
      </c>
      <c r="DW8" s="158" t="s">
        <v>2188</v>
      </c>
      <c r="DX8" s="158" t="s">
        <v>2197</v>
      </c>
      <c r="DY8" s="158" t="s">
        <v>2200</v>
      </c>
      <c r="DZ8" s="158" t="s">
        <v>2201</v>
      </c>
      <c r="EA8" s="158" t="s">
        <v>2202</v>
      </c>
      <c r="EB8" s="158" t="s">
        <v>2203</v>
      </c>
      <c r="EC8" s="158" t="s">
        <v>2204</v>
      </c>
      <c r="ED8" s="158" t="s">
        <v>2205</v>
      </c>
      <c r="EE8" s="158" t="s">
        <v>2206</v>
      </c>
      <c r="EF8" s="158" t="s">
        <v>2207</v>
      </c>
      <c r="EG8" s="158" t="s">
        <v>2140</v>
      </c>
      <c r="EH8" s="158" t="s">
        <v>2150</v>
      </c>
      <c r="EI8" s="158" t="s">
        <v>177</v>
      </c>
      <c r="EJ8" s="158" t="s">
        <v>2208</v>
      </c>
      <c r="EK8" s="158" t="s">
        <v>2209</v>
      </c>
      <c r="EL8" s="158" t="s">
        <v>2210</v>
      </c>
      <c r="EM8" s="158" t="s">
        <v>2211</v>
      </c>
      <c r="EN8" s="158" t="s">
        <v>2212</v>
      </c>
      <c r="EO8" s="158" t="s">
        <v>2213</v>
      </c>
      <c r="EP8" s="158" t="s">
        <v>2214</v>
      </c>
      <c r="EQ8" s="158" t="s">
        <v>2215</v>
      </c>
      <c r="ER8" s="158" t="s">
        <v>2216</v>
      </c>
      <c r="ES8" s="158" t="s">
        <v>2217</v>
      </c>
      <c r="ET8" s="158" t="s">
        <v>2218</v>
      </c>
      <c r="EU8" s="158" t="s">
        <v>2219</v>
      </c>
      <c r="EV8" s="158" t="s">
        <v>2220</v>
      </c>
      <c r="EW8" s="158" t="s">
        <v>2221</v>
      </c>
      <c r="EX8" s="158" t="s">
        <v>2222</v>
      </c>
      <c r="EY8" s="158" t="s">
        <v>414</v>
      </c>
      <c r="EZ8" s="158" t="s">
        <v>2223</v>
      </c>
      <c r="FA8" s="158" t="s">
        <v>2224</v>
      </c>
      <c r="FB8" s="158" t="s">
        <v>2207</v>
      </c>
      <c r="FC8" s="158" t="s">
        <v>2211</v>
      </c>
      <c r="FD8" s="158" t="s">
        <v>2225</v>
      </c>
      <c r="FE8" s="158" t="s">
        <v>2226</v>
      </c>
      <c r="FF8" s="158" t="s">
        <v>2227</v>
      </c>
      <c r="FG8" s="158" t="s">
        <v>2228</v>
      </c>
      <c r="FH8" s="158" t="s">
        <v>2229</v>
      </c>
      <c r="FI8" s="158" t="s">
        <v>2230</v>
      </c>
      <c r="FJ8" s="158" t="s">
        <v>2159</v>
      </c>
      <c r="FK8" s="158" t="s">
        <v>2160</v>
      </c>
      <c r="FL8" s="158" t="s">
        <v>2231</v>
      </c>
      <c r="FM8" s="158" t="s">
        <v>2200</v>
      </c>
      <c r="FN8" s="158" t="s">
        <v>2201</v>
      </c>
      <c r="FO8" s="158" t="s">
        <v>2232</v>
      </c>
      <c r="FP8" s="158" t="s">
        <v>2233</v>
      </c>
      <c r="FQ8" s="159" t="s">
        <v>2234</v>
      </c>
      <c r="FR8" s="158" t="s">
        <v>2235</v>
      </c>
      <c r="FS8" s="158" t="s">
        <v>2236</v>
      </c>
      <c r="FT8" s="158" t="s">
        <v>2237</v>
      </c>
      <c r="FU8" s="158" t="s">
        <v>2238</v>
      </c>
      <c r="FV8" s="158" t="s">
        <v>2239</v>
      </c>
      <c r="FW8" s="158" t="s">
        <v>2240</v>
      </c>
      <c r="FX8" s="158" t="s">
        <v>2241</v>
      </c>
      <c r="FY8" s="158" t="s">
        <v>2242</v>
      </c>
      <c r="FZ8" s="158" t="s">
        <v>2243</v>
      </c>
      <c r="GA8" s="158" t="s">
        <v>2208</v>
      </c>
      <c r="GB8" s="159" t="s">
        <v>2244</v>
      </c>
      <c r="GC8" s="158" t="s">
        <v>2233</v>
      </c>
      <c r="GD8" s="158" t="s">
        <v>2232</v>
      </c>
      <c r="GE8" s="158" t="s">
        <v>2245</v>
      </c>
      <c r="GF8" s="159" t="s">
        <v>2246</v>
      </c>
      <c r="GG8" s="158" t="s">
        <v>2247</v>
      </c>
      <c r="GH8" s="158" t="s">
        <v>2248</v>
      </c>
      <c r="GI8" s="158" t="s">
        <v>2182</v>
      </c>
      <c r="GJ8" s="158" t="s">
        <v>2249</v>
      </c>
      <c r="GK8" s="158" t="s">
        <v>2250</v>
      </c>
      <c r="GL8" s="158" t="s">
        <v>2251</v>
      </c>
      <c r="GM8" s="158" t="s">
        <v>2252</v>
      </c>
      <c r="GN8" s="158" t="s">
        <v>2253</v>
      </c>
      <c r="GO8" s="158" t="s">
        <v>2254</v>
      </c>
      <c r="GP8" s="158" t="s">
        <v>2255</v>
      </c>
      <c r="GQ8" s="159" t="s">
        <v>2254</v>
      </c>
      <c r="GR8" s="158" t="s">
        <v>2256</v>
      </c>
      <c r="GS8" s="158" t="s">
        <v>2257</v>
      </c>
      <c r="GT8" s="158" t="s">
        <v>2258</v>
      </c>
      <c r="GU8" s="158" t="s">
        <v>2259</v>
      </c>
      <c r="GV8" s="158" t="s">
        <v>2260</v>
      </c>
      <c r="GW8" s="158" t="s">
        <v>2261</v>
      </c>
      <c r="GX8" s="158" t="s">
        <v>2262</v>
      </c>
      <c r="GY8" s="158" t="s">
        <v>2263</v>
      </c>
      <c r="GZ8" s="158" t="s">
        <v>2264</v>
      </c>
      <c r="HA8" s="158" t="s">
        <v>2265</v>
      </c>
      <c r="HB8" s="159" t="s">
        <v>528</v>
      </c>
      <c r="HC8" s="159" t="s">
        <v>2266</v>
      </c>
      <c r="HD8" s="158" t="s">
        <v>2267</v>
      </c>
      <c r="HE8" s="158" t="s">
        <v>2267</v>
      </c>
      <c r="HF8" s="158" t="s">
        <v>515</v>
      </c>
      <c r="HG8" s="158" t="s">
        <v>515</v>
      </c>
      <c r="HH8" s="158" t="s">
        <v>2268</v>
      </c>
      <c r="HI8" s="159" t="s">
        <v>528</v>
      </c>
      <c r="HJ8" s="159" t="s">
        <v>2266</v>
      </c>
      <c r="HK8" s="158" t="s">
        <v>2269</v>
      </c>
      <c r="HL8" s="158" t="s">
        <v>2270</v>
      </c>
      <c r="HM8" s="158" t="s">
        <v>2271</v>
      </c>
      <c r="HN8" s="158" t="s">
        <v>204</v>
      </c>
      <c r="HO8" s="158" t="s">
        <v>2272</v>
      </c>
      <c r="HP8" s="158" t="s">
        <v>2273</v>
      </c>
      <c r="HQ8" s="158" t="s">
        <v>2274</v>
      </c>
      <c r="HR8" s="158" t="s">
        <v>2275</v>
      </c>
      <c r="HS8" s="158" t="s">
        <v>2276</v>
      </c>
      <c r="HT8" s="158" t="s">
        <v>2277</v>
      </c>
      <c r="HU8" s="158" t="s">
        <v>2278</v>
      </c>
      <c r="HV8" s="158" t="s">
        <v>2279</v>
      </c>
      <c r="HW8" s="158" t="s">
        <v>2280</v>
      </c>
      <c r="HX8" s="158" t="s">
        <v>2281</v>
      </c>
      <c r="HY8" s="158" t="s">
        <v>2282</v>
      </c>
      <c r="HZ8" s="158" t="s">
        <v>2283</v>
      </c>
      <c r="IA8" s="158" t="s">
        <v>2284</v>
      </c>
      <c r="IB8" s="158" t="s">
        <v>2285</v>
      </c>
      <c r="IC8" s="158" t="s">
        <v>279</v>
      </c>
      <c r="ID8" s="158" t="s">
        <v>2286</v>
      </c>
      <c r="IE8" s="158" t="s">
        <v>2287</v>
      </c>
      <c r="IF8" s="158" t="s">
        <v>2274</v>
      </c>
      <c r="IG8" s="158" t="s">
        <v>2275</v>
      </c>
      <c r="IH8" s="158" t="s">
        <v>2288</v>
      </c>
      <c r="II8" s="158" t="s">
        <v>2289</v>
      </c>
      <c r="IJ8" s="158" t="s">
        <v>2268</v>
      </c>
      <c r="IK8" s="158" t="s">
        <v>177</v>
      </c>
      <c r="IL8" s="159" t="s">
        <v>2290</v>
      </c>
      <c r="IM8" s="159" t="s">
        <v>2291</v>
      </c>
      <c r="IN8" s="158" t="s">
        <v>2292</v>
      </c>
      <c r="IO8" s="158" t="s">
        <v>2291</v>
      </c>
      <c r="IP8" s="158" t="s">
        <v>2293</v>
      </c>
      <c r="IQ8" s="158" t="s">
        <v>2294</v>
      </c>
      <c r="IR8" s="158" t="s">
        <v>2295</v>
      </c>
      <c r="IS8" s="159" t="s">
        <v>2293</v>
      </c>
      <c r="IT8" s="158" t="s">
        <v>2296</v>
      </c>
      <c r="IU8" s="158" t="s">
        <v>2297</v>
      </c>
      <c r="IV8" s="158" t="s">
        <v>2294</v>
      </c>
      <c r="IW8" s="159" t="s">
        <v>2290</v>
      </c>
      <c r="IX8" s="158" t="s">
        <v>2295</v>
      </c>
      <c r="IY8" s="158" t="s">
        <v>541</v>
      </c>
      <c r="IZ8" s="158" t="s">
        <v>541</v>
      </c>
      <c r="JA8" s="158" t="s">
        <v>2298</v>
      </c>
      <c r="JB8" s="158" t="s">
        <v>2299</v>
      </c>
      <c r="JC8" s="158" t="s">
        <v>2300</v>
      </c>
      <c r="JD8" s="158" t="s">
        <v>2301</v>
      </c>
      <c r="JE8" s="158" t="s">
        <v>2302</v>
      </c>
      <c r="JF8" s="158" t="s">
        <v>2300</v>
      </c>
      <c r="JG8" s="158" t="s">
        <v>2303</v>
      </c>
      <c r="JH8" s="158" t="s">
        <v>2304</v>
      </c>
      <c r="JI8" s="158" t="s">
        <v>2303</v>
      </c>
      <c r="JJ8" s="158" t="s">
        <v>2305</v>
      </c>
      <c r="JK8" s="158" t="s">
        <v>2306</v>
      </c>
      <c r="JL8" s="158" t="s">
        <v>2307</v>
      </c>
      <c r="JM8" s="158" t="s">
        <v>2308</v>
      </c>
      <c r="JN8" s="158" t="s">
        <v>2309</v>
      </c>
      <c r="JO8" s="158" t="s">
        <v>2310</v>
      </c>
      <c r="JP8" s="158" t="s">
        <v>2311</v>
      </c>
      <c r="JQ8" s="158" t="s">
        <v>2312</v>
      </c>
      <c r="JR8" s="158" t="s">
        <v>2313</v>
      </c>
      <c r="JS8" s="158" t="s">
        <v>2314</v>
      </c>
      <c r="JT8" s="158" t="s">
        <v>2315</v>
      </c>
      <c r="JU8" s="158" t="s">
        <v>2287</v>
      </c>
      <c r="JV8" s="158" t="s">
        <v>448</v>
      </c>
      <c r="JW8" s="158" t="s">
        <v>2316</v>
      </c>
      <c r="JX8" s="158" t="s">
        <v>2317</v>
      </c>
      <c r="JY8" s="158" t="s">
        <v>2318</v>
      </c>
      <c r="JZ8" s="158" t="s">
        <v>2319</v>
      </c>
      <c r="KA8" s="158" t="s">
        <v>2269</v>
      </c>
      <c r="KB8" s="158" t="s">
        <v>2320</v>
      </c>
      <c r="KC8" s="158" t="s">
        <v>2319</v>
      </c>
      <c r="KD8" s="158" t="s">
        <v>2270</v>
      </c>
      <c r="KE8" s="158" t="s">
        <v>2321</v>
      </c>
      <c r="KF8" s="158" t="s">
        <v>2322</v>
      </c>
      <c r="KG8" s="158" t="s">
        <v>2322</v>
      </c>
      <c r="KH8" s="158" t="s">
        <v>2323</v>
      </c>
      <c r="KI8" s="158" t="s">
        <v>2152</v>
      </c>
    </row>
    <row r="9" spans="1:295" ht="18" customHeight="1" x14ac:dyDescent="0.3">
      <c r="A9" s="160" t="s">
        <v>74</v>
      </c>
      <c r="B9" s="160" t="s">
        <v>775</v>
      </c>
      <c r="C9" s="161"/>
      <c r="D9" s="161"/>
      <c r="E9" s="162">
        <v>-6.2948000000000004</v>
      </c>
      <c r="F9" s="162">
        <v>9.0975999999999999</v>
      </c>
      <c r="G9" s="162">
        <v>9.7742000000000004</v>
      </c>
      <c r="H9" s="161"/>
      <c r="I9" s="162">
        <v>14.1515</v>
      </c>
      <c r="J9" s="161"/>
      <c r="K9" s="162">
        <v>8.7666000000000004</v>
      </c>
      <c r="L9" s="162">
        <v>3.1949000000000001</v>
      </c>
      <c r="M9" s="161"/>
      <c r="N9" s="162">
        <v>-11.1</v>
      </c>
      <c r="O9" s="162">
        <v>-24.2</v>
      </c>
      <c r="P9" s="161"/>
      <c r="Q9" s="162">
        <v>0.82799999999999996</v>
      </c>
      <c r="R9" s="162">
        <v>-17.600000000000001</v>
      </c>
      <c r="S9" s="162">
        <v>4.2907000000000002</v>
      </c>
      <c r="T9" s="162">
        <v>-1.0174000000000001</v>
      </c>
      <c r="U9" s="162">
        <v>2.7334999999999998</v>
      </c>
      <c r="V9" s="162">
        <v>2.5644</v>
      </c>
      <c r="W9" s="162">
        <v>4.5590999999999999</v>
      </c>
      <c r="X9" s="162">
        <v>1.6687000000000001</v>
      </c>
      <c r="Y9" s="162">
        <v>-1.5843</v>
      </c>
      <c r="Z9" s="162">
        <v>2.0644</v>
      </c>
      <c r="AA9" s="161"/>
      <c r="AB9" s="162">
        <v>-0.87980000000000003</v>
      </c>
      <c r="AC9" s="162">
        <v>-1.17</v>
      </c>
      <c r="AD9" s="162">
        <v>-1.18</v>
      </c>
      <c r="AE9" s="162">
        <v>4.1929999999999996</v>
      </c>
      <c r="AF9" s="162">
        <v>-8.8800000000000008</v>
      </c>
      <c r="AG9" s="161"/>
      <c r="AH9" s="162">
        <v>0.192</v>
      </c>
      <c r="AI9" s="162">
        <v>0.22600000000000001</v>
      </c>
      <c r="AJ9" s="161"/>
      <c r="AK9" s="162">
        <v>-12.97</v>
      </c>
      <c r="AL9" s="161"/>
      <c r="AM9" s="162">
        <v>-12.28</v>
      </c>
      <c r="AN9" s="162">
        <v>-12.02</v>
      </c>
      <c r="AO9" s="162">
        <v>6.2747999999999999</v>
      </c>
      <c r="AP9" s="162">
        <v>3.6840000000000002</v>
      </c>
      <c r="AQ9" s="162">
        <v>18.052199999999999</v>
      </c>
      <c r="AR9" s="162">
        <v>19.037199999999999</v>
      </c>
      <c r="AS9" s="162">
        <v>-16.921900000000001</v>
      </c>
      <c r="AT9" s="162">
        <v>-12.324199999999999</v>
      </c>
      <c r="AU9" s="162">
        <v>-12.3416</v>
      </c>
      <c r="AV9" s="162">
        <v>11.0185</v>
      </c>
      <c r="AW9" s="162">
        <v>12.6914</v>
      </c>
      <c r="AX9" s="162">
        <v>-19.692</v>
      </c>
      <c r="AY9" s="162">
        <v>-18.218399999999999</v>
      </c>
      <c r="AZ9" s="162">
        <v>41.0916</v>
      </c>
      <c r="BA9" s="162">
        <v>33.009099999999997</v>
      </c>
      <c r="BB9" s="162">
        <v>-17.5182</v>
      </c>
      <c r="BC9" s="162">
        <v>13.857799999999999</v>
      </c>
      <c r="BD9" s="162">
        <v>-5.9</v>
      </c>
      <c r="BE9" s="162">
        <v>-5.9</v>
      </c>
      <c r="BF9" s="162">
        <v>-23.1754</v>
      </c>
      <c r="BG9" s="162">
        <v>-24.265599999999999</v>
      </c>
      <c r="BH9" s="162">
        <v>-1.7181999999999999</v>
      </c>
      <c r="BI9" s="161"/>
      <c r="BJ9" s="162">
        <v>-2.4201000000000001</v>
      </c>
      <c r="BK9" s="162">
        <v>1.4319</v>
      </c>
      <c r="BL9" s="162">
        <v>0</v>
      </c>
      <c r="BM9" s="162">
        <v>0.80840000000000001</v>
      </c>
      <c r="BN9" s="162">
        <v>-108.7069</v>
      </c>
      <c r="BO9" s="162">
        <v>30.3964</v>
      </c>
      <c r="BP9" s="162">
        <v>30.2438</v>
      </c>
      <c r="BQ9" s="162">
        <v>-8.9010999999999996</v>
      </c>
      <c r="BR9" s="162">
        <v>-208.46510000000001</v>
      </c>
      <c r="BS9" s="161"/>
      <c r="BT9" s="161"/>
      <c r="BU9" s="161"/>
      <c r="BV9" s="162">
        <v>12.0852</v>
      </c>
      <c r="BW9" s="162">
        <v>9.8699999999999992</v>
      </c>
      <c r="BX9" s="161"/>
      <c r="BY9" s="162">
        <v>-12.25</v>
      </c>
      <c r="BZ9" s="162">
        <v>-2.86</v>
      </c>
      <c r="CA9" s="162">
        <v>-17.946100000000001</v>
      </c>
      <c r="CB9" s="162">
        <v>-17.678100000000001</v>
      </c>
      <c r="CC9" s="162">
        <v>23.610600000000002</v>
      </c>
      <c r="CD9" s="162">
        <v>22.479500000000002</v>
      </c>
      <c r="CE9" s="162">
        <v>-5.181</v>
      </c>
      <c r="CF9" s="162">
        <v>-20.9481</v>
      </c>
      <c r="CG9" s="162">
        <v>-20.535299999999999</v>
      </c>
      <c r="CH9" s="162">
        <v>-2.7172000000000001</v>
      </c>
      <c r="CI9" s="161"/>
      <c r="CJ9" s="161"/>
      <c r="CK9" s="161"/>
      <c r="CL9" s="161"/>
      <c r="CM9" s="162">
        <v>-37.299999999999997</v>
      </c>
      <c r="CN9" s="162">
        <v>-2.1800000000000002</v>
      </c>
      <c r="CO9" s="162">
        <v>10.4626</v>
      </c>
      <c r="CP9" s="162">
        <v>10.410600000000001</v>
      </c>
      <c r="CQ9" s="162">
        <v>9.1926000000000005</v>
      </c>
      <c r="CR9" s="162">
        <v>49.569699999999997</v>
      </c>
      <c r="CS9" s="162">
        <v>49.800199999999997</v>
      </c>
      <c r="CT9" s="162">
        <v>-27.501899999999999</v>
      </c>
      <c r="CU9" s="162">
        <v>-26.411200000000001</v>
      </c>
      <c r="CV9" s="162">
        <v>-26.977699999999999</v>
      </c>
      <c r="CW9" s="162">
        <v>2.0931000000000002</v>
      </c>
      <c r="CX9" s="162">
        <v>26.69</v>
      </c>
      <c r="CY9" s="162">
        <v>9.49</v>
      </c>
      <c r="CZ9" s="162">
        <v>14.067399999999999</v>
      </c>
      <c r="DA9" s="162">
        <v>13.9679</v>
      </c>
      <c r="DB9" s="162">
        <v>-4.13</v>
      </c>
      <c r="DC9" s="162">
        <v>-9.1760000000000002</v>
      </c>
      <c r="DD9" s="161"/>
      <c r="DE9" s="161"/>
      <c r="DF9" s="162">
        <v>15.562099999999999</v>
      </c>
      <c r="DG9" s="162">
        <v>-12.347</v>
      </c>
      <c r="DH9" s="162">
        <v>-1.9704999999999999</v>
      </c>
      <c r="DI9" s="161"/>
      <c r="DJ9" s="162">
        <v>-15.2</v>
      </c>
      <c r="DK9" s="162">
        <v>-5.1830999999999996</v>
      </c>
      <c r="DL9" s="162">
        <v>-2.6181000000000001</v>
      </c>
      <c r="DM9" s="162">
        <v>5.5248999999999997</v>
      </c>
      <c r="DN9" s="162">
        <v>3.5312000000000001</v>
      </c>
      <c r="DO9" s="162">
        <v>-2.37</v>
      </c>
      <c r="DP9" s="162">
        <v>-2.27</v>
      </c>
      <c r="DQ9" s="162">
        <v>9.8424999999999994</v>
      </c>
      <c r="DR9" s="162">
        <v>-17.363499999999998</v>
      </c>
      <c r="DS9" s="162">
        <v>-5.34</v>
      </c>
      <c r="DT9" s="162">
        <v>-5.47</v>
      </c>
      <c r="DU9" s="162">
        <v>16.84</v>
      </c>
      <c r="DV9" s="162">
        <v>-0.98</v>
      </c>
      <c r="DW9" s="162">
        <v>-19.545500000000001</v>
      </c>
      <c r="DX9" s="162">
        <v>-9.8000000000000007</v>
      </c>
      <c r="DY9" s="162">
        <v>-35.2196</v>
      </c>
      <c r="DZ9" s="162">
        <v>-33.7545</v>
      </c>
      <c r="EA9" s="161"/>
      <c r="EB9" s="162">
        <v>-26.555399999999999</v>
      </c>
      <c r="EC9" s="162">
        <v>-31.990300000000001</v>
      </c>
      <c r="ED9" s="162">
        <v>-31.9238</v>
      </c>
      <c r="EE9" s="162">
        <v>-18.999099999999999</v>
      </c>
      <c r="EF9" s="162">
        <v>-23.378799999999998</v>
      </c>
      <c r="EG9" s="162">
        <v>-12.755000000000001</v>
      </c>
      <c r="EH9" s="162">
        <v>-84.254900000000006</v>
      </c>
      <c r="EI9" s="162">
        <v>-10.547000000000001</v>
      </c>
      <c r="EJ9" s="161"/>
      <c r="EK9" s="162">
        <v>-10.225199999999999</v>
      </c>
      <c r="EL9" s="162">
        <v>-9.2253000000000007</v>
      </c>
      <c r="EM9" s="162">
        <v>17.113700000000001</v>
      </c>
      <c r="EN9" s="162">
        <v>-13.9716</v>
      </c>
      <c r="EO9" s="162">
        <v>-13.1859</v>
      </c>
      <c r="EP9" s="162">
        <v>-6.66</v>
      </c>
      <c r="EQ9" s="162">
        <v>-22.703800000000001</v>
      </c>
      <c r="ER9" s="162">
        <v>-22.3827</v>
      </c>
      <c r="ES9" s="162">
        <v>7.1433</v>
      </c>
      <c r="ET9" s="162">
        <v>0</v>
      </c>
      <c r="EU9" s="162">
        <v>-10.58</v>
      </c>
      <c r="EV9" s="162">
        <v>0</v>
      </c>
      <c r="EW9" s="162">
        <v>-0.32500000000000001</v>
      </c>
      <c r="EX9" s="162">
        <v>-23.6662</v>
      </c>
      <c r="EY9" s="162">
        <v>-10.718299999999999</v>
      </c>
      <c r="EZ9" s="162">
        <v>-10.762700000000001</v>
      </c>
      <c r="FA9" s="162">
        <v>9.3832000000000004</v>
      </c>
      <c r="FB9" s="162">
        <v>8.1728000000000005</v>
      </c>
      <c r="FC9" s="162">
        <v>-26.305</v>
      </c>
      <c r="FD9" s="162">
        <v>4.8551000000000002</v>
      </c>
      <c r="FE9" s="161"/>
      <c r="FF9" s="162">
        <v>4.6128999999999998</v>
      </c>
      <c r="FG9" s="162">
        <v>2.7783000000000002</v>
      </c>
      <c r="FH9" s="162">
        <v>2.4819</v>
      </c>
      <c r="FI9" s="162">
        <v>0</v>
      </c>
      <c r="FJ9" s="162">
        <v>5.1910999999999996</v>
      </c>
      <c r="FK9" s="162">
        <v>5.1910999999999996</v>
      </c>
      <c r="FL9" s="162">
        <v>-7.7030000000000003</v>
      </c>
      <c r="FM9" s="162">
        <v>15.0465</v>
      </c>
      <c r="FN9" s="162">
        <v>15.487</v>
      </c>
      <c r="FO9" s="162">
        <v>6.3859000000000004</v>
      </c>
      <c r="FP9" s="162">
        <v>18.750699999999998</v>
      </c>
      <c r="FQ9" s="162">
        <v>21.783799999999999</v>
      </c>
      <c r="FR9" s="162">
        <v>-17.73</v>
      </c>
      <c r="FS9" s="162">
        <v>-1.2025999999999999</v>
      </c>
      <c r="FT9" s="162">
        <v>0.17419999999999999</v>
      </c>
      <c r="FU9" s="162">
        <v>0.59</v>
      </c>
      <c r="FV9" s="162">
        <v>1.34</v>
      </c>
      <c r="FW9" s="162">
        <v>-22.1846</v>
      </c>
      <c r="FX9" s="161"/>
      <c r="FY9" s="162">
        <v>2.242</v>
      </c>
      <c r="FZ9" s="162">
        <v>0.66300000000000003</v>
      </c>
      <c r="GA9" s="161"/>
      <c r="GB9" s="162">
        <v>10.58</v>
      </c>
      <c r="GC9" s="162">
        <v>-29.688099999999999</v>
      </c>
      <c r="GD9" s="162">
        <v>-20.569400000000002</v>
      </c>
      <c r="GE9" s="162">
        <v>-2.21</v>
      </c>
      <c r="GF9" s="162">
        <v>26.455500000000001</v>
      </c>
      <c r="GG9" s="161"/>
      <c r="GH9" s="162">
        <v>19.4788</v>
      </c>
      <c r="GI9" s="162">
        <v>-4.3137999999999996</v>
      </c>
      <c r="GJ9" s="162">
        <v>-4.5867000000000004</v>
      </c>
      <c r="GK9" s="162">
        <v>2.2530999999999999</v>
      </c>
      <c r="GL9" s="161"/>
      <c r="GM9" s="161"/>
      <c r="GN9" s="162">
        <v>-11.248799999999999</v>
      </c>
      <c r="GO9" s="162">
        <v>-24.692299999999999</v>
      </c>
      <c r="GP9" s="162">
        <v>3.3530000000000002</v>
      </c>
      <c r="GQ9" s="162">
        <v>-21.755099999999999</v>
      </c>
      <c r="GR9" s="162">
        <v>-4.9718999999999998</v>
      </c>
      <c r="GS9" s="162">
        <v>-5.1963999999999997</v>
      </c>
      <c r="GT9" s="162">
        <v>104.7574</v>
      </c>
      <c r="GU9" s="162">
        <v>-4.8297999999999996</v>
      </c>
      <c r="GV9" s="162">
        <v>-9.4542000000000002</v>
      </c>
      <c r="GW9" s="162">
        <v>5.76</v>
      </c>
      <c r="GX9" s="162">
        <v>1.5005999999999999</v>
      </c>
      <c r="GY9" s="162">
        <v>5.5674999999999999</v>
      </c>
      <c r="GZ9" s="162">
        <v>5.5777999999999999</v>
      </c>
      <c r="HA9" s="162">
        <v>1</v>
      </c>
      <c r="HB9" s="162">
        <v>-5.9038000000000004</v>
      </c>
      <c r="HC9" s="162">
        <v>-4.4823000000000004</v>
      </c>
      <c r="HD9" s="162">
        <v>-10.48</v>
      </c>
      <c r="HE9" s="162">
        <v>7.5427</v>
      </c>
      <c r="HF9" s="162">
        <v>62.250300000000003</v>
      </c>
      <c r="HG9" s="162">
        <v>0</v>
      </c>
      <c r="HH9" s="162">
        <v>80.543899999999994</v>
      </c>
      <c r="HI9" s="162">
        <v>-11.3132</v>
      </c>
      <c r="HJ9" s="162">
        <v>39.102899999999998</v>
      </c>
      <c r="HK9" s="161"/>
      <c r="HL9" s="162">
        <v>5.5537000000000001</v>
      </c>
      <c r="HM9" s="162">
        <v>0</v>
      </c>
      <c r="HN9" s="162">
        <v>0</v>
      </c>
      <c r="HO9" s="161"/>
      <c r="HP9" s="161"/>
      <c r="HQ9" s="162">
        <v>-4.0690999999999997</v>
      </c>
      <c r="HR9" s="162">
        <v>-3.8273999999999999</v>
      </c>
      <c r="HS9" s="162">
        <v>-11.8932</v>
      </c>
      <c r="HT9" s="162">
        <v>-11.4825</v>
      </c>
      <c r="HU9" s="162">
        <v>12.67</v>
      </c>
      <c r="HV9" s="162">
        <v>12.49</v>
      </c>
      <c r="HW9" s="162">
        <v>-19.2</v>
      </c>
      <c r="HX9" s="162">
        <v>-18.899999999999999</v>
      </c>
      <c r="HY9" s="162">
        <v>0.42209999999999998</v>
      </c>
      <c r="HZ9" s="162">
        <v>-9.84</v>
      </c>
      <c r="IA9" s="162">
        <v>60.297499999999999</v>
      </c>
      <c r="IB9" s="162">
        <v>64.155500000000004</v>
      </c>
      <c r="IC9" s="161"/>
      <c r="ID9" s="162">
        <v>-19.100000000000001</v>
      </c>
      <c r="IE9" s="162">
        <v>-28.6</v>
      </c>
      <c r="IF9" s="162">
        <v>-11</v>
      </c>
      <c r="IG9" s="162">
        <v>-11.5</v>
      </c>
      <c r="IH9" s="161"/>
      <c r="II9" s="162">
        <v>-17.43</v>
      </c>
      <c r="IJ9" s="162">
        <v>-93.409000000000006</v>
      </c>
      <c r="IK9" s="162">
        <v>6.5994999999999999</v>
      </c>
      <c r="IL9" s="162">
        <v>-259.31849999999997</v>
      </c>
      <c r="IM9" s="162">
        <v>-15.6313</v>
      </c>
      <c r="IN9" s="161"/>
      <c r="IO9" s="162">
        <v>102.5778</v>
      </c>
      <c r="IP9" s="162">
        <v>66.1233</v>
      </c>
      <c r="IQ9" s="162">
        <v>127.6439</v>
      </c>
      <c r="IR9" s="162">
        <v>107.523</v>
      </c>
      <c r="IS9" s="162">
        <v>37.245800000000003</v>
      </c>
      <c r="IT9" s="162">
        <v>26.4938</v>
      </c>
      <c r="IU9" s="162">
        <v>24.238800000000001</v>
      </c>
      <c r="IV9" s="162">
        <v>-17.164999999999999</v>
      </c>
      <c r="IW9" s="162">
        <v>191.05289999999999</v>
      </c>
      <c r="IX9" s="162">
        <v>-208.6771</v>
      </c>
      <c r="IY9" s="162">
        <v>-16.2072</v>
      </c>
      <c r="IZ9" s="162">
        <v>27.1172</v>
      </c>
      <c r="JA9" s="162">
        <v>-0.18679999999999999</v>
      </c>
      <c r="JB9" s="162">
        <v>8.8510000000000009</v>
      </c>
      <c r="JC9" s="162">
        <v>-2</v>
      </c>
      <c r="JD9" s="162">
        <v>-1.306</v>
      </c>
      <c r="JE9" s="162">
        <v>-1.3069999999999999</v>
      </c>
      <c r="JF9" s="162">
        <v>-2.96</v>
      </c>
      <c r="JG9" s="162">
        <v>4.5599999999999996</v>
      </c>
      <c r="JH9" s="162">
        <v>-2.2143000000000002</v>
      </c>
      <c r="JI9" s="162">
        <v>-10.634</v>
      </c>
      <c r="JJ9" s="162">
        <v>4.9821</v>
      </c>
      <c r="JK9" s="162">
        <v>-0.26090000000000002</v>
      </c>
      <c r="JL9" s="162">
        <v>-1.7</v>
      </c>
      <c r="JM9" s="162">
        <v>-1.2</v>
      </c>
      <c r="JN9" s="162">
        <v>0.55000000000000004</v>
      </c>
      <c r="JO9" s="161"/>
      <c r="JP9" s="162">
        <v>2.9011</v>
      </c>
      <c r="JQ9" s="162">
        <v>4.5041000000000002</v>
      </c>
      <c r="JR9" s="162">
        <v>4.1311999999999998</v>
      </c>
      <c r="JS9" s="162">
        <v>3.5478999999999998</v>
      </c>
      <c r="JT9" s="161"/>
      <c r="JU9" s="162">
        <v>14.2</v>
      </c>
      <c r="JV9" s="161"/>
      <c r="JW9" s="162">
        <v>-0.03</v>
      </c>
      <c r="JX9" s="161"/>
      <c r="JY9" s="162">
        <v>-14.5039</v>
      </c>
      <c r="JZ9" s="162">
        <v>-1.2679</v>
      </c>
      <c r="KA9" s="162">
        <v>-22.611699999999999</v>
      </c>
      <c r="KB9" s="162">
        <v>-10.976900000000001</v>
      </c>
      <c r="KC9" s="162">
        <v>-2.4771999999999998</v>
      </c>
      <c r="KD9" s="162">
        <v>-26.3491</v>
      </c>
      <c r="KE9" s="162">
        <v>-1.6209</v>
      </c>
      <c r="KF9" s="162">
        <v>-6.4</v>
      </c>
      <c r="KG9" s="162">
        <v>-8.3000000000000007</v>
      </c>
      <c r="KH9" s="162">
        <v>79.700999999999993</v>
      </c>
      <c r="KI9" s="162">
        <v>-156.77760000000001</v>
      </c>
    </row>
    <row r="10" spans="1:295" ht="18" customHeight="1" x14ac:dyDescent="0.3">
      <c r="A10" s="160" t="s">
        <v>74</v>
      </c>
      <c r="B10" s="160" t="s">
        <v>776</v>
      </c>
      <c r="C10" s="164"/>
      <c r="D10" s="164"/>
      <c r="E10" s="165">
        <v>-6.1805000000000003</v>
      </c>
      <c r="F10" s="165">
        <v>9.9771000000000001</v>
      </c>
      <c r="G10" s="165">
        <v>10.104100000000001</v>
      </c>
      <c r="H10" s="164"/>
      <c r="I10" s="165">
        <v>14.0091</v>
      </c>
      <c r="J10" s="164"/>
      <c r="K10" s="165">
        <v>8.6260999999999992</v>
      </c>
      <c r="L10" s="165">
        <v>3.0729000000000002</v>
      </c>
      <c r="M10" s="164"/>
      <c r="N10" s="165">
        <v>-11.1</v>
      </c>
      <c r="O10" s="164"/>
      <c r="P10" s="164"/>
      <c r="Q10" s="165">
        <v>1.6559999999999999</v>
      </c>
      <c r="R10" s="164"/>
      <c r="S10" s="165">
        <v>3.7772999999999999</v>
      </c>
      <c r="T10" s="165">
        <v>0.2923</v>
      </c>
      <c r="U10" s="165">
        <v>2.1185</v>
      </c>
      <c r="V10" s="165">
        <v>1.8906000000000001</v>
      </c>
      <c r="W10" s="165">
        <v>3.9780000000000002</v>
      </c>
      <c r="X10" s="165">
        <v>1.7387999999999999</v>
      </c>
      <c r="Y10" s="165">
        <v>-1.6034999999999999</v>
      </c>
      <c r="Z10" s="165">
        <v>2.1288999999999998</v>
      </c>
      <c r="AA10" s="164"/>
      <c r="AB10" s="165">
        <v>-0.91320000000000001</v>
      </c>
      <c r="AC10" s="165">
        <v>-1.54</v>
      </c>
      <c r="AD10" s="165">
        <v>-1.5269999999999999</v>
      </c>
      <c r="AE10" s="165">
        <v>4.2069999999999999</v>
      </c>
      <c r="AF10" s="165">
        <v>-8.8800000000000008</v>
      </c>
      <c r="AG10" s="165">
        <v>-11</v>
      </c>
      <c r="AH10" s="165">
        <v>0.127</v>
      </c>
      <c r="AI10" s="165">
        <v>0.22500000000000001</v>
      </c>
      <c r="AJ10" s="164"/>
      <c r="AK10" s="165">
        <v>-16.559999999999999</v>
      </c>
      <c r="AL10" s="164"/>
      <c r="AM10" s="165">
        <v>-10.49</v>
      </c>
      <c r="AN10" s="165">
        <v>-10.5</v>
      </c>
      <c r="AO10" s="165">
        <v>5.4115000000000002</v>
      </c>
      <c r="AP10" s="165">
        <v>3.4851999999999999</v>
      </c>
      <c r="AQ10" s="165">
        <v>17.179400000000001</v>
      </c>
      <c r="AR10" s="165">
        <v>18.9069</v>
      </c>
      <c r="AS10" s="165">
        <v>-15.5022</v>
      </c>
      <c r="AT10" s="165">
        <v>-12.726100000000001</v>
      </c>
      <c r="AU10" s="165">
        <v>-12.407</v>
      </c>
      <c r="AV10" s="165">
        <v>1.506</v>
      </c>
      <c r="AW10" s="165">
        <v>1.5872999999999999</v>
      </c>
      <c r="AX10" s="165">
        <v>-16.610900000000001</v>
      </c>
      <c r="AY10" s="165">
        <v>-14.7355</v>
      </c>
      <c r="AZ10" s="165">
        <v>24.004000000000001</v>
      </c>
      <c r="BA10" s="165">
        <v>24.675799999999999</v>
      </c>
      <c r="BB10" s="165">
        <v>-11.6012</v>
      </c>
      <c r="BC10" s="165">
        <v>15.1777</v>
      </c>
      <c r="BD10" s="165">
        <v>-5.8</v>
      </c>
      <c r="BE10" s="165">
        <v>-5.8</v>
      </c>
      <c r="BF10" s="165">
        <v>-24.6905</v>
      </c>
      <c r="BG10" s="165">
        <v>-24.439499999999999</v>
      </c>
      <c r="BH10" s="165">
        <v>-2.1257999999999999</v>
      </c>
      <c r="BI10" s="164"/>
      <c r="BJ10" s="165">
        <v>0.30380000000000001</v>
      </c>
      <c r="BK10" s="165">
        <v>0.56079999999999997</v>
      </c>
      <c r="BL10" s="164"/>
      <c r="BM10" s="165">
        <v>0.30909999999999999</v>
      </c>
      <c r="BN10" s="165">
        <v>-117.95399999999999</v>
      </c>
      <c r="BO10" s="165">
        <v>29.694500000000001</v>
      </c>
      <c r="BP10" s="165">
        <v>29.694500000000001</v>
      </c>
      <c r="BQ10" s="165">
        <v>3.4037000000000002</v>
      </c>
      <c r="BR10" s="165">
        <v>-217.37780000000001</v>
      </c>
      <c r="BS10" s="164"/>
      <c r="BT10" s="164"/>
      <c r="BU10" s="164"/>
      <c r="BV10" s="165">
        <v>11.087300000000001</v>
      </c>
      <c r="BW10" s="165">
        <v>10.07</v>
      </c>
      <c r="BX10" s="164"/>
      <c r="BY10" s="165">
        <v>-12.61</v>
      </c>
      <c r="BZ10" s="165">
        <v>-3.09</v>
      </c>
      <c r="CA10" s="165">
        <v>-21.562899999999999</v>
      </c>
      <c r="CB10" s="165">
        <v>-21.562899999999999</v>
      </c>
      <c r="CC10" s="165">
        <v>27.032599999999999</v>
      </c>
      <c r="CD10" s="165">
        <v>25.777200000000001</v>
      </c>
      <c r="CE10" s="165">
        <v>-5.6886999999999999</v>
      </c>
      <c r="CF10" s="165">
        <v>-21.0015</v>
      </c>
      <c r="CG10" s="165">
        <v>-21.2776</v>
      </c>
      <c r="CH10" s="165">
        <v>0.11749999999999999</v>
      </c>
      <c r="CI10" s="164"/>
      <c r="CJ10" s="164"/>
      <c r="CK10" s="164"/>
      <c r="CL10" s="164"/>
      <c r="CM10" s="165">
        <v>-41</v>
      </c>
      <c r="CN10" s="165">
        <v>-2.06</v>
      </c>
      <c r="CO10" s="165">
        <v>8.5593000000000004</v>
      </c>
      <c r="CP10" s="165">
        <v>8.3452999999999999</v>
      </c>
      <c r="CQ10" s="165">
        <v>7.9566999999999997</v>
      </c>
      <c r="CR10" s="165">
        <v>53.262900000000002</v>
      </c>
      <c r="CS10" s="165">
        <v>53.154400000000003</v>
      </c>
      <c r="CT10" s="165">
        <v>-30.1812</v>
      </c>
      <c r="CU10" s="165">
        <v>-26.596699999999998</v>
      </c>
      <c r="CV10" s="165">
        <v>-31.176300000000001</v>
      </c>
      <c r="CW10" s="165">
        <v>2.4024999999999999</v>
      </c>
      <c r="CX10" s="165">
        <v>26.88</v>
      </c>
      <c r="CY10" s="165">
        <v>9.3800000000000008</v>
      </c>
      <c r="CZ10" s="165">
        <v>13.598599999999999</v>
      </c>
      <c r="DA10" s="165">
        <v>13.4796</v>
      </c>
      <c r="DB10" s="165">
        <v>-4.21</v>
      </c>
      <c r="DC10" s="165">
        <v>-9.1760000000000002</v>
      </c>
      <c r="DD10" s="164"/>
      <c r="DE10" s="164"/>
      <c r="DF10" s="165">
        <v>20.919799999999999</v>
      </c>
      <c r="DG10" s="165">
        <v>-12.133599999999999</v>
      </c>
      <c r="DH10" s="165">
        <v>-1.8956999999999999</v>
      </c>
      <c r="DI10" s="165">
        <v>-15</v>
      </c>
      <c r="DJ10" s="164"/>
      <c r="DK10" s="165">
        <v>-4.9817</v>
      </c>
      <c r="DL10" s="165">
        <v>-2.9921000000000002</v>
      </c>
      <c r="DM10" s="165">
        <v>3.9478</v>
      </c>
      <c r="DN10" s="165">
        <v>2.9744999999999999</v>
      </c>
      <c r="DO10" s="165">
        <v>-2.58</v>
      </c>
      <c r="DP10" s="165">
        <v>-1.84</v>
      </c>
      <c r="DQ10" s="165">
        <v>10.6485</v>
      </c>
      <c r="DR10" s="165">
        <v>-22.0288</v>
      </c>
      <c r="DS10" s="165">
        <v>-5.42</v>
      </c>
      <c r="DT10" s="165">
        <v>-5.53</v>
      </c>
      <c r="DU10" s="165">
        <v>15.58</v>
      </c>
      <c r="DV10" s="165">
        <v>-0.81</v>
      </c>
      <c r="DW10" s="165">
        <v>-24.418199999999999</v>
      </c>
      <c r="DX10" s="165">
        <v>-11.8727</v>
      </c>
      <c r="DY10" s="165">
        <v>-39.475999999999999</v>
      </c>
      <c r="DZ10" s="165">
        <v>-38.672699999999999</v>
      </c>
      <c r="EA10" s="165">
        <v>-9.5497999999999994</v>
      </c>
      <c r="EB10" s="165">
        <v>-31.381900000000002</v>
      </c>
      <c r="EC10" s="165">
        <v>-37.371699999999997</v>
      </c>
      <c r="ED10" s="165">
        <v>-37.123600000000003</v>
      </c>
      <c r="EE10" s="165">
        <v>-18.0563</v>
      </c>
      <c r="EF10" s="165">
        <v>-21.799499999999998</v>
      </c>
      <c r="EG10" s="165">
        <v>-12.991</v>
      </c>
      <c r="EH10" s="165">
        <v>-96.101299999999995</v>
      </c>
      <c r="EI10" s="165">
        <v>-5.4798</v>
      </c>
      <c r="EJ10" s="164"/>
      <c r="EK10" s="165">
        <v>-10.0489</v>
      </c>
      <c r="EL10" s="165">
        <v>-9.3263999999999996</v>
      </c>
      <c r="EM10" s="165">
        <v>17.097200000000001</v>
      </c>
      <c r="EN10" s="165">
        <v>-13.3337</v>
      </c>
      <c r="EO10" s="165">
        <v>-12.8019</v>
      </c>
      <c r="EP10" s="165">
        <v>1.04</v>
      </c>
      <c r="EQ10" s="165">
        <v>-24.802900000000001</v>
      </c>
      <c r="ER10" s="165">
        <v>-24.737200000000001</v>
      </c>
      <c r="ES10" s="165">
        <v>6.7816000000000001</v>
      </c>
      <c r="ET10" s="165">
        <v>0</v>
      </c>
      <c r="EU10" s="165">
        <v>-10.91</v>
      </c>
      <c r="EV10" s="165">
        <v>0</v>
      </c>
      <c r="EW10" s="165">
        <v>-0.21859999999999999</v>
      </c>
      <c r="EX10" s="165">
        <v>-22.790900000000001</v>
      </c>
      <c r="EY10" s="165">
        <v>-11.421099999999999</v>
      </c>
      <c r="EZ10" s="165">
        <v>-11.6435</v>
      </c>
      <c r="FA10" s="165">
        <v>10.2293</v>
      </c>
      <c r="FB10" s="165">
        <v>7.6219000000000001</v>
      </c>
      <c r="FC10" s="165">
        <v>-26.872699999999998</v>
      </c>
      <c r="FD10" s="165">
        <v>5.3627000000000002</v>
      </c>
      <c r="FE10" s="164"/>
      <c r="FF10" s="165">
        <v>5.0606999999999998</v>
      </c>
      <c r="FG10" s="165">
        <v>0</v>
      </c>
      <c r="FH10" s="165">
        <v>0</v>
      </c>
      <c r="FI10" s="165">
        <v>0</v>
      </c>
      <c r="FJ10" s="165">
        <v>8.3727999999999998</v>
      </c>
      <c r="FK10" s="165">
        <v>8.3727999999999998</v>
      </c>
      <c r="FL10" s="165">
        <v>-21.099499999999999</v>
      </c>
      <c r="FM10" s="165">
        <v>19.510400000000001</v>
      </c>
      <c r="FN10" s="165">
        <v>19.299499999999998</v>
      </c>
      <c r="FO10" s="165">
        <v>-5.4100999999999999</v>
      </c>
      <c r="FP10" s="165">
        <v>0</v>
      </c>
      <c r="FQ10" s="165">
        <v>23.5123</v>
      </c>
      <c r="FR10" s="165">
        <v>-18.71</v>
      </c>
      <c r="FS10" s="165">
        <v>-2.0137</v>
      </c>
      <c r="FT10" s="165">
        <v>0.16500000000000001</v>
      </c>
      <c r="FU10" s="165">
        <v>1.23</v>
      </c>
      <c r="FV10" s="165">
        <v>-0.08</v>
      </c>
      <c r="FW10" s="165">
        <v>-22.813199999999998</v>
      </c>
      <c r="FX10" s="164"/>
      <c r="FY10" s="165">
        <v>2.2269999999999999</v>
      </c>
      <c r="FZ10" s="165">
        <v>0.497</v>
      </c>
      <c r="GA10" s="165">
        <v>2.9468999999999999</v>
      </c>
      <c r="GB10" s="165">
        <v>11.59</v>
      </c>
      <c r="GC10" s="165">
        <v>-21.386099999999999</v>
      </c>
      <c r="GD10" s="165">
        <v>-11.8537</v>
      </c>
      <c r="GE10" s="165">
        <v>-2.6</v>
      </c>
      <c r="GF10" s="165">
        <v>27.685700000000001</v>
      </c>
      <c r="GG10" s="164"/>
      <c r="GH10" s="165">
        <v>17.9559</v>
      </c>
      <c r="GI10" s="165">
        <v>-3.9157999999999999</v>
      </c>
      <c r="GJ10" s="165">
        <v>-4.1577000000000002</v>
      </c>
      <c r="GK10" s="165">
        <v>2.1246</v>
      </c>
      <c r="GL10" s="164"/>
      <c r="GM10" s="164"/>
      <c r="GN10" s="165">
        <v>-11.4808</v>
      </c>
      <c r="GO10" s="165">
        <v>-24.948399999999999</v>
      </c>
      <c r="GP10" s="165">
        <v>3.2416999999999998</v>
      </c>
      <c r="GQ10" s="165">
        <v>-21.346</v>
      </c>
      <c r="GR10" s="165">
        <v>-6.4561999999999999</v>
      </c>
      <c r="GS10" s="165">
        <v>-6.7049000000000003</v>
      </c>
      <c r="GT10" s="165">
        <v>79.9011</v>
      </c>
      <c r="GU10" s="165">
        <v>-6.0137999999999998</v>
      </c>
      <c r="GV10" s="165">
        <v>-9.4598999999999993</v>
      </c>
      <c r="GW10" s="165">
        <v>5.1909999999999998</v>
      </c>
      <c r="GX10" s="165">
        <v>2.4102999999999999</v>
      </c>
      <c r="GY10" s="165">
        <v>5.5747999999999998</v>
      </c>
      <c r="GZ10" s="165">
        <v>5.5304000000000002</v>
      </c>
      <c r="HA10" s="165">
        <v>2.2481</v>
      </c>
      <c r="HB10" s="165">
        <v>-6.0911999999999997</v>
      </c>
      <c r="HC10" s="165">
        <v>-4.3109999999999999</v>
      </c>
      <c r="HD10" s="165">
        <v>-12.99</v>
      </c>
      <c r="HE10" s="165">
        <v>8.1989999999999998</v>
      </c>
      <c r="HF10" s="165">
        <v>63.468200000000003</v>
      </c>
      <c r="HG10" s="165">
        <v>-8.5175999999999998</v>
      </c>
      <c r="HH10" s="165">
        <v>81.747699999999995</v>
      </c>
      <c r="HI10" s="165">
        <v>-12.0404</v>
      </c>
      <c r="HJ10" s="165">
        <v>38.466299999999997</v>
      </c>
      <c r="HK10" s="164"/>
      <c r="HL10" s="165">
        <v>0</v>
      </c>
      <c r="HM10" s="165">
        <v>0</v>
      </c>
      <c r="HN10" s="165">
        <v>0</v>
      </c>
      <c r="HO10" s="164"/>
      <c r="HP10" s="164"/>
      <c r="HQ10" s="165">
        <v>-6.1291000000000002</v>
      </c>
      <c r="HR10" s="165">
        <v>-5.5797999999999996</v>
      </c>
      <c r="HS10" s="165">
        <v>-11.114699999999999</v>
      </c>
      <c r="HT10" s="165">
        <v>-10.847799999999999</v>
      </c>
      <c r="HU10" s="165">
        <v>12.76</v>
      </c>
      <c r="HV10" s="165">
        <v>12.66</v>
      </c>
      <c r="HW10" s="165">
        <v>-19.399999999999999</v>
      </c>
      <c r="HX10" s="165">
        <v>-19.2</v>
      </c>
      <c r="HY10" s="165">
        <v>0.35249999999999998</v>
      </c>
      <c r="HZ10" s="165">
        <v>-10.32</v>
      </c>
      <c r="IA10" s="165">
        <v>59.432200000000002</v>
      </c>
      <c r="IB10" s="165">
        <v>66.996499999999997</v>
      </c>
      <c r="IC10" s="164"/>
      <c r="ID10" s="165">
        <v>-19.5</v>
      </c>
      <c r="IE10" s="165">
        <v>-29</v>
      </c>
      <c r="IF10" s="165">
        <v>-9.6999999999999993</v>
      </c>
      <c r="IG10" s="165">
        <v>-10.199999999999999</v>
      </c>
      <c r="IH10" s="164"/>
      <c r="II10" s="165">
        <v>-17.3935</v>
      </c>
      <c r="IJ10" s="165">
        <v>-99.262200000000007</v>
      </c>
      <c r="IK10" s="165">
        <v>8.4802</v>
      </c>
      <c r="IL10" s="165">
        <v>-260.15989999999999</v>
      </c>
      <c r="IM10" s="165">
        <v>-17.168099999999999</v>
      </c>
      <c r="IN10" s="164"/>
      <c r="IO10" s="165">
        <v>101.0843</v>
      </c>
      <c r="IP10" s="165">
        <v>65.814400000000006</v>
      </c>
      <c r="IQ10" s="165">
        <v>126.8691</v>
      </c>
      <c r="IR10" s="165">
        <v>109.1909</v>
      </c>
      <c r="IS10" s="165">
        <v>38.444800000000001</v>
      </c>
      <c r="IT10" s="165">
        <v>25.786300000000001</v>
      </c>
      <c r="IU10" s="165">
        <v>26.209800000000001</v>
      </c>
      <c r="IV10" s="165">
        <v>-18.006699999999999</v>
      </c>
      <c r="IW10" s="165">
        <v>189.41470000000001</v>
      </c>
      <c r="IX10" s="165">
        <v>-211.61770000000001</v>
      </c>
      <c r="IY10" s="165">
        <v>-25.930499999999999</v>
      </c>
      <c r="IZ10" s="165">
        <v>33.127499999999998</v>
      </c>
      <c r="JA10" s="165">
        <v>0.1648</v>
      </c>
      <c r="JB10" s="165">
        <v>8.8439999999999994</v>
      </c>
      <c r="JC10" s="165">
        <v>-2.2400000000000002</v>
      </c>
      <c r="JD10" s="165">
        <v>-1.405</v>
      </c>
      <c r="JE10" s="165">
        <v>-1.413</v>
      </c>
      <c r="JF10" s="165">
        <v>-2.56</v>
      </c>
      <c r="JG10" s="165">
        <v>4.32</v>
      </c>
      <c r="JH10" s="165">
        <v>-2.3252999999999999</v>
      </c>
      <c r="JI10" s="165">
        <v>-10.457000000000001</v>
      </c>
      <c r="JJ10" s="165">
        <v>4.8051000000000004</v>
      </c>
      <c r="JK10" s="165">
        <v>-0.14499999999999999</v>
      </c>
      <c r="JL10" s="165">
        <v>-1.2</v>
      </c>
      <c r="JM10" s="165">
        <v>-0.70299999999999996</v>
      </c>
      <c r="JN10" s="165">
        <v>0.53100000000000003</v>
      </c>
      <c r="JO10" s="164"/>
      <c r="JP10" s="164"/>
      <c r="JQ10" s="165">
        <v>4.6703999999999999</v>
      </c>
      <c r="JR10" s="165">
        <v>3.2492999999999999</v>
      </c>
      <c r="JS10" s="165">
        <v>2.7448000000000001</v>
      </c>
      <c r="JT10" s="164"/>
      <c r="JU10" s="165">
        <v>14.3</v>
      </c>
      <c r="JV10" s="164"/>
      <c r="JW10" s="165">
        <v>-0.04</v>
      </c>
      <c r="JX10" s="164"/>
      <c r="JY10" s="165">
        <v>-13.0419</v>
      </c>
      <c r="JZ10" s="165">
        <v>-0.88890000000000002</v>
      </c>
      <c r="KA10" s="165">
        <v>-22.329599999999999</v>
      </c>
      <c r="KB10" s="165">
        <v>-9.9939</v>
      </c>
      <c r="KC10" s="165">
        <v>-2.9251</v>
      </c>
      <c r="KD10" s="165">
        <v>-25.2483</v>
      </c>
      <c r="KE10" s="165">
        <v>-1.9843999999999999</v>
      </c>
      <c r="KF10" s="165">
        <v>-6.4</v>
      </c>
      <c r="KG10" s="165">
        <v>-8.3000000000000007</v>
      </c>
      <c r="KH10" s="165">
        <v>81.621600000000001</v>
      </c>
      <c r="KI10" s="165">
        <v>-156.68289999999999</v>
      </c>
    </row>
    <row r="11" spans="1:295" ht="18" customHeight="1" x14ac:dyDescent="0.3">
      <c r="A11" s="160" t="s">
        <v>74</v>
      </c>
      <c r="B11" s="160" t="s">
        <v>777</v>
      </c>
      <c r="C11" s="164"/>
      <c r="D11" s="164"/>
      <c r="E11" s="165">
        <v>-6.3475000000000001</v>
      </c>
      <c r="F11" s="165">
        <v>10.4587</v>
      </c>
      <c r="G11" s="165">
        <v>10.133900000000001</v>
      </c>
      <c r="H11" s="164"/>
      <c r="I11" s="165">
        <v>13.7728</v>
      </c>
      <c r="J11" s="164"/>
      <c r="K11" s="165">
        <v>7.8971</v>
      </c>
      <c r="L11" s="165">
        <v>2.7818999999999998</v>
      </c>
      <c r="M11" s="164"/>
      <c r="N11" s="165">
        <v>-13.32</v>
      </c>
      <c r="O11" s="164"/>
      <c r="P11" s="164"/>
      <c r="Q11" s="164"/>
      <c r="R11" s="164"/>
      <c r="S11" s="165">
        <v>3.6355</v>
      </c>
      <c r="T11" s="165">
        <v>0.65359999999999996</v>
      </c>
      <c r="U11" s="165">
        <v>2.0333999999999999</v>
      </c>
      <c r="V11" s="165">
        <v>1.8702000000000001</v>
      </c>
      <c r="W11" s="165">
        <v>3.8975</v>
      </c>
      <c r="X11" s="165">
        <v>1.6681999999999999</v>
      </c>
      <c r="Y11" s="165">
        <v>-1.6375</v>
      </c>
      <c r="Z11" s="165">
        <v>2.2951000000000001</v>
      </c>
      <c r="AA11" s="164"/>
      <c r="AB11" s="165">
        <v>-0.80589999999999995</v>
      </c>
      <c r="AC11" s="165">
        <v>-1.601</v>
      </c>
      <c r="AD11" s="165">
        <v>-1.5840000000000001</v>
      </c>
      <c r="AE11" s="165">
        <v>4.2089999999999996</v>
      </c>
      <c r="AF11" s="165">
        <v>-6.66</v>
      </c>
      <c r="AG11" s="165">
        <v>-11</v>
      </c>
      <c r="AH11" s="165">
        <v>0.44</v>
      </c>
      <c r="AI11" s="165">
        <v>0.218</v>
      </c>
      <c r="AJ11" s="164"/>
      <c r="AK11" s="165">
        <v>-17.559999999999999</v>
      </c>
      <c r="AL11" s="164"/>
      <c r="AM11" s="165">
        <v>-10.1</v>
      </c>
      <c r="AN11" s="165">
        <v>-9.93</v>
      </c>
      <c r="AO11" s="165">
        <v>5.3699000000000003</v>
      </c>
      <c r="AP11" s="165">
        <v>3.5943999999999998</v>
      </c>
      <c r="AQ11" s="165">
        <v>17.037099999999999</v>
      </c>
      <c r="AR11" s="165">
        <v>18.656600000000001</v>
      </c>
      <c r="AS11" s="165">
        <v>-15.372</v>
      </c>
      <c r="AT11" s="165">
        <v>-12.5922</v>
      </c>
      <c r="AU11" s="165">
        <v>-12.559100000000001</v>
      </c>
      <c r="AV11" s="165">
        <v>-0.28249999999999997</v>
      </c>
      <c r="AW11" s="165">
        <v>-0.24809999999999999</v>
      </c>
      <c r="AX11" s="165">
        <v>-16.209099999999999</v>
      </c>
      <c r="AY11" s="165">
        <v>-14.1997</v>
      </c>
      <c r="AZ11" s="165">
        <v>23.4329</v>
      </c>
      <c r="BA11" s="165">
        <v>23.785599999999999</v>
      </c>
      <c r="BB11" s="165">
        <v>-11.7187</v>
      </c>
      <c r="BC11" s="165">
        <v>16.3185</v>
      </c>
      <c r="BD11" s="165">
        <v>-6.3</v>
      </c>
      <c r="BE11" s="165">
        <v>-6.3</v>
      </c>
      <c r="BF11" s="165">
        <v>-24.728200000000001</v>
      </c>
      <c r="BG11" s="165">
        <v>-24.921700000000001</v>
      </c>
      <c r="BH11" s="165">
        <v>-1.1687000000000001</v>
      </c>
      <c r="BI11" s="164"/>
      <c r="BJ11" s="165">
        <v>0.66790000000000005</v>
      </c>
      <c r="BK11" s="165">
        <v>0.45</v>
      </c>
      <c r="BL11" s="164"/>
      <c r="BM11" s="165">
        <v>0.24729999999999999</v>
      </c>
      <c r="BN11" s="165">
        <v>-122.1045</v>
      </c>
      <c r="BO11" s="165">
        <v>28.565300000000001</v>
      </c>
      <c r="BP11" s="165">
        <v>28.595800000000001</v>
      </c>
      <c r="BQ11" s="165">
        <v>2.3138999999999998</v>
      </c>
      <c r="BR11" s="165">
        <v>-222.98859999999999</v>
      </c>
      <c r="BS11" s="164"/>
      <c r="BT11" s="164"/>
      <c r="BU11" s="164"/>
      <c r="BV11" s="165">
        <v>9.9994999999999994</v>
      </c>
      <c r="BW11" s="165">
        <v>9.8699999999999992</v>
      </c>
      <c r="BX11" s="164"/>
      <c r="BY11" s="165">
        <v>-13.21</v>
      </c>
      <c r="BZ11" s="165">
        <v>-3.42</v>
      </c>
      <c r="CA11" s="165">
        <v>-21.696899999999999</v>
      </c>
      <c r="CB11" s="165">
        <v>-21.295000000000002</v>
      </c>
      <c r="CC11" s="165">
        <v>26.538799999999998</v>
      </c>
      <c r="CD11" s="165">
        <v>25.455400000000001</v>
      </c>
      <c r="CE11" s="165">
        <v>-5.7038000000000002</v>
      </c>
      <c r="CF11" s="165">
        <v>-21.2971</v>
      </c>
      <c r="CG11" s="165">
        <v>-21.326899999999998</v>
      </c>
      <c r="CH11" s="165">
        <v>0.15920000000000001</v>
      </c>
      <c r="CI11" s="164"/>
      <c r="CJ11" s="164"/>
      <c r="CK11" s="164"/>
      <c r="CL11" s="164"/>
      <c r="CM11" s="165">
        <v>-42</v>
      </c>
      <c r="CN11" s="165">
        <v>-2.0299999999999998</v>
      </c>
      <c r="CO11" s="165">
        <v>7.3929</v>
      </c>
      <c r="CP11" s="165">
        <v>7.8244999999999996</v>
      </c>
      <c r="CQ11" s="165">
        <v>6.5121000000000002</v>
      </c>
      <c r="CR11" s="165">
        <v>54.560699999999997</v>
      </c>
      <c r="CS11" s="165">
        <v>54.071199999999997</v>
      </c>
      <c r="CT11" s="165">
        <v>-30.990100000000002</v>
      </c>
      <c r="CU11" s="165">
        <v>-26.631</v>
      </c>
      <c r="CV11" s="165">
        <v>-31.907499999999999</v>
      </c>
      <c r="CW11" s="165">
        <v>2.4180999999999999</v>
      </c>
      <c r="CX11" s="165">
        <v>25.62</v>
      </c>
      <c r="CY11" s="165">
        <v>9.24</v>
      </c>
      <c r="CZ11" s="165">
        <v>13.598599999999999</v>
      </c>
      <c r="DA11" s="165">
        <v>13.4796</v>
      </c>
      <c r="DB11" s="165">
        <v>-4.1500000000000004</v>
      </c>
      <c r="DC11" s="165">
        <v>-9.1760000000000002</v>
      </c>
      <c r="DD11" s="164"/>
      <c r="DE11" s="164"/>
      <c r="DF11" s="165">
        <v>21.919799999999999</v>
      </c>
      <c r="DG11" s="165">
        <v>-12.1911</v>
      </c>
      <c r="DH11" s="165">
        <v>-2.0051999999999999</v>
      </c>
      <c r="DI11" s="164"/>
      <c r="DJ11" s="164"/>
      <c r="DK11" s="165">
        <v>-5.0122</v>
      </c>
      <c r="DL11" s="165">
        <v>-3.1791</v>
      </c>
      <c r="DM11" s="165">
        <v>4.2632000000000003</v>
      </c>
      <c r="DN11" s="165">
        <v>2.7890000000000001</v>
      </c>
      <c r="DO11" s="165">
        <v>-2.84</v>
      </c>
      <c r="DP11" s="165">
        <v>-2.0299999999999998</v>
      </c>
      <c r="DQ11" s="165">
        <v>10.323</v>
      </c>
      <c r="DR11" s="165">
        <v>-23.1188</v>
      </c>
      <c r="DS11" s="165">
        <v>-5.6</v>
      </c>
      <c r="DT11" s="165">
        <v>-5.65</v>
      </c>
      <c r="DU11" s="165">
        <v>15.62</v>
      </c>
      <c r="DV11" s="165">
        <v>-1.51</v>
      </c>
      <c r="DW11" s="165">
        <v>-25.072700000000001</v>
      </c>
      <c r="DX11" s="165">
        <v>-12.545500000000001</v>
      </c>
      <c r="DY11" s="165">
        <v>-39.182699999999997</v>
      </c>
      <c r="DZ11" s="165">
        <v>-38.236400000000003</v>
      </c>
      <c r="EA11" s="165">
        <v>-10.890599999999999</v>
      </c>
      <c r="EB11" s="165">
        <v>-33.475299999999997</v>
      </c>
      <c r="EC11" s="165">
        <v>-39.3489</v>
      </c>
      <c r="ED11" s="165">
        <v>-39.149299999999997</v>
      </c>
      <c r="EE11" s="165">
        <v>-10.337400000000001</v>
      </c>
      <c r="EF11" s="165">
        <v>-15.1778</v>
      </c>
      <c r="EG11" s="165">
        <v>-13.032999999999999</v>
      </c>
      <c r="EH11" s="165">
        <v>-98.273399999999995</v>
      </c>
      <c r="EI11" s="165">
        <v>-3.0468000000000002</v>
      </c>
      <c r="EJ11" s="164"/>
      <c r="EK11" s="165">
        <v>-9.4658999999999995</v>
      </c>
      <c r="EL11" s="165">
        <v>-8.8644999999999996</v>
      </c>
      <c r="EM11" s="165">
        <v>16.427399999999999</v>
      </c>
      <c r="EN11" s="165">
        <v>-17.866299999999999</v>
      </c>
      <c r="EO11" s="165">
        <v>-17.1614</v>
      </c>
      <c r="EP11" s="165">
        <v>18.448</v>
      </c>
      <c r="EQ11" s="165">
        <v>-24.645199999999999</v>
      </c>
      <c r="ER11" s="165">
        <v>-24.234300000000001</v>
      </c>
      <c r="ES11" s="165">
        <v>4.9378000000000002</v>
      </c>
      <c r="ET11" s="165">
        <v>-5.61</v>
      </c>
      <c r="EU11" s="165">
        <v>-10.7</v>
      </c>
      <c r="EV11" s="165">
        <v>-2.2000000000000002</v>
      </c>
      <c r="EW11" s="165">
        <v>-0.56040000000000001</v>
      </c>
      <c r="EX11" s="165">
        <v>-29.0914</v>
      </c>
      <c r="EY11" s="165">
        <v>-11.4359</v>
      </c>
      <c r="EZ11" s="165">
        <v>-11.600300000000001</v>
      </c>
      <c r="FA11" s="165">
        <v>10.220499999999999</v>
      </c>
      <c r="FB11" s="165">
        <v>4.7172999999999998</v>
      </c>
      <c r="FC11" s="165">
        <v>-24.283999999999999</v>
      </c>
      <c r="FD11" s="165">
        <v>5.3052999999999999</v>
      </c>
      <c r="FE11" s="164"/>
      <c r="FF11" s="165">
        <v>4.9673999999999996</v>
      </c>
      <c r="FG11" s="165">
        <v>2.5011000000000001</v>
      </c>
      <c r="FH11" s="165">
        <v>2.8679000000000001</v>
      </c>
      <c r="FI11" s="165">
        <v>0</v>
      </c>
      <c r="FJ11" s="165">
        <v>8.2053999999999991</v>
      </c>
      <c r="FK11" s="165">
        <v>8.0379000000000005</v>
      </c>
      <c r="FL11" s="165">
        <v>-21.099499999999999</v>
      </c>
      <c r="FM11" s="165">
        <v>19.502600000000001</v>
      </c>
      <c r="FN11" s="165">
        <v>19.350300000000001</v>
      </c>
      <c r="FO11" s="165">
        <v>-7.1528999999999998</v>
      </c>
      <c r="FP11" s="164"/>
      <c r="FQ11" s="165">
        <v>24.3033</v>
      </c>
      <c r="FR11" s="165">
        <v>-18.57</v>
      </c>
      <c r="FS11" s="165">
        <v>-1.7153</v>
      </c>
      <c r="FT11" s="165">
        <v>0.16320000000000001</v>
      </c>
      <c r="FU11" s="165">
        <v>1.04</v>
      </c>
      <c r="FV11" s="165">
        <v>-0.13</v>
      </c>
      <c r="FW11" s="165">
        <v>-25.217600000000001</v>
      </c>
      <c r="FX11" s="165">
        <v>2.1968999999999999</v>
      </c>
      <c r="FY11" s="165">
        <v>2.2330000000000001</v>
      </c>
      <c r="FZ11" s="165">
        <v>0.65600000000000003</v>
      </c>
      <c r="GA11" s="164"/>
      <c r="GB11" s="165">
        <v>11.15</v>
      </c>
      <c r="GC11" s="165">
        <v>-20.264399999999998</v>
      </c>
      <c r="GD11" s="165">
        <v>-10.970700000000001</v>
      </c>
      <c r="GE11" s="164"/>
      <c r="GF11" s="165">
        <v>26.850899999999999</v>
      </c>
      <c r="GG11" s="164"/>
      <c r="GH11" s="165">
        <v>18.11</v>
      </c>
      <c r="GI11" s="165">
        <v>-3.6709999999999998</v>
      </c>
      <c r="GJ11" s="165">
        <v>-3.9178999999999999</v>
      </c>
      <c r="GK11" s="165">
        <v>2.0605000000000002</v>
      </c>
      <c r="GL11" s="164"/>
      <c r="GM11" s="164"/>
      <c r="GN11" s="165">
        <v>-11.766400000000001</v>
      </c>
      <c r="GO11" s="165">
        <v>-24.817499999999999</v>
      </c>
      <c r="GP11" s="165">
        <v>2.6292</v>
      </c>
      <c r="GQ11" s="165">
        <v>-21.5442</v>
      </c>
      <c r="GR11" s="165">
        <v>-5.9987000000000004</v>
      </c>
      <c r="GS11" s="165">
        <v>-6.1475</v>
      </c>
      <c r="GT11" s="165">
        <v>78.673599999999993</v>
      </c>
      <c r="GU11" s="165">
        <v>-6.5021000000000004</v>
      </c>
      <c r="GV11" s="165">
        <v>-9.4037000000000006</v>
      </c>
      <c r="GW11" s="165">
        <v>5.1897000000000002</v>
      </c>
      <c r="GX11" s="165">
        <v>2.4367000000000001</v>
      </c>
      <c r="GY11" s="165">
        <v>5.5162000000000004</v>
      </c>
      <c r="GZ11" s="165">
        <v>5.5065999999999997</v>
      </c>
      <c r="HA11" s="165">
        <v>2</v>
      </c>
      <c r="HB11" s="165">
        <v>-7.9555999999999996</v>
      </c>
      <c r="HC11" s="165">
        <v>-6.2588999999999997</v>
      </c>
      <c r="HD11" s="165">
        <v>-12.57</v>
      </c>
      <c r="HE11" s="165">
        <v>9.3069000000000006</v>
      </c>
      <c r="HF11" s="165">
        <v>63.292700000000004</v>
      </c>
      <c r="HG11" s="165">
        <v>-11.1281</v>
      </c>
      <c r="HH11" s="165">
        <v>84.062799999999996</v>
      </c>
      <c r="HI11" s="165">
        <v>-14.5731</v>
      </c>
      <c r="HJ11" s="165">
        <v>37.033000000000001</v>
      </c>
      <c r="HK11" s="164"/>
      <c r="HL11" s="165">
        <v>6.4968000000000004</v>
      </c>
      <c r="HM11" s="165">
        <v>0</v>
      </c>
      <c r="HN11" s="165">
        <v>0</v>
      </c>
      <c r="HO11" s="164"/>
      <c r="HP11" s="164"/>
      <c r="HQ11" s="165">
        <v>-5.7390999999999996</v>
      </c>
      <c r="HR11" s="165">
        <v>-5.1513</v>
      </c>
      <c r="HS11" s="165">
        <v>-11.2666</v>
      </c>
      <c r="HT11" s="165">
        <v>-11.495900000000001</v>
      </c>
      <c r="HU11" s="165">
        <v>12.67</v>
      </c>
      <c r="HV11" s="165">
        <v>12.28</v>
      </c>
      <c r="HW11" s="165">
        <v>-18.3</v>
      </c>
      <c r="HX11" s="165">
        <v>-18.399999999999999</v>
      </c>
      <c r="HY11" s="165">
        <v>0.42209999999999998</v>
      </c>
      <c r="HZ11" s="165">
        <v>-9.76</v>
      </c>
      <c r="IA11" s="165">
        <v>59.457900000000002</v>
      </c>
      <c r="IB11" s="165">
        <v>66.834199999999996</v>
      </c>
      <c r="IC11" s="164"/>
      <c r="ID11" s="165">
        <v>-19.399999999999999</v>
      </c>
      <c r="IE11" s="165">
        <v>-27.3</v>
      </c>
      <c r="IF11" s="165">
        <v>-10.1</v>
      </c>
      <c r="IG11" s="165">
        <v>-10.6</v>
      </c>
      <c r="IH11" s="164"/>
      <c r="II11" s="164"/>
      <c r="IJ11" s="165">
        <v>-96.819800000000001</v>
      </c>
      <c r="IK11" s="165">
        <v>7.9451999999999998</v>
      </c>
      <c r="IL11" s="165">
        <v>-260.75450000000001</v>
      </c>
      <c r="IM11" s="165">
        <v>-14.870799999999999</v>
      </c>
      <c r="IN11" s="164"/>
      <c r="IO11" s="165">
        <v>102.22969999999999</v>
      </c>
      <c r="IP11" s="165">
        <v>64.594099999999997</v>
      </c>
      <c r="IQ11" s="165">
        <v>125.163</v>
      </c>
      <c r="IR11" s="165">
        <v>106.79300000000001</v>
      </c>
      <c r="IS11" s="165">
        <v>30.506</v>
      </c>
      <c r="IT11" s="165">
        <v>24.290700000000001</v>
      </c>
      <c r="IU11" s="165">
        <v>25.3062</v>
      </c>
      <c r="IV11" s="165">
        <v>-16.999099999999999</v>
      </c>
      <c r="IW11" s="165">
        <v>186.21340000000001</v>
      </c>
      <c r="IX11" s="165">
        <v>-212.77209999999999</v>
      </c>
      <c r="IY11" s="165">
        <v>-21.147500000000001</v>
      </c>
      <c r="IZ11" s="165">
        <v>30.9346</v>
      </c>
      <c r="JA11" s="165">
        <v>4.7600000000000003E-2</v>
      </c>
      <c r="JB11" s="165">
        <v>8.9640000000000004</v>
      </c>
      <c r="JC11" s="165">
        <v>-2.08</v>
      </c>
      <c r="JD11" s="165">
        <v>-1.4410000000000001</v>
      </c>
      <c r="JE11" s="165">
        <v>-1.4650000000000001</v>
      </c>
      <c r="JF11" s="165">
        <v>-2.8</v>
      </c>
      <c r="JG11" s="165">
        <v>4.8</v>
      </c>
      <c r="JH11" s="165">
        <v>-2.2551000000000001</v>
      </c>
      <c r="JI11" s="165">
        <v>-11.189399999999999</v>
      </c>
      <c r="JJ11" s="165">
        <v>5.3330000000000002</v>
      </c>
      <c r="JK11" s="165">
        <v>-0.14499999999999999</v>
      </c>
      <c r="JL11" s="165">
        <v>-1.4</v>
      </c>
      <c r="JM11" s="165">
        <v>4.4999999999999998E-2</v>
      </c>
      <c r="JN11" s="165">
        <v>0.42399999999999999</v>
      </c>
      <c r="JO11" s="165">
        <v>2.7650000000000001</v>
      </c>
      <c r="JP11" s="165">
        <v>3.1816</v>
      </c>
      <c r="JQ11" s="165">
        <v>4.5086000000000004</v>
      </c>
      <c r="JR11" s="165">
        <v>3.6171000000000002</v>
      </c>
      <c r="JS11" s="165">
        <v>3.7707999999999999</v>
      </c>
      <c r="JT11" s="164"/>
      <c r="JU11" s="165">
        <v>13.6</v>
      </c>
      <c r="JV11" s="164"/>
      <c r="JW11" s="165">
        <v>-0.06</v>
      </c>
      <c r="JX11" s="164"/>
      <c r="JY11" s="165">
        <v>-13.7281</v>
      </c>
      <c r="JZ11" s="165">
        <v>-1.68</v>
      </c>
      <c r="KA11" s="165">
        <v>-23.0808</v>
      </c>
      <c r="KB11" s="165">
        <v>-10.1297</v>
      </c>
      <c r="KC11" s="165">
        <v>-2.4807000000000001</v>
      </c>
      <c r="KD11" s="165">
        <v>-26.302</v>
      </c>
      <c r="KE11" s="165">
        <v>-1.7249000000000001</v>
      </c>
      <c r="KF11" s="165">
        <v>-5.5</v>
      </c>
      <c r="KG11" s="165">
        <v>-8.9</v>
      </c>
      <c r="KH11" s="165">
        <v>86.3035</v>
      </c>
      <c r="KI11" s="165">
        <v>-160.75229999999999</v>
      </c>
    </row>
    <row r="12" spans="1:295" ht="18" customHeight="1" x14ac:dyDescent="0.3">
      <c r="A12" s="160" t="s">
        <v>74</v>
      </c>
      <c r="B12" s="160" t="s">
        <v>778</v>
      </c>
      <c r="C12" s="164"/>
      <c r="D12" s="164"/>
      <c r="E12" s="165">
        <v>-6.2462</v>
      </c>
      <c r="F12" s="165">
        <v>9.9567999999999994</v>
      </c>
      <c r="G12" s="165">
        <v>10.2563</v>
      </c>
      <c r="H12" s="164"/>
      <c r="I12" s="165">
        <v>12.5021</v>
      </c>
      <c r="J12" s="164"/>
      <c r="K12" s="165">
        <v>7.7267000000000001</v>
      </c>
      <c r="L12" s="165">
        <v>2.4228999999999998</v>
      </c>
      <c r="M12" s="164"/>
      <c r="N12" s="165">
        <v>-11.1</v>
      </c>
      <c r="O12" s="164"/>
      <c r="P12" s="164"/>
      <c r="Q12" s="164"/>
      <c r="R12" s="164"/>
      <c r="S12" s="165">
        <v>4.2729999999999997</v>
      </c>
      <c r="T12" s="165">
        <v>1.0526</v>
      </c>
      <c r="U12" s="165">
        <v>1.7342</v>
      </c>
      <c r="V12" s="165">
        <v>1.5564</v>
      </c>
      <c r="W12" s="165">
        <v>3.2624</v>
      </c>
      <c r="X12" s="165">
        <v>0.87680000000000002</v>
      </c>
      <c r="Y12" s="165">
        <v>-1.6256999999999999</v>
      </c>
      <c r="Z12" s="165">
        <v>2.2164000000000001</v>
      </c>
      <c r="AA12" s="164"/>
      <c r="AB12" s="165">
        <v>-0.8589</v>
      </c>
      <c r="AC12" s="165">
        <v>-1.615</v>
      </c>
      <c r="AD12" s="165">
        <v>-1.619</v>
      </c>
      <c r="AE12" s="165">
        <v>4.3209999999999997</v>
      </c>
      <c r="AF12" s="165">
        <v>-8.8800000000000008</v>
      </c>
      <c r="AG12" s="165">
        <v>-13.2</v>
      </c>
      <c r="AH12" s="165">
        <v>0.23799999999999999</v>
      </c>
      <c r="AI12" s="165">
        <v>0.22</v>
      </c>
      <c r="AJ12" s="164"/>
      <c r="AK12" s="165">
        <v>-16.920000000000002</v>
      </c>
      <c r="AL12" s="164"/>
      <c r="AM12" s="165">
        <v>-9.9600000000000009</v>
      </c>
      <c r="AN12" s="165">
        <v>-10.01</v>
      </c>
      <c r="AO12" s="165">
        <v>4.5575999999999999</v>
      </c>
      <c r="AP12" s="165">
        <v>3.2282999999999999</v>
      </c>
      <c r="AQ12" s="165">
        <v>15.7494</v>
      </c>
      <c r="AR12" s="165">
        <v>17.4072</v>
      </c>
      <c r="AS12" s="165">
        <v>-18.866299999999999</v>
      </c>
      <c r="AT12" s="165">
        <v>-14.8695</v>
      </c>
      <c r="AU12" s="165">
        <v>-14.5526</v>
      </c>
      <c r="AV12" s="165">
        <v>-9.2799999999999994E-2</v>
      </c>
      <c r="AW12" s="165">
        <v>-7.4399999999999994E-2</v>
      </c>
      <c r="AX12" s="165">
        <v>-16.209099999999999</v>
      </c>
      <c r="AY12" s="165">
        <v>-14.1997</v>
      </c>
      <c r="AZ12" s="165">
        <v>18.882000000000001</v>
      </c>
      <c r="BA12" s="165">
        <v>19.317499999999999</v>
      </c>
      <c r="BB12" s="165">
        <v>-1.6876</v>
      </c>
      <c r="BC12" s="165">
        <v>15.248799999999999</v>
      </c>
      <c r="BD12" s="165">
        <v>-6.1</v>
      </c>
      <c r="BE12" s="165">
        <v>-6</v>
      </c>
      <c r="BF12" s="165">
        <v>-22.542200000000001</v>
      </c>
      <c r="BG12" s="165">
        <v>-21.880400000000002</v>
      </c>
      <c r="BH12" s="165">
        <v>-1.0278</v>
      </c>
      <c r="BI12" s="164"/>
      <c r="BJ12" s="165">
        <v>-1.282</v>
      </c>
      <c r="BK12" s="165">
        <v>0.40079999999999999</v>
      </c>
      <c r="BL12" s="164"/>
      <c r="BM12" s="165">
        <v>0.4007</v>
      </c>
      <c r="BN12" s="165">
        <v>-133.0607</v>
      </c>
      <c r="BO12" s="165">
        <v>40.955800000000004</v>
      </c>
      <c r="BP12" s="165">
        <v>41.047400000000003</v>
      </c>
      <c r="BQ12" s="165">
        <v>28.492100000000001</v>
      </c>
      <c r="BR12" s="165">
        <v>-201.16380000000001</v>
      </c>
      <c r="BS12" s="164"/>
      <c r="BT12" s="164"/>
      <c r="BU12" s="164"/>
      <c r="BV12" s="164"/>
      <c r="BW12" s="165">
        <v>9.7799999999999994</v>
      </c>
      <c r="BX12" s="164"/>
      <c r="BY12" s="165">
        <v>-13.53</v>
      </c>
      <c r="BZ12" s="165">
        <v>-3.2</v>
      </c>
      <c r="CA12" s="165">
        <v>-23.0364</v>
      </c>
      <c r="CB12" s="165">
        <v>-23.438300000000002</v>
      </c>
      <c r="CC12" s="165">
        <v>27.811900000000001</v>
      </c>
      <c r="CD12" s="165">
        <v>26.979700000000001</v>
      </c>
      <c r="CE12" s="165">
        <v>-5.1622000000000003</v>
      </c>
      <c r="CF12" s="165">
        <v>-12.1396</v>
      </c>
      <c r="CG12" s="165">
        <v>-10.835800000000001</v>
      </c>
      <c r="CH12" s="165">
        <v>-1.3580000000000001</v>
      </c>
      <c r="CI12" s="164"/>
      <c r="CJ12" s="164"/>
      <c r="CK12" s="164"/>
      <c r="CL12" s="164"/>
      <c r="CM12" s="165">
        <v>-48.6</v>
      </c>
      <c r="CN12" s="165">
        <v>-2.1</v>
      </c>
      <c r="CO12" s="165">
        <v>10.6508</v>
      </c>
      <c r="CP12" s="165">
        <v>10.400399999999999</v>
      </c>
      <c r="CQ12" s="165">
        <v>9.9451999999999998</v>
      </c>
      <c r="CR12" s="165">
        <v>61.354599999999998</v>
      </c>
      <c r="CS12" s="165">
        <v>60.7502</v>
      </c>
      <c r="CT12" s="165">
        <v>-29.8872</v>
      </c>
      <c r="CU12" s="165">
        <v>-35.032200000000003</v>
      </c>
      <c r="CV12" s="165">
        <v>-30.532399999999999</v>
      </c>
      <c r="CW12" s="165">
        <v>2.0264000000000002</v>
      </c>
      <c r="CX12" s="165">
        <v>25.03</v>
      </c>
      <c r="CY12" s="165">
        <v>8.81</v>
      </c>
      <c r="CZ12" s="165">
        <v>12.973599999999999</v>
      </c>
      <c r="DA12" s="165">
        <v>12.795999999999999</v>
      </c>
      <c r="DB12" s="165">
        <v>-3.81</v>
      </c>
      <c r="DC12" s="165">
        <v>-8.5839999999999996</v>
      </c>
      <c r="DD12" s="164"/>
      <c r="DE12" s="164"/>
      <c r="DF12" s="165">
        <v>19.683800000000002</v>
      </c>
      <c r="DG12" s="165">
        <v>-11.737299999999999</v>
      </c>
      <c r="DH12" s="165">
        <v>-1.9222999999999999</v>
      </c>
      <c r="DI12" s="165">
        <v>-15.6</v>
      </c>
      <c r="DJ12" s="165">
        <v>-15.5</v>
      </c>
      <c r="DK12" s="165">
        <v>-5.1696999999999997</v>
      </c>
      <c r="DL12" s="165">
        <v>-3.3660999999999999</v>
      </c>
      <c r="DM12" s="165">
        <v>3.6324000000000001</v>
      </c>
      <c r="DN12" s="165">
        <v>2.4178999999999999</v>
      </c>
      <c r="DO12" s="165">
        <v>-3.05</v>
      </c>
      <c r="DP12" s="165">
        <v>-1.79</v>
      </c>
      <c r="DQ12" s="165">
        <v>9.7805</v>
      </c>
      <c r="DR12" s="165">
        <v>-20.706199999999999</v>
      </c>
      <c r="DS12" s="165">
        <v>-5.42</v>
      </c>
      <c r="DT12" s="165">
        <v>-5.57</v>
      </c>
      <c r="DU12" s="165">
        <v>15.22</v>
      </c>
      <c r="DV12" s="165">
        <v>-1.81</v>
      </c>
      <c r="DW12" s="165">
        <v>-22.2</v>
      </c>
      <c r="DX12" s="165">
        <v>-11.4636</v>
      </c>
      <c r="DY12" s="165">
        <v>-39.555700000000002</v>
      </c>
      <c r="DZ12" s="165">
        <v>-38.263599999999997</v>
      </c>
      <c r="EA12" s="165">
        <v>-9.6363000000000003</v>
      </c>
      <c r="EB12" s="165">
        <v>-32.717100000000002</v>
      </c>
      <c r="EC12" s="165">
        <v>-38.307000000000002</v>
      </c>
      <c r="ED12" s="165">
        <v>-37.011499999999998</v>
      </c>
      <c r="EE12" s="165">
        <v>-8.5866000000000007</v>
      </c>
      <c r="EF12" s="165">
        <v>-13.3559</v>
      </c>
      <c r="EG12" s="165">
        <v>-13.345000000000001</v>
      </c>
      <c r="EH12" s="165">
        <v>-123.4252</v>
      </c>
      <c r="EI12" s="165">
        <v>-3.3923000000000001</v>
      </c>
      <c r="EJ12" s="164"/>
      <c r="EK12" s="165">
        <v>-8.7015999999999991</v>
      </c>
      <c r="EL12" s="165">
        <v>-8.9595000000000002</v>
      </c>
      <c r="EM12" s="165">
        <v>19.2394</v>
      </c>
      <c r="EN12" s="165">
        <v>-17.828199999999999</v>
      </c>
      <c r="EO12" s="165">
        <v>-16.7424</v>
      </c>
      <c r="EP12" s="165">
        <v>20.495999999999999</v>
      </c>
      <c r="EQ12" s="165">
        <v>-24.029599999999999</v>
      </c>
      <c r="ER12" s="165">
        <v>-23.9816</v>
      </c>
      <c r="ES12" s="165">
        <v>6.8456999999999999</v>
      </c>
      <c r="ET12" s="165">
        <v>-4.91</v>
      </c>
      <c r="EU12" s="165">
        <v>-4.45</v>
      </c>
      <c r="EV12" s="165">
        <v>2.2999999999999998</v>
      </c>
      <c r="EW12" s="165">
        <v>-0.4778</v>
      </c>
      <c r="EX12" s="165">
        <v>-31.086500000000001</v>
      </c>
      <c r="EY12" s="165">
        <v>-11.494</v>
      </c>
      <c r="EZ12" s="165">
        <v>-11.771599999999999</v>
      </c>
      <c r="FA12" s="165">
        <v>10.4878</v>
      </c>
      <c r="FB12" s="165">
        <v>3.5874999999999999</v>
      </c>
      <c r="FC12" s="165">
        <v>-21.537299999999998</v>
      </c>
      <c r="FD12" s="165">
        <v>5.42</v>
      </c>
      <c r="FE12" s="164"/>
      <c r="FF12" s="165">
        <v>5.1298000000000004</v>
      </c>
      <c r="FG12" s="165">
        <v>0</v>
      </c>
      <c r="FH12" s="165">
        <v>0</v>
      </c>
      <c r="FI12" s="165">
        <v>0</v>
      </c>
      <c r="FJ12" s="165">
        <v>9.7125000000000004</v>
      </c>
      <c r="FK12" s="165">
        <v>10.0474</v>
      </c>
      <c r="FL12" s="165">
        <v>-19.927299999999999</v>
      </c>
      <c r="FM12" s="165">
        <v>19.377600000000001</v>
      </c>
      <c r="FN12" s="165">
        <v>19.402100000000001</v>
      </c>
      <c r="FO12" s="165">
        <v>-6.9710000000000001</v>
      </c>
      <c r="FP12" s="164"/>
      <c r="FQ12" s="165">
        <v>22.301400000000001</v>
      </c>
      <c r="FR12" s="165">
        <v>-19.420000000000002</v>
      </c>
      <c r="FS12" s="165">
        <v>-2.3140000000000001</v>
      </c>
      <c r="FT12" s="165">
        <v>0.16589999999999999</v>
      </c>
      <c r="FU12" s="165">
        <v>1.65</v>
      </c>
      <c r="FV12" s="165">
        <v>0.34</v>
      </c>
      <c r="FW12" s="165">
        <v>-22.962199999999999</v>
      </c>
      <c r="FX12" s="164"/>
      <c r="FY12" s="165">
        <v>2.2509999999999999</v>
      </c>
      <c r="FZ12" s="165">
        <v>0.58199999999999996</v>
      </c>
      <c r="GA12" s="164"/>
      <c r="GB12" s="165">
        <v>11.32</v>
      </c>
      <c r="GC12" s="165">
        <v>-19.4773</v>
      </c>
      <c r="GD12" s="165">
        <v>-11.2136</v>
      </c>
      <c r="GE12" s="165">
        <v>-2.76</v>
      </c>
      <c r="GF12" s="165">
        <v>26.7438</v>
      </c>
      <c r="GG12" s="164"/>
      <c r="GH12" s="165">
        <v>17.936800000000002</v>
      </c>
      <c r="GI12" s="165">
        <v>-3.6499000000000001</v>
      </c>
      <c r="GJ12" s="165">
        <v>-3.9310999999999998</v>
      </c>
      <c r="GK12" s="165">
        <v>2.0026000000000002</v>
      </c>
      <c r="GL12" s="164"/>
      <c r="GM12" s="164"/>
      <c r="GN12" s="164"/>
      <c r="GO12" s="165">
        <v>-24.753299999999999</v>
      </c>
      <c r="GP12" s="165">
        <v>2.4862000000000002</v>
      </c>
      <c r="GQ12" s="165">
        <v>-21.740500000000001</v>
      </c>
      <c r="GR12" s="165">
        <v>-6.7967000000000004</v>
      </c>
      <c r="GS12" s="165">
        <v>-6.6239999999999997</v>
      </c>
      <c r="GT12" s="165">
        <v>79.6126</v>
      </c>
      <c r="GU12" s="165">
        <v>-6.5768000000000004</v>
      </c>
      <c r="GV12" s="165">
        <v>-9.7753999999999994</v>
      </c>
      <c r="GW12" s="165">
        <v>5.2121000000000004</v>
      </c>
      <c r="GX12" s="165">
        <v>3.1583000000000001</v>
      </c>
      <c r="GY12" s="165">
        <v>5.4869000000000003</v>
      </c>
      <c r="GZ12" s="165">
        <v>5.5224000000000002</v>
      </c>
      <c r="HA12" s="165">
        <v>2</v>
      </c>
      <c r="HB12" s="165">
        <v>-7.1238000000000001</v>
      </c>
      <c r="HC12" s="165">
        <v>-6.2058999999999997</v>
      </c>
      <c r="HD12" s="165">
        <v>-14.67</v>
      </c>
      <c r="HE12" s="165">
        <v>11.2088</v>
      </c>
      <c r="HF12" s="165">
        <v>72.497900000000001</v>
      </c>
      <c r="HG12" s="165">
        <v>-16.2437</v>
      </c>
      <c r="HH12" s="165">
        <v>82.403400000000005</v>
      </c>
      <c r="HI12" s="165">
        <v>-14.201000000000001</v>
      </c>
      <c r="HJ12" s="165">
        <v>36.802599999999998</v>
      </c>
      <c r="HK12" s="164"/>
      <c r="HL12" s="165">
        <v>6.3874000000000004</v>
      </c>
      <c r="HM12" s="165">
        <v>0</v>
      </c>
      <c r="HN12" s="165">
        <v>-11.2308</v>
      </c>
      <c r="HO12" s="164"/>
      <c r="HP12" s="164"/>
      <c r="HQ12" s="165">
        <v>-7.8650000000000002</v>
      </c>
      <c r="HR12" s="165">
        <v>-7.3651</v>
      </c>
      <c r="HS12" s="165">
        <v>-11.7338</v>
      </c>
      <c r="HT12" s="165">
        <v>-11.6082</v>
      </c>
      <c r="HU12" s="165">
        <v>8.2200000000000006</v>
      </c>
      <c r="HV12" s="165">
        <v>6.92</v>
      </c>
      <c r="HW12" s="165">
        <v>-19.399999999999999</v>
      </c>
      <c r="HX12" s="165">
        <v>-19</v>
      </c>
      <c r="HY12" s="165">
        <v>0.47520000000000001</v>
      </c>
      <c r="HZ12" s="165">
        <v>-9.6</v>
      </c>
      <c r="IA12" s="165">
        <v>64.790300000000002</v>
      </c>
      <c r="IB12" s="165">
        <v>66.918999999999997</v>
      </c>
      <c r="IC12" s="164"/>
      <c r="ID12" s="165">
        <v>-19.5</v>
      </c>
      <c r="IE12" s="165">
        <v>-27.3</v>
      </c>
      <c r="IF12" s="165">
        <v>-7.4</v>
      </c>
      <c r="IG12" s="165">
        <v>-8</v>
      </c>
      <c r="IH12" s="165">
        <v>-17.582599999999999</v>
      </c>
      <c r="II12" s="165">
        <v>-17.576899999999998</v>
      </c>
      <c r="IJ12" s="165">
        <v>-95.195999999999998</v>
      </c>
      <c r="IK12" s="165">
        <v>7.8052000000000001</v>
      </c>
      <c r="IL12" s="165">
        <v>-257.3546</v>
      </c>
      <c r="IM12" s="165">
        <v>-15.7296</v>
      </c>
      <c r="IN12" s="164"/>
      <c r="IO12" s="165">
        <v>101.9354</v>
      </c>
      <c r="IP12" s="165">
        <v>69.124600000000001</v>
      </c>
      <c r="IQ12" s="165">
        <v>129.6797</v>
      </c>
      <c r="IR12" s="165">
        <v>111.1722</v>
      </c>
      <c r="IS12" s="165">
        <v>32.378</v>
      </c>
      <c r="IT12" s="165">
        <v>32.1907</v>
      </c>
      <c r="IU12" s="165">
        <v>27.324200000000001</v>
      </c>
      <c r="IV12" s="165">
        <v>-19.664999999999999</v>
      </c>
      <c r="IW12" s="165">
        <v>181.3597</v>
      </c>
      <c r="IX12" s="165">
        <v>-214.54769999999999</v>
      </c>
      <c r="IY12" s="165">
        <v>-34.046700000000001</v>
      </c>
      <c r="IZ12" s="165">
        <v>41.832099999999997</v>
      </c>
      <c r="JA12" s="165">
        <v>0.58720000000000006</v>
      </c>
      <c r="JB12" s="165">
        <v>8.6859999999999999</v>
      </c>
      <c r="JC12" s="165">
        <v>-1.84</v>
      </c>
      <c r="JD12" s="165">
        <v>-1.55</v>
      </c>
      <c r="JE12" s="165">
        <v>-1.5589999999999999</v>
      </c>
      <c r="JF12" s="165">
        <v>-2.8</v>
      </c>
      <c r="JG12" s="165">
        <v>4.72</v>
      </c>
      <c r="JH12" s="165">
        <v>-2.0750999999999999</v>
      </c>
      <c r="JI12" s="165">
        <v>-10.8385</v>
      </c>
      <c r="JJ12" s="165">
        <v>4.9821</v>
      </c>
      <c r="JK12" s="165">
        <v>-5.6500000000000002E-2</v>
      </c>
      <c r="JL12" s="165">
        <v>-1.9</v>
      </c>
      <c r="JM12" s="165">
        <v>-0.20499999999999999</v>
      </c>
      <c r="JN12" s="165">
        <v>-0.97</v>
      </c>
      <c r="JO12" s="164"/>
      <c r="JP12" s="164"/>
      <c r="JQ12" s="165">
        <v>3.2488000000000001</v>
      </c>
      <c r="JR12" s="165">
        <v>3.7803</v>
      </c>
      <c r="JS12" s="165">
        <v>4.4454000000000002</v>
      </c>
      <c r="JT12" s="164"/>
      <c r="JU12" s="165">
        <v>13.3</v>
      </c>
      <c r="JV12" s="164"/>
      <c r="JW12" s="165">
        <v>-0.04</v>
      </c>
      <c r="JX12" s="164"/>
      <c r="JY12" s="165">
        <v>-12.874499999999999</v>
      </c>
      <c r="JZ12" s="165">
        <v>-1.4870000000000001</v>
      </c>
      <c r="KA12" s="165">
        <v>-22.722799999999999</v>
      </c>
      <c r="KB12" s="165">
        <v>-9.7642000000000007</v>
      </c>
      <c r="KC12" s="165">
        <v>0</v>
      </c>
      <c r="KD12" s="165">
        <v>-26</v>
      </c>
      <c r="KE12" s="165">
        <v>-1.8972</v>
      </c>
      <c r="KF12" s="165">
        <v>-5.3</v>
      </c>
      <c r="KG12" s="165">
        <v>-9.6999999999999993</v>
      </c>
      <c r="KH12" s="165">
        <v>92.015299999999996</v>
      </c>
      <c r="KI12" s="165">
        <v>-169.82230000000001</v>
      </c>
    </row>
    <row r="13" spans="1:295" ht="18" customHeight="1" x14ac:dyDescent="0.3">
      <c r="A13" s="160" t="s">
        <v>74</v>
      </c>
      <c r="B13" s="160" t="s">
        <v>779</v>
      </c>
      <c r="C13" s="164"/>
      <c r="D13" s="164"/>
      <c r="E13" s="165">
        <v>-6.2824</v>
      </c>
      <c r="F13" s="165">
        <v>11.024800000000001</v>
      </c>
      <c r="G13" s="165">
        <v>10.4331</v>
      </c>
      <c r="H13" s="164"/>
      <c r="I13" s="165">
        <v>12.2898</v>
      </c>
      <c r="J13" s="164"/>
      <c r="K13" s="165">
        <v>7.9654999999999996</v>
      </c>
      <c r="L13" s="165">
        <v>2.6069</v>
      </c>
      <c r="M13" s="164"/>
      <c r="N13" s="165">
        <v>-11.1</v>
      </c>
      <c r="O13" s="164"/>
      <c r="P13" s="164"/>
      <c r="Q13" s="164"/>
      <c r="R13" s="164"/>
      <c r="S13" s="165">
        <v>4.1493000000000002</v>
      </c>
      <c r="T13" s="165">
        <v>1.1278999999999999</v>
      </c>
      <c r="U13" s="165">
        <v>1.7950999999999999</v>
      </c>
      <c r="V13" s="165">
        <v>1.5510999999999999</v>
      </c>
      <c r="W13" s="165">
        <v>3.3361000000000001</v>
      </c>
      <c r="X13" s="165">
        <v>0.91279999999999994</v>
      </c>
      <c r="Y13" s="165">
        <v>-1.6308</v>
      </c>
      <c r="Z13" s="165">
        <v>2.1749000000000001</v>
      </c>
      <c r="AA13" s="164"/>
      <c r="AB13" s="165">
        <v>-0.80030000000000001</v>
      </c>
      <c r="AC13" s="165">
        <v>-1.6220000000000001</v>
      </c>
      <c r="AD13" s="165">
        <v>-1.6020000000000001</v>
      </c>
      <c r="AE13" s="165">
        <v>4.141</v>
      </c>
      <c r="AF13" s="165">
        <v>-8.8800000000000008</v>
      </c>
      <c r="AG13" s="165">
        <v>-11</v>
      </c>
      <c r="AH13" s="165">
        <v>0.32100000000000001</v>
      </c>
      <c r="AI13" s="165">
        <v>0.218</v>
      </c>
      <c r="AJ13" s="164"/>
      <c r="AK13" s="165">
        <v>-16.95</v>
      </c>
      <c r="AL13" s="164"/>
      <c r="AM13" s="165">
        <v>-10.130000000000001</v>
      </c>
      <c r="AN13" s="165">
        <v>-10.06</v>
      </c>
      <c r="AO13" s="165">
        <v>4.7962999999999996</v>
      </c>
      <c r="AP13" s="165">
        <v>3.0827</v>
      </c>
      <c r="AQ13" s="165">
        <v>15.8278</v>
      </c>
      <c r="AR13" s="165">
        <v>17.190899999999999</v>
      </c>
      <c r="AS13" s="165">
        <v>-18.677099999999999</v>
      </c>
      <c r="AT13" s="165">
        <v>-14.8695</v>
      </c>
      <c r="AU13" s="165">
        <v>-14.443</v>
      </c>
      <c r="AV13" s="165">
        <v>-8.0199999999999994E-2</v>
      </c>
      <c r="AW13" s="165">
        <v>-0.1179</v>
      </c>
      <c r="AX13" s="165">
        <v>-16.209099999999999</v>
      </c>
      <c r="AY13" s="165">
        <v>-14.0657</v>
      </c>
      <c r="AZ13" s="165">
        <v>18.993200000000002</v>
      </c>
      <c r="BA13" s="165">
        <v>19.505500000000001</v>
      </c>
      <c r="BB13" s="165">
        <v>-3.7839</v>
      </c>
      <c r="BC13" s="165">
        <v>15.3916</v>
      </c>
      <c r="BD13" s="165">
        <v>-6</v>
      </c>
      <c r="BE13" s="165">
        <v>-6</v>
      </c>
      <c r="BF13" s="165">
        <v>-22.360600000000002</v>
      </c>
      <c r="BG13" s="165">
        <v>-21.962700000000002</v>
      </c>
      <c r="BH13" s="165">
        <v>-1.1686000000000001</v>
      </c>
      <c r="BI13" s="164"/>
      <c r="BJ13" s="165">
        <v>-0.71970000000000001</v>
      </c>
      <c r="BK13" s="165">
        <v>0.46700000000000003</v>
      </c>
      <c r="BL13" s="164"/>
      <c r="BM13" s="165">
        <v>0.23569999999999999</v>
      </c>
      <c r="BN13" s="165">
        <v>-133.85409999999999</v>
      </c>
      <c r="BO13" s="165">
        <v>40.7117</v>
      </c>
      <c r="BP13" s="165">
        <v>40.742199999999997</v>
      </c>
      <c r="BQ13" s="165">
        <v>27.3459</v>
      </c>
      <c r="BR13" s="165">
        <v>-206.90700000000001</v>
      </c>
      <c r="BS13" s="164"/>
      <c r="BT13" s="164"/>
      <c r="BU13" s="164"/>
      <c r="BV13" s="164"/>
      <c r="BW13" s="165">
        <v>9.84</v>
      </c>
      <c r="BX13" s="164"/>
      <c r="BY13" s="165">
        <v>-14.3</v>
      </c>
      <c r="BZ13" s="165">
        <v>-3.08</v>
      </c>
      <c r="CA13" s="165">
        <v>-23.304300000000001</v>
      </c>
      <c r="CB13" s="165">
        <v>-23.304300000000001</v>
      </c>
      <c r="CC13" s="165">
        <v>27.633500000000002</v>
      </c>
      <c r="CD13" s="165">
        <v>26.439800000000002</v>
      </c>
      <c r="CE13" s="165">
        <v>-4.2500999999999998</v>
      </c>
      <c r="CF13" s="165">
        <v>-9.2483000000000004</v>
      </c>
      <c r="CG13" s="165">
        <v>-8.9670000000000005</v>
      </c>
      <c r="CH13" s="165">
        <v>-1.1949000000000001</v>
      </c>
      <c r="CI13" s="164"/>
      <c r="CJ13" s="164"/>
      <c r="CK13" s="164"/>
      <c r="CL13" s="164"/>
      <c r="CM13" s="165">
        <v>-50.7</v>
      </c>
      <c r="CN13" s="165">
        <v>-1.93</v>
      </c>
      <c r="CO13" s="165">
        <v>10.379799999999999</v>
      </c>
      <c r="CP13" s="165">
        <v>10.006399999999999</v>
      </c>
      <c r="CQ13" s="165">
        <v>9.1280999999999999</v>
      </c>
      <c r="CR13" s="165">
        <v>61.787799999999997</v>
      </c>
      <c r="CS13" s="165">
        <v>61.9253</v>
      </c>
      <c r="CT13" s="165">
        <v>-28.580200000000001</v>
      </c>
      <c r="CU13" s="165">
        <v>-36.589500000000001</v>
      </c>
      <c r="CV13" s="165">
        <v>-29.0928</v>
      </c>
      <c r="CW13" s="165">
        <v>2.0306999999999999</v>
      </c>
      <c r="CX13" s="165">
        <v>23.02</v>
      </c>
      <c r="CY13" s="165">
        <v>8.07</v>
      </c>
      <c r="CZ13" s="165">
        <v>12.661099999999999</v>
      </c>
      <c r="DA13" s="165">
        <v>12.6007</v>
      </c>
      <c r="DB13" s="165">
        <v>-3.75</v>
      </c>
      <c r="DC13" s="165">
        <v>-8.5839999999999996</v>
      </c>
      <c r="DD13" s="164"/>
      <c r="DE13" s="164"/>
      <c r="DF13" s="165">
        <v>20.797000000000001</v>
      </c>
      <c r="DG13" s="165">
        <v>-11.491099999999999</v>
      </c>
      <c r="DH13" s="165">
        <v>-1.8129999999999999</v>
      </c>
      <c r="DI13" s="164"/>
      <c r="DJ13" s="164"/>
      <c r="DK13" s="165">
        <v>-4.8693999999999997</v>
      </c>
      <c r="DL13" s="165">
        <v>-3.3660999999999999</v>
      </c>
      <c r="DM13" s="165">
        <v>3.1591999999999998</v>
      </c>
      <c r="DN13" s="165">
        <v>2.4178999999999999</v>
      </c>
      <c r="DO13" s="165">
        <v>-3.07</v>
      </c>
      <c r="DP13" s="165">
        <v>-1.7</v>
      </c>
      <c r="DQ13" s="165">
        <v>9.6255000000000006</v>
      </c>
      <c r="DR13" s="165">
        <v>-22.0838</v>
      </c>
      <c r="DS13" s="165">
        <v>-5.16</v>
      </c>
      <c r="DT13" s="165">
        <v>-5.3</v>
      </c>
      <c r="DU13" s="165">
        <v>14.05</v>
      </c>
      <c r="DV13" s="165">
        <v>-2.54</v>
      </c>
      <c r="DW13" s="165">
        <v>-22.654499999999999</v>
      </c>
      <c r="DX13" s="165">
        <v>-11.3727</v>
      </c>
      <c r="DY13" s="165">
        <v>-39.420999999999999</v>
      </c>
      <c r="DZ13" s="165">
        <v>-37.836399999999998</v>
      </c>
      <c r="EA13" s="165">
        <v>-11.4848</v>
      </c>
      <c r="EB13" s="165">
        <v>-33.8292</v>
      </c>
      <c r="EC13" s="165">
        <v>-39.837000000000003</v>
      </c>
      <c r="ED13" s="165">
        <v>-39.098399999999998</v>
      </c>
      <c r="EE13" s="165">
        <v>-9.6250999999999998</v>
      </c>
      <c r="EF13" s="165">
        <v>-11.6122</v>
      </c>
      <c r="EG13" s="165">
        <v>-13.041</v>
      </c>
      <c r="EH13" s="165">
        <v>-122.5996</v>
      </c>
      <c r="EI13" s="165">
        <v>-6.5202</v>
      </c>
      <c r="EJ13" s="164"/>
      <c r="EK13" s="165">
        <v>-9.8759999999999994</v>
      </c>
      <c r="EL13" s="165">
        <v>-8.8562999999999992</v>
      </c>
      <c r="EM13" s="165">
        <v>14.9841</v>
      </c>
      <c r="EN13" s="165">
        <v>-19.415199999999999</v>
      </c>
      <c r="EO13" s="165">
        <v>-18.6907</v>
      </c>
      <c r="EP13" s="165">
        <v>23.056000000000001</v>
      </c>
      <c r="EQ13" s="165">
        <v>-25.610700000000001</v>
      </c>
      <c r="ER13" s="165">
        <v>-25.3306</v>
      </c>
      <c r="ES13" s="165">
        <v>4.2653999999999996</v>
      </c>
      <c r="ET13" s="165">
        <v>-9.09</v>
      </c>
      <c r="EU13" s="165">
        <v>-10.31</v>
      </c>
      <c r="EV13" s="165">
        <v>0.2</v>
      </c>
      <c r="EW13" s="165">
        <v>-0.48649999999999999</v>
      </c>
      <c r="EX13" s="165">
        <v>-31.544599999999999</v>
      </c>
      <c r="EY13" s="165">
        <v>-10.6945</v>
      </c>
      <c r="EZ13" s="165">
        <v>-10.8994</v>
      </c>
      <c r="FA13" s="165">
        <v>8.0501000000000005</v>
      </c>
      <c r="FB13" s="165">
        <v>4.7328000000000001</v>
      </c>
      <c r="FC13" s="165">
        <v>-25.241199999999999</v>
      </c>
      <c r="FD13" s="165">
        <v>5.4269999999999996</v>
      </c>
      <c r="FE13" s="164"/>
      <c r="FF13" s="165">
        <v>5.1535000000000002</v>
      </c>
      <c r="FG13" s="165">
        <v>0</v>
      </c>
      <c r="FH13" s="165">
        <v>0</v>
      </c>
      <c r="FI13" s="165">
        <v>0</v>
      </c>
      <c r="FJ13" s="165">
        <v>9.8798999999999992</v>
      </c>
      <c r="FK13" s="165">
        <v>10.0474</v>
      </c>
      <c r="FL13" s="165">
        <v>-22.271699999999999</v>
      </c>
      <c r="FM13" s="165">
        <v>19.819700000000001</v>
      </c>
      <c r="FN13" s="165">
        <v>19.916</v>
      </c>
      <c r="FO13" s="165">
        <v>-6.9592999999999998</v>
      </c>
      <c r="FP13" s="164"/>
      <c r="FQ13" s="165">
        <v>21.881399999999999</v>
      </c>
      <c r="FR13" s="165">
        <v>-19.48</v>
      </c>
      <c r="FS13" s="165">
        <v>-2.3140000000000001</v>
      </c>
      <c r="FT13" s="165">
        <v>0.1376</v>
      </c>
      <c r="FU13" s="165">
        <v>1.5</v>
      </c>
      <c r="FV13" s="165">
        <v>1.05</v>
      </c>
      <c r="FW13" s="165">
        <v>-21.2212</v>
      </c>
      <c r="FX13" s="164"/>
      <c r="FY13" s="165">
        <v>2.2389999999999999</v>
      </c>
      <c r="FZ13" s="165">
        <v>0.66800000000000004</v>
      </c>
      <c r="GA13" s="164"/>
      <c r="GB13" s="165">
        <v>11.31</v>
      </c>
      <c r="GC13" s="165">
        <v>-19.618200000000002</v>
      </c>
      <c r="GD13" s="165">
        <v>-11.4574</v>
      </c>
      <c r="GE13" s="165">
        <v>-2.97</v>
      </c>
      <c r="GF13" s="165">
        <v>26.6755</v>
      </c>
      <c r="GG13" s="164"/>
      <c r="GH13" s="165">
        <v>17.542000000000002</v>
      </c>
      <c r="GI13" s="165">
        <v>-3.9318</v>
      </c>
      <c r="GJ13" s="165">
        <v>-4.2286999999999999</v>
      </c>
      <c r="GK13" s="165">
        <v>1.8969</v>
      </c>
      <c r="GL13" s="164"/>
      <c r="GM13" s="164"/>
      <c r="GN13" s="165">
        <v>-11.254799999999999</v>
      </c>
      <c r="GO13" s="165">
        <v>-24.111699999999999</v>
      </c>
      <c r="GP13" s="165">
        <v>3.0973999999999999</v>
      </c>
      <c r="GQ13" s="165">
        <v>-21.186599999999999</v>
      </c>
      <c r="GR13" s="165">
        <v>-6.8597000000000001</v>
      </c>
      <c r="GS13" s="165">
        <v>-6.4774000000000003</v>
      </c>
      <c r="GT13" s="165">
        <v>81.325800000000001</v>
      </c>
      <c r="GU13" s="165">
        <v>-6.4739000000000004</v>
      </c>
      <c r="GV13" s="165">
        <v>-8.4499999999999993</v>
      </c>
      <c r="GW13" s="165">
        <v>4.8460999999999999</v>
      </c>
      <c r="GX13" s="165">
        <v>2.7944</v>
      </c>
      <c r="GY13" s="165">
        <v>4.63</v>
      </c>
      <c r="GZ13" s="165">
        <v>4.5811000000000002</v>
      </c>
      <c r="HA13" s="165">
        <v>2.0703999999999998</v>
      </c>
      <c r="HB13" s="165">
        <v>-8.3107000000000006</v>
      </c>
      <c r="HC13" s="165">
        <v>-6.2199</v>
      </c>
      <c r="HD13" s="165">
        <v>-14.25</v>
      </c>
      <c r="HE13" s="165">
        <v>11.6172</v>
      </c>
      <c r="HF13" s="165">
        <v>77.103999999999999</v>
      </c>
      <c r="HG13" s="165">
        <v>-21.8231</v>
      </c>
      <c r="HH13" s="165">
        <v>77.671499999999995</v>
      </c>
      <c r="HI13" s="165">
        <v>-13.6258</v>
      </c>
      <c r="HJ13" s="165">
        <v>37.178600000000003</v>
      </c>
      <c r="HK13" s="164"/>
      <c r="HL13" s="165">
        <v>7.4363999999999999</v>
      </c>
      <c r="HM13" s="165">
        <v>0</v>
      </c>
      <c r="HN13" s="165">
        <v>-10.4787</v>
      </c>
      <c r="HO13" s="165">
        <v>36.171300000000002</v>
      </c>
      <c r="HP13" s="164"/>
      <c r="HQ13" s="165">
        <v>-9.5843000000000007</v>
      </c>
      <c r="HR13" s="165">
        <v>-9.0625</v>
      </c>
      <c r="HS13" s="165">
        <v>-11.513</v>
      </c>
      <c r="HT13" s="165">
        <v>-11.387499999999999</v>
      </c>
      <c r="HU13" s="165">
        <v>8.5399999999999991</v>
      </c>
      <c r="HV13" s="165">
        <v>8.83</v>
      </c>
      <c r="HW13" s="165">
        <v>-18.399999999999999</v>
      </c>
      <c r="HX13" s="165">
        <v>-18.2</v>
      </c>
      <c r="HY13" s="165">
        <v>0.65100000000000002</v>
      </c>
      <c r="HZ13" s="165">
        <v>-10.48</v>
      </c>
      <c r="IA13" s="165">
        <v>64.816699999999997</v>
      </c>
      <c r="IB13" s="165">
        <v>55.935200000000002</v>
      </c>
      <c r="IC13" s="164"/>
      <c r="ID13" s="165">
        <v>-19.2</v>
      </c>
      <c r="IE13" s="165">
        <v>-26.4</v>
      </c>
      <c r="IF13" s="165">
        <v>-7.1</v>
      </c>
      <c r="IG13" s="165">
        <v>-7.7</v>
      </c>
      <c r="IH13" s="164"/>
      <c r="II13" s="165">
        <v>-17.4739</v>
      </c>
      <c r="IJ13" s="165">
        <v>-92.826599999999999</v>
      </c>
      <c r="IK13" s="165">
        <v>8.2787000000000006</v>
      </c>
      <c r="IL13" s="165">
        <v>-258.00979999999998</v>
      </c>
      <c r="IM13" s="165">
        <v>-15.4198</v>
      </c>
      <c r="IN13" s="164"/>
      <c r="IO13" s="165">
        <v>96.991500000000002</v>
      </c>
      <c r="IP13" s="165">
        <v>69.368700000000004</v>
      </c>
      <c r="IQ13" s="165">
        <v>131.35239999999999</v>
      </c>
      <c r="IR13" s="165">
        <v>114.15860000000001</v>
      </c>
      <c r="IS13" s="165">
        <v>29.331</v>
      </c>
      <c r="IT13" s="165">
        <v>30.391400000000001</v>
      </c>
      <c r="IU13" s="165">
        <v>30.5322</v>
      </c>
      <c r="IV13" s="165">
        <v>-19.800799999999999</v>
      </c>
      <c r="IW13" s="165">
        <v>182.44569999999999</v>
      </c>
      <c r="IX13" s="165">
        <v>-218.0814</v>
      </c>
      <c r="IY13" s="165">
        <v>-37.221699999999998</v>
      </c>
      <c r="IZ13" s="165">
        <v>45.585599999999999</v>
      </c>
      <c r="JA13" s="165">
        <v>-0.3967</v>
      </c>
      <c r="JB13" s="165">
        <v>8.6509999999999998</v>
      </c>
      <c r="JC13" s="165">
        <v>-1.68</v>
      </c>
      <c r="JD13" s="165">
        <v>-1.4</v>
      </c>
      <c r="JE13" s="165">
        <v>-1.405</v>
      </c>
      <c r="JF13" s="165">
        <v>-3.2</v>
      </c>
      <c r="JG13" s="165">
        <v>4.5599999999999996</v>
      </c>
      <c r="JH13" s="165">
        <v>-2.0207999999999999</v>
      </c>
      <c r="JI13" s="165">
        <v>-10.927</v>
      </c>
      <c r="JJ13" s="165">
        <v>5.1285999999999996</v>
      </c>
      <c r="JK13" s="165">
        <v>3.2000000000000001E-2</v>
      </c>
      <c r="JL13" s="165">
        <v>-1.2</v>
      </c>
      <c r="JM13" s="165">
        <v>-0.46700000000000003</v>
      </c>
      <c r="JN13" s="165">
        <v>-3.5999999999999997E-2</v>
      </c>
      <c r="JO13" s="164"/>
      <c r="JP13" s="164"/>
      <c r="JQ13" s="165">
        <v>4.9804000000000004</v>
      </c>
      <c r="JR13" s="165">
        <v>3.2155</v>
      </c>
      <c r="JS13" s="165">
        <v>2.6962000000000002</v>
      </c>
      <c r="JT13" s="164"/>
      <c r="JU13" s="165">
        <v>11.5</v>
      </c>
      <c r="JV13" s="164"/>
      <c r="JW13" s="165">
        <v>-0.11</v>
      </c>
      <c r="JX13" s="164"/>
      <c r="JY13" s="165">
        <v>-13.1075</v>
      </c>
      <c r="JZ13" s="165">
        <v>-2.0308999999999999</v>
      </c>
      <c r="KA13" s="165">
        <v>-23.712800000000001</v>
      </c>
      <c r="KB13" s="165">
        <v>-10.129200000000001</v>
      </c>
      <c r="KC13" s="165">
        <v>0</v>
      </c>
      <c r="KD13" s="165">
        <v>-26.629200000000001</v>
      </c>
      <c r="KE13" s="165">
        <v>-1.6116999999999999</v>
      </c>
      <c r="KF13" s="165">
        <v>-4.4000000000000004</v>
      </c>
      <c r="KG13" s="165">
        <v>-10.5</v>
      </c>
      <c r="KH13" s="165">
        <v>92.24</v>
      </c>
      <c r="KI13" s="165">
        <v>-171.3194</v>
      </c>
    </row>
    <row r="14" spans="1:295" ht="18" customHeight="1" x14ac:dyDescent="0.3">
      <c r="A14" s="160" t="s">
        <v>74</v>
      </c>
      <c r="B14" s="160" t="s">
        <v>780</v>
      </c>
      <c r="C14" s="164"/>
      <c r="D14" s="164"/>
      <c r="E14" s="165">
        <v>-6.2412000000000001</v>
      </c>
      <c r="F14" s="165">
        <v>6.2873000000000001</v>
      </c>
      <c r="G14" s="165">
        <v>9.0951000000000004</v>
      </c>
      <c r="H14" s="164"/>
      <c r="I14" s="165">
        <v>12.191599999999999</v>
      </c>
      <c r="J14" s="164"/>
      <c r="K14" s="165">
        <v>7.2331000000000003</v>
      </c>
      <c r="L14" s="165">
        <v>2.3698999999999999</v>
      </c>
      <c r="M14" s="164"/>
      <c r="N14" s="165">
        <v>-4.4400000000000004</v>
      </c>
      <c r="O14" s="165">
        <v>-22</v>
      </c>
      <c r="P14" s="164"/>
      <c r="Q14" s="165">
        <v>0.82799999999999996</v>
      </c>
      <c r="R14" s="164"/>
      <c r="S14" s="165">
        <v>3.5952000000000002</v>
      </c>
      <c r="T14" s="165">
        <v>-6.5326000000000004</v>
      </c>
      <c r="U14" s="165">
        <v>2.0234999999999999</v>
      </c>
      <c r="V14" s="165">
        <v>1.8611</v>
      </c>
      <c r="W14" s="165">
        <v>3.9148999999999998</v>
      </c>
      <c r="X14" s="165">
        <v>2.1581000000000001</v>
      </c>
      <c r="Y14" s="165">
        <v>-1.6428</v>
      </c>
      <c r="Z14" s="165">
        <v>2.2570999999999999</v>
      </c>
      <c r="AA14" s="164"/>
      <c r="AB14" s="165">
        <v>-1.0431999999999999</v>
      </c>
      <c r="AC14" s="165">
        <v>0</v>
      </c>
      <c r="AD14" s="165">
        <v>-0.68899999999999995</v>
      </c>
      <c r="AE14" s="165">
        <v>4.0389999999999997</v>
      </c>
      <c r="AF14" s="165">
        <v>-15.54</v>
      </c>
      <c r="AG14" s="165">
        <v>-13.2</v>
      </c>
      <c r="AH14" s="165">
        <v>-0.42899999999999999</v>
      </c>
      <c r="AI14" s="165">
        <v>0.219</v>
      </c>
      <c r="AJ14" s="164"/>
      <c r="AK14" s="165">
        <v>-23.55</v>
      </c>
      <c r="AL14" s="164"/>
      <c r="AM14" s="165">
        <v>-3.3</v>
      </c>
      <c r="AN14" s="165">
        <v>-3.19</v>
      </c>
      <c r="AO14" s="165">
        <v>4.6618000000000004</v>
      </c>
      <c r="AP14" s="165">
        <v>2.8942999999999999</v>
      </c>
      <c r="AQ14" s="165">
        <v>15.464</v>
      </c>
      <c r="AR14" s="165">
        <v>16.7637</v>
      </c>
      <c r="AS14" s="165">
        <v>-16.531199999999998</v>
      </c>
      <c r="AT14" s="165">
        <v>-14.333600000000001</v>
      </c>
      <c r="AU14" s="165">
        <v>-14.106999999999999</v>
      </c>
      <c r="AV14" s="165">
        <v>0.84660000000000002</v>
      </c>
      <c r="AW14" s="165">
        <v>0.53210000000000002</v>
      </c>
      <c r="AX14" s="165">
        <v>-15.8072</v>
      </c>
      <c r="AY14" s="165">
        <v>-13.6638</v>
      </c>
      <c r="AZ14" s="165">
        <v>20.104800000000001</v>
      </c>
      <c r="BA14" s="165">
        <v>20.670100000000001</v>
      </c>
      <c r="BB14" s="165">
        <v>-4.0769000000000002</v>
      </c>
      <c r="BC14" s="165">
        <v>14.3996</v>
      </c>
      <c r="BD14" s="165">
        <v>-5.5</v>
      </c>
      <c r="BE14" s="165">
        <v>-6</v>
      </c>
      <c r="BF14" s="165">
        <v>-22.521100000000001</v>
      </c>
      <c r="BG14" s="165">
        <v>-21.911000000000001</v>
      </c>
      <c r="BH14" s="165">
        <v>-1.0039</v>
      </c>
      <c r="BI14" s="164"/>
      <c r="BJ14" s="165">
        <v>-2.8031000000000001</v>
      </c>
      <c r="BK14" s="165">
        <v>0.42270000000000002</v>
      </c>
      <c r="BL14" s="164"/>
      <c r="BM14" s="165">
        <v>0.49259999999999998</v>
      </c>
      <c r="BN14" s="165">
        <v>-128.78809999999999</v>
      </c>
      <c r="BO14" s="165">
        <v>38.911099999999998</v>
      </c>
      <c r="BP14" s="165">
        <v>38.728000000000002</v>
      </c>
      <c r="BQ14" s="165">
        <v>22.172899999999998</v>
      </c>
      <c r="BR14" s="165">
        <v>-206.75909999999999</v>
      </c>
      <c r="BS14" s="164"/>
      <c r="BT14" s="164"/>
      <c r="BU14" s="164"/>
      <c r="BV14" s="165">
        <v>8.8917999999999999</v>
      </c>
      <c r="BW14" s="165">
        <v>9.7100000000000009</v>
      </c>
      <c r="BX14" s="164"/>
      <c r="BY14" s="165">
        <v>-13.81</v>
      </c>
      <c r="BZ14" s="165">
        <v>-3.36</v>
      </c>
      <c r="CA14" s="165">
        <v>-21.696899999999999</v>
      </c>
      <c r="CB14" s="165">
        <v>-21.696899999999999</v>
      </c>
      <c r="CC14" s="165">
        <v>26.200600000000001</v>
      </c>
      <c r="CD14" s="165">
        <v>25.0656</v>
      </c>
      <c r="CE14" s="165">
        <v>-3.5634999999999999</v>
      </c>
      <c r="CF14" s="165">
        <v>-11.5237</v>
      </c>
      <c r="CG14" s="165">
        <v>-11.133699999999999</v>
      </c>
      <c r="CH14" s="165">
        <v>-3.8776000000000002</v>
      </c>
      <c r="CI14" s="164"/>
      <c r="CJ14" s="164"/>
      <c r="CK14" s="164"/>
      <c r="CL14" s="164"/>
      <c r="CM14" s="165">
        <v>-49.7</v>
      </c>
      <c r="CN14" s="165">
        <v>-1.86</v>
      </c>
      <c r="CO14" s="165">
        <v>10.1084</v>
      </c>
      <c r="CP14" s="165">
        <v>9.7985000000000007</v>
      </c>
      <c r="CQ14" s="165">
        <v>8.8248999999999995</v>
      </c>
      <c r="CR14" s="165">
        <v>60.8215</v>
      </c>
      <c r="CS14" s="165">
        <v>61.106200000000001</v>
      </c>
      <c r="CT14" s="165">
        <v>-28.4771</v>
      </c>
      <c r="CU14" s="165">
        <v>-35.478200000000001</v>
      </c>
      <c r="CV14" s="165">
        <v>-30.230399999999999</v>
      </c>
      <c r="CW14" s="165">
        <v>2.2835000000000001</v>
      </c>
      <c r="CX14" s="165">
        <v>23.04</v>
      </c>
      <c r="CY14" s="165">
        <v>8.01</v>
      </c>
      <c r="CZ14" s="165">
        <v>12.504899999999999</v>
      </c>
      <c r="DA14" s="165">
        <v>12.5031</v>
      </c>
      <c r="DB14" s="165">
        <v>-3.5</v>
      </c>
      <c r="DC14" s="165">
        <v>-8.5839999999999996</v>
      </c>
      <c r="DD14" s="164"/>
      <c r="DE14" s="164"/>
      <c r="DF14" s="165">
        <v>16.357299999999999</v>
      </c>
      <c r="DG14" s="165">
        <v>-11.7201</v>
      </c>
      <c r="DH14" s="165">
        <v>-1.6076999999999999</v>
      </c>
      <c r="DI14" s="164"/>
      <c r="DJ14" s="164"/>
      <c r="DK14" s="165">
        <v>-5.0391000000000004</v>
      </c>
      <c r="DL14" s="165">
        <v>-3.7402000000000002</v>
      </c>
      <c r="DM14" s="165">
        <v>3.3169</v>
      </c>
      <c r="DN14" s="165">
        <v>1.8613</v>
      </c>
      <c r="DO14" s="165">
        <v>-3.32</v>
      </c>
      <c r="DP14" s="165">
        <v>-1.66</v>
      </c>
      <c r="DQ14" s="165">
        <v>10.1525</v>
      </c>
      <c r="DR14" s="165">
        <v>-18.048500000000001</v>
      </c>
      <c r="DS14" s="165">
        <v>-5.21</v>
      </c>
      <c r="DT14" s="165">
        <v>-5.27</v>
      </c>
      <c r="DU14" s="165">
        <v>14.13</v>
      </c>
      <c r="DV14" s="165">
        <v>-3.19</v>
      </c>
      <c r="DW14" s="165">
        <v>-19.4909</v>
      </c>
      <c r="DX14" s="165">
        <v>-9.6818000000000008</v>
      </c>
      <c r="DY14" s="165">
        <v>-37.975099999999998</v>
      </c>
      <c r="DZ14" s="165">
        <v>-35.709099999999999</v>
      </c>
      <c r="EA14" s="165">
        <v>-12.3399</v>
      </c>
      <c r="EB14" s="165">
        <v>-30.840299999999999</v>
      </c>
      <c r="EC14" s="165">
        <v>-35.411700000000003</v>
      </c>
      <c r="ED14" s="165">
        <v>-36.272799999999997</v>
      </c>
      <c r="EE14" s="165">
        <v>-20.693000000000001</v>
      </c>
      <c r="EF14" s="165">
        <v>-26.556100000000001</v>
      </c>
      <c r="EG14" s="165">
        <v>-12.965</v>
      </c>
      <c r="EH14" s="165">
        <v>-115.431</v>
      </c>
      <c r="EI14" s="165">
        <v>13.329599999999999</v>
      </c>
      <c r="EJ14" s="164"/>
      <c r="EK14" s="165">
        <v>-9.4140999999999995</v>
      </c>
      <c r="EL14" s="165">
        <v>-8.9131</v>
      </c>
      <c r="EM14" s="165">
        <v>9.4855999999999998</v>
      </c>
      <c r="EN14" s="165">
        <v>-12.631</v>
      </c>
      <c r="EO14" s="165">
        <v>-13.4321</v>
      </c>
      <c r="EP14" s="165">
        <v>31.76</v>
      </c>
      <c r="EQ14" s="165">
        <v>-20.471599999999999</v>
      </c>
      <c r="ER14" s="165">
        <v>-21.358499999999999</v>
      </c>
      <c r="ES14" s="165">
        <v>9.2802000000000007</v>
      </c>
      <c r="ET14" s="165">
        <v>6.1</v>
      </c>
      <c r="EU14" s="165">
        <v>-10.48</v>
      </c>
      <c r="EV14" s="165">
        <v>-5.6</v>
      </c>
      <c r="EW14" s="165">
        <v>-0.34110000000000001</v>
      </c>
      <c r="EX14" s="165">
        <v>-22.367899999999999</v>
      </c>
      <c r="EY14" s="165">
        <v>-11.3238</v>
      </c>
      <c r="EZ14" s="165">
        <v>-11.49</v>
      </c>
      <c r="FA14" s="165">
        <v>7.9554999999999998</v>
      </c>
      <c r="FB14" s="165">
        <v>7.9672000000000001</v>
      </c>
      <c r="FC14" s="165">
        <v>-26.637599999999999</v>
      </c>
      <c r="FD14" s="165">
        <v>5.6002999999999998</v>
      </c>
      <c r="FE14" s="164"/>
      <c r="FF14" s="165">
        <v>5.2672999999999996</v>
      </c>
      <c r="FG14" s="165">
        <v>0</v>
      </c>
      <c r="FH14" s="165">
        <v>2.9691999999999998</v>
      </c>
      <c r="FI14" s="165">
        <v>0</v>
      </c>
      <c r="FJ14" s="165">
        <v>8.5403000000000002</v>
      </c>
      <c r="FK14" s="165">
        <v>8.5403000000000002</v>
      </c>
      <c r="FL14" s="165">
        <v>-20.2622</v>
      </c>
      <c r="FM14" s="165">
        <v>17.0672</v>
      </c>
      <c r="FN14" s="165">
        <v>17.2026</v>
      </c>
      <c r="FO14" s="165">
        <v>-6.0525000000000002</v>
      </c>
      <c r="FP14" s="164"/>
      <c r="FQ14" s="165">
        <v>20.182200000000002</v>
      </c>
      <c r="FR14" s="165">
        <v>-19.98</v>
      </c>
      <c r="FS14" s="165">
        <v>-1.7153</v>
      </c>
      <c r="FT14" s="165">
        <v>0.16500000000000001</v>
      </c>
      <c r="FU14" s="165">
        <v>1.1599999999999999</v>
      </c>
      <c r="FV14" s="165">
        <v>2.5299999999999998</v>
      </c>
      <c r="FW14" s="165">
        <v>-20.892600000000002</v>
      </c>
      <c r="FX14" s="164"/>
      <c r="FY14" s="165">
        <v>2.2109999999999999</v>
      </c>
      <c r="FZ14" s="165">
        <v>0.55700000000000005</v>
      </c>
      <c r="GA14" s="164"/>
      <c r="GB14" s="165">
        <v>11.35</v>
      </c>
      <c r="GC14" s="165">
        <v>-18.9617</v>
      </c>
      <c r="GD14" s="165">
        <v>-12.1083</v>
      </c>
      <c r="GE14" s="165">
        <v>-2.77</v>
      </c>
      <c r="GF14" s="165">
        <v>26.246300000000002</v>
      </c>
      <c r="GG14" s="164"/>
      <c r="GH14" s="165">
        <v>16.668099999999999</v>
      </c>
      <c r="GI14" s="165">
        <v>-3.9801000000000002</v>
      </c>
      <c r="GJ14" s="165">
        <v>-4.2544000000000004</v>
      </c>
      <c r="GK14" s="165">
        <v>1.8658999999999999</v>
      </c>
      <c r="GL14" s="164"/>
      <c r="GM14" s="164"/>
      <c r="GN14" s="164"/>
      <c r="GO14" s="165">
        <v>-24.326000000000001</v>
      </c>
      <c r="GP14" s="165">
        <v>2.3447</v>
      </c>
      <c r="GQ14" s="165">
        <v>-20.913499999999999</v>
      </c>
      <c r="GR14" s="164"/>
      <c r="GS14" s="164"/>
      <c r="GT14" s="165">
        <v>79.203299999999999</v>
      </c>
      <c r="GU14" s="165">
        <v>-5.9855999999999998</v>
      </c>
      <c r="GV14" s="165">
        <v>-7.8173000000000004</v>
      </c>
      <c r="GW14" s="165">
        <v>5.7478999999999996</v>
      </c>
      <c r="GX14" s="164"/>
      <c r="GY14" s="165">
        <v>4.6372999999999998</v>
      </c>
      <c r="GZ14" s="165">
        <v>4.6601999999999997</v>
      </c>
      <c r="HA14" s="164"/>
      <c r="HB14" s="165">
        <v>-8.0851000000000006</v>
      </c>
      <c r="HC14" s="165">
        <v>-8.4174000000000007</v>
      </c>
      <c r="HD14" s="165">
        <v>-12.15</v>
      </c>
      <c r="HE14" s="165">
        <v>11.5444</v>
      </c>
      <c r="HF14" s="165">
        <v>74.207300000000004</v>
      </c>
      <c r="HG14" s="165">
        <v>-8.2773000000000003</v>
      </c>
      <c r="HH14" s="165">
        <v>93.959800000000001</v>
      </c>
      <c r="HI14" s="165">
        <v>-15.5114</v>
      </c>
      <c r="HJ14" s="165">
        <v>35.848500000000001</v>
      </c>
      <c r="HK14" s="164"/>
      <c r="HL14" s="165">
        <v>8.7470999999999997</v>
      </c>
      <c r="HM14" s="165">
        <v>-12.270899999999999</v>
      </c>
      <c r="HN14" s="165">
        <v>-13.4832</v>
      </c>
      <c r="HO14" s="164"/>
      <c r="HP14" s="164"/>
      <c r="HQ14" s="165">
        <v>-2.0146000000000002</v>
      </c>
      <c r="HR14" s="165">
        <v>-1.7675000000000001</v>
      </c>
      <c r="HS14" s="165">
        <v>-8.9034999999999993</v>
      </c>
      <c r="HT14" s="165">
        <v>-8.3361000000000001</v>
      </c>
      <c r="HU14" s="165">
        <v>14.58</v>
      </c>
      <c r="HV14" s="165">
        <v>13.58</v>
      </c>
      <c r="HW14" s="165">
        <v>-18.7</v>
      </c>
      <c r="HX14" s="165">
        <v>-19.100000000000001</v>
      </c>
      <c r="HY14" s="165">
        <v>0.44040000000000001</v>
      </c>
      <c r="HZ14" s="165">
        <v>-10.8</v>
      </c>
      <c r="IA14" s="165">
        <v>73.222499999999997</v>
      </c>
      <c r="IB14" s="165">
        <v>58.423499999999997</v>
      </c>
      <c r="IC14" s="164"/>
      <c r="ID14" s="165">
        <v>-18.399999999999999</v>
      </c>
      <c r="IE14" s="165">
        <v>-28.6</v>
      </c>
      <c r="IF14" s="165">
        <v>-13.1</v>
      </c>
      <c r="IG14" s="165">
        <v>-13.6</v>
      </c>
      <c r="IH14" s="165">
        <v>-17.210799999999999</v>
      </c>
      <c r="II14" s="165">
        <v>-17.106100000000001</v>
      </c>
      <c r="IJ14" s="165">
        <v>-104.5299</v>
      </c>
      <c r="IK14" s="165">
        <v>-14.3514</v>
      </c>
      <c r="IL14" s="165">
        <v>-214.0865</v>
      </c>
      <c r="IM14" s="165">
        <v>-8.4515999999999991</v>
      </c>
      <c r="IN14" s="164"/>
      <c r="IO14" s="165">
        <v>89.014499999999998</v>
      </c>
      <c r="IP14" s="165">
        <v>77.581999999999994</v>
      </c>
      <c r="IQ14" s="165">
        <v>95.1678</v>
      </c>
      <c r="IR14" s="165">
        <v>147.352</v>
      </c>
      <c r="IS14" s="165">
        <v>21.1907</v>
      </c>
      <c r="IT14" s="165">
        <v>18.979800000000001</v>
      </c>
      <c r="IU14" s="165">
        <v>19.409800000000001</v>
      </c>
      <c r="IV14" s="165">
        <v>10.039899999999999</v>
      </c>
      <c r="IW14" s="165">
        <v>134.92449999999999</v>
      </c>
      <c r="IX14" s="165">
        <v>-247.9385</v>
      </c>
      <c r="IY14" s="165">
        <v>26.294799999999999</v>
      </c>
      <c r="IZ14" s="165">
        <v>-20.543299999999999</v>
      </c>
      <c r="JA14" s="165">
        <v>-2.7404999999999999</v>
      </c>
      <c r="JB14" s="165">
        <v>7.484</v>
      </c>
      <c r="JC14" s="165">
        <v>-1.52</v>
      </c>
      <c r="JD14" s="165">
        <v>-1.258</v>
      </c>
      <c r="JE14" s="165">
        <v>-1.2809999999999999</v>
      </c>
      <c r="JF14" s="165">
        <v>-3.36</v>
      </c>
      <c r="JG14" s="165">
        <v>5.44</v>
      </c>
      <c r="JH14" s="165">
        <v>-2.0985</v>
      </c>
      <c r="JI14" s="165">
        <v>-11.073499999999999</v>
      </c>
      <c r="JJ14" s="165">
        <v>5.5679999999999996</v>
      </c>
      <c r="JK14" s="165">
        <v>1.5E-3</v>
      </c>
      <c r="JL14" s="165">
        <v>-1.1000000000000001</v>
      </c>
      <c r="JM14" s="165">
        <v>-1.8009999999999999</v>
      </c>
      <c r="JN14" s="165">
        <v>-0.84099999999999997</v>
      </c>
      <c r="JO14" s="164"/>
      <c r="JP14" s="164"/>
      <c r="JQ14" s="165">
        <v>3.1528</v>
      </c>
      <c r="JR14" s="165">
        <v>3.2160000000000002</v>
      </c>
      <c r="JS14" s="165">
        <v>2.3391000000000002</v>
      </c>
      <c r="JT14" s="164"/>
      <c r="JU14" s="165">
        <v>15.4</v>
      </c>
      <c r="JV14" s="164"/>
      <c r="JW14" s="165">
        <v>-0.11</v>
      </c>
      <c r="JX14" s="164"/>
      <c r="JY14" s="165">
        <v>-13.5921</v>
      </c>
      <c r="JZ14" s="165">
        <v>-2.2883</v>
      </c>
      <c r="KA14" s="165">
        <v>-23.9468</v>
      </c>
      <c r="KB14" s="165">
        <v>-10.396599999999999</v>
      </c>
      <c r="KC14" s="165">
        <v>0</v>
      </c>
      <c r="KD14" s="165">
        <v>-26.893000000000001</v>
      </c>
      <c r="KE14" s="165">
        <v>-1.4155</v>
      </c>
      <c r="KF14" s="165">
        <v>-7.5</v>
      </c>
      <c r="KG14" s="165">
        <v>-6.9</v>
      </c>
      <c r="KH14" s="165">
        <v>104.75190000000001</v>
      </c>
      <c r="KI14" s="165">
        <v>-183.13589999999999</v>
      </c>
    </row>
    <row r="15" spans="1:295" ht="18" customHeight="1" x14ac:dyDescent="0.3">
      <c r="A15" s="160" t="s">
        <v>74</v>
      </c>
      <c r="B15" s="160" t="s">
        <v>781</v>
      </c>
      <c r="C15" s="164"/>
      <c r="D15" s="164"/>
      <c r="E15" s="165">
        <v>-6.4348000000000001</v>
      </c>
      <c r="F15" s="165">
        <v>6.9065000000000003</v>
      </c>
      <c r="G15" s="165">
        <v>8.9641999999999999</v>
      </c>
      <c r="H15" s="164"/>
      <c r="I15" s="165">
        <v>12.491199999999999</v>
      </c>
      <c r="J15" s="164"/>
      <c r="K15" s="165">
        <v>7.3819999999999997</v>
      </c>
      <c r="L15" s="165">
        <v>2.3828999999999998</v>
      </c>
      <c r="M15" s="164"/>
      <c r="N15" s="165">
        <v>-6.66</v>
      </c>
      <c r="O15" s="165">
        <v>-22</v>
      </c>
      <c r="P15" s="164"/>
      <c r="Q15" s="164"/>
      <c r="R15" s="164"/>
      <c r="S15" s="165">
        <v>4.0728</v>
      </c>
      <c r="T15" s="165">
        <v>-6.6696</v>
      </c>
      <c r="U15" s="165">
        <v>2.0661999999999998</v>
      </c>
      <c r="V15" s="165">
        <v>1.94</v>
      </c>
      <c r="W15" s="165">
        <v>4.0461999999999998</v>
      </c>
      <c r="X15" s="165">
        <v>2.1911</v>
      </c>
      <c r="Y15" s="165">
        <v>-1.6365000000000001</v>
      </c>
      <c r="Z15" s="165">
        <v>2.2942999999999998</v>
      </c>
      <c r="AA15" s="164"/>
      <c r="AB15" s="165">
        <v>-1.0157</v>
      </c>
      <c r="AC15" s="165">
        <v>0</v>
      </c>
      <c r="AD15" s="165">
        <v>-0.71099999999999997</v>
      </c>
      <c r="AE15" s="165">
        <v>4.09</v>
      </c>
      <c r="AF15" s="165">
        <v>-13.32</v>
      </c>
      <c r="AG15" s="165">
        <v>-13.2</v>
      </c>
      <c r="AH15" s="165">
        <v>-0.45100000000000001</v>
      </c>
      <c r="AI15" s="165">
        <v>0.22600000000000001</v>
      </c>
      <c r="AJ15" s="164"/>
      <c r="AK15" s="165">
        <v>-23.76</v>
      </c>
      <c r="AL15" s="164"/>
      <c r="AM15" s="165">
        <v>-3.13</v>
      </c>
      <c r="AN15" s="165">
        <v>-3.16</v>
      </c>
      <c r="AO15" s="165">
        <v>4.92</v>
      </c>
      <c r="AP15" s="165">
        <v>2.8652000000000002</v>
      </c>
      <c r="AQ15" s="165">
        <v>14.710100000000001</v>
      </c>
      <c r="AR15" s="165">
        <v>16.298999999999999</v>
      </c>
      <c r="AS15" s="165">
        <v>-15.8468</v>
      </c>
      <c r="AT15" s="165">
        <v>-14.6015</v>
      </c>
      <c r="AU15" s="165">
        <v>-13.6815</v>
      </c>
      <c r="AV15" s="165">
        <v>0.52790000000000004</v>
      </c>
      <c r="AW15" s="165">
        <v>0.54279999999999995</v>
      </c>
      <c r="AX15" s="165">
        <v>-15.9411</v>
      </c>
      <c r="AY15" s="165">
        <v>-13.797800000000001</v>
      </c>
      <c r="AZ15" s="165">
        <v>20.772600000000001</v>
      </c>
      <c r="BA15" s="165">
        <v>21.460999999999999</v>
      </c>
      <c r="BB15" s="165">
        <v>-6.5556000000000001</v>
      </c>
      <c r="BC15" s="165">
        <v>14.714600000000001</v>
      </c>
      <c r="BD15" s="165">
        <v>-5.2</v>
      </c>
      <c r="BE15" s="165">
        <v>-5.2</v>
      </c>
      <c r="BF15" s="165">
        <v>-21.938400000000001</v>
      </c>
      <c r="BG15" s="165">
        <v>-22.113600000000002</v>
      </c>
      <c r="BH15" s="165">
        <v>-0.94720000000000004</v>
      </c>
      <c r="BI15" s="164"/>
      <c r="BJ15" s="165">
        <v>-3.5569999999999999</v>
      </c>
      <c r="BK15" s="165">
        <v>0.20960000000000001</v>
      </c>
      <c r="BL15" s="164"/>
      <c r="BM15" s="165">
        <v>0.57440000000000002</v>
      </c>
      <c r="BN15" s="165">
        <v>-129.6121</v>
      </c>
      <c r="BO15" s="165">
        <v>39.033200000000001</v>
      </c>
      <c r="BP15" s="165">
        <v>39.124699999999997</v>
      </c>
      <c r="BQ15" s="165">
        <v>20.648</v>
      </c>
      <c r="BR15" s="165">
        <v>-208.1464</v>
      </c>
      <c r="BS15" s="164"/>
      <c r="BT15" s="164"/>
      <c r="BU15" s="164"/>
      <c r="BV15" s="164"/>
      <c r="BW15" s="165">
        <v>8.32</v>
      </c>
      <c r="BX15" s="164"/>
      <c r="BY15" s="165">
        <v>-9.17</v>
      </c>
      <c r="BZ15" s="165">
        <v>-9.0299999999999994</v>
      </c>
      <c r="CA15" s="165">
        <v>-21.027100000000001</v>
      </c>
      <c r="CB15" s="165">
        <v>-21.027100000000001</v>
      </c>
      <c r="CC15" s="165">
        <v>26.3278</v>
      </c>
      <c r="CD15" s="165">
        <v>24.9361</v>
      </c>
      <c r="CE15" s="165">
        <v>-3.6371000000000002</v>
      </c>
      <c r="CF15" s="165">
        <v>-13.208600000000001</v>
      </c>
      <c r="CG15" s="165">
        <v>-13.1404</v>
      </c>
      <c r="CH15" s="165">
        <v>-2.7092999999999998</v>
      </c>
      <c r="CI15" s="165">
        <v>0</v>
      </c>
      <c r="CJ15" s="164"/>
      <c r="CK15" s="164"/>
      <c r="CL15" s="164"/>
      <c r="CM15" s="165">
        <v>-49.6</v>
      </c>
      <c r="CN15" s="165">
        <v>-1.88</v>
      </c>
      <c r="CO15" s="165">
        <v>9.3482000000000003</v>
      </c>
      <c r="CP15" s="165">
        <v>9.0086999999999993</v>
      </c>
      <c r="CQ15" s="165">
        <v>8.1153999999999993</v>
      </c>
      <c r="CR15" s="165">
        <v>58.516199999999998</v>
      </c>
      <c r="CS15" s="165">
        <v>58.851900000000001</v>
      </c>
      <c r="CT15" s="165">
        <v>-26.307500000000001</v>
      </c>
      <c r="CU15" s="165">
        <v>-35.874299999999998</v>
      </c>
      <c r="CV15" s="165">
        <v>-27.264500000000002</v>
      </c>
      <c r="CW15" s="165">
        <v>1.8468</v>
      </c>
      <c r="CX15" s="165">
        <v>23.34</v>
      </c>
      <c r="CY15" s="165">
        <v>8.01</v>
      </c>
      <c r="CZ15" s="165">
        <v>12.504899999999999</v>
      </c>
      <c r="DA15" s="165">
        <v>12.5031</v>
      </c>
      <c r="DB15" s="165">
        <v>-3.35</v>
      </c>
      <c r="DC15" s="165">
        <v>-8.8800000000000008</v>
      </c>
      <c r="DD15" s="164"/>
      <c r="DE15" s="164"/>
      <c r="DF15" s="165">
        <v>15.4436</v>
      </c>
      <c r="DG15" s="165">
        <v>-11.826000000000001</v>
      </c>
      <c r="DH15" s="165">
        <v>-1.6737</v>
      </c>
      <c r="DI15" s="164"/>
      <c r="DJ15" s="164"/>
      <c r="DK15" s="165">
        <v>-5.0670999999999999</v>
      </c>
      <c r="DL15" s="165">
        <v>-3.7402000000000002</v>
      </c>
      <c r="DM15" s="165">
        <v>3.6324000000000001</v>
      </c>
      <c r="DN15" s="165">
        <v>1.8613</v>
      </c>
      <c r="DO15" s="165">
        <v>-3.4</v>
      </c>
      <c r="DP15" s="165">
        <v>-1.93</v>
      </c>
      <c r="DQ15" s="165">
        <v>10.602</v>
      </c>
      <c r="DR15" s="165">
        <v>-17.385999999999999</v>
      </c>
      <c r="DS15" s="165">
        <v>-5.23</v>
      </c>
      <c r="DT15" s="165">
        <v>-5.35</v>
      </c>
      <c r="DU15" s="165">
        <v>14.06</v>
      </c>
      <c r="DV15" s="165">
        <v>-3.04</v>
      </c>
      <c r="DW15" s="165">
        <v>-19.7636</v>
      </c>
      <c r="DX15" s="165">
        <v>-9.9091000000000005</v>
      </c>
      <c r="DY15" s="165">
        <v>-36.739600000000003</v>
      </c>
      <c r="DZ15" s="165">
        <v>-36.336399999999998</v>
      </c>
      <c r="EA15" s="165">
        <v>-10.6859</v>
      </c>
      <c r="EB15" s="165">
        <v>-32.589300000000001</v>
      </c>
      <c r="EC15" s="165">
        <v>-37.368099999999998</v>
      </c>
      <c r="ED15" s="165">
        <v>-37.156799999999997</v>
      </c>
      <c r="EE15" s="165">
        <v>-13.204499999999999</v>
      </c>
      <c r="EF15" s="165">
        <v>-17.646999999999998</v>
      </c>
      <c r="EG15" s="165">
        <v>-12.928000000000001</v>
      </c>
      <c r="EH15" s="165">
        <v>-116.7017</v>
      </c>
      <c r="EI15" s="165">
        <v>12.9909</v>
      </c>
      <c r="EJ15" s="164"/>
      <c r="EK15" s="165">
        <v>-9.8276000000000003</v>
      </c>
      <c r="EL15" s="165">
        <v>-9.0350999999999999</v>
      </c>
      <c r="EM15" s="165">
        <v>9.9176000000000002</v>
      </c>
      <c r="EN15" s="165">
        <v>-15.375400000000001</v>
      </c>
      <c r="EO15" s="165">
        <v>-14.191800000000001</v>
      </c>
      <c r="EP15" s="165">
        <v>20.495999999999999</v>
      </c>
      <c r="EQ15" s="165">
        <v>-22.678100000000001</v>
      </c>
      <c r="ER15" s="165">
        <v>-22.2896</v>
      </c>
      <c r="ES15" s="165">
        <v>3.0118999999999998</v>
      </c>
      <c r="ET15" s="165">
        <v>-4.97</v>
      </c>
      <c r="EU15" s="165">
        <v>-10.73</v>
      </c>
      <c r="EV15" s="165">
        <v>1.1000000000000001</v>
      </c>
      <c r="EW15" s="165">
        <v>-0.37509999999999999</v>
      </c>
      <c r="EX15" s="165">
        <v>-26.592300000000002</v>
      </c>
      <c r="EY15" s="165">
        <v>-11.7933</v>
      </c>
      <c r="EZ15" s="165">
        <v>-11.7845</v>
      </c>
      <c r="FA15" s="165">
        <v>9.2998999999999992</v>
      </c>
      <c r="FB15" s="165">
        <v>4.8152999999999997</v>
      </c>
      <c r="FC15" s="165">
        <v>-24.8187</v>
      </c>
      <c r="FD15" s="165">
        <v>5.2911000000000001</v>
      </c>
      <c r="FE15" s="164"/>
      <c r="FF15" s="165">
        <v>5.0130999999999997</v>
      </c>
      <c r="FG15" s="165">
        <v>0</v>
      </c>
      <c r="FH15" s="165">
        <v>0</v>
      </c>
      <c r="FI15" s="165">
        <v>0</v>
      </c>
      <c r="FJ15" s="165">
        <v>8.5403000000000002</v>
      </c>
      <c r="FK15" s="165">
        <v>8.2053999999999991</v>
      </c>
      <c r="FL15" s="165">
        <v>-18.922599999999999</v>
      </c>
      <c r="FM15" s="165">
        <v>16.796399999999998</v>
      </c>
      <c r="FN15" s="165">
        <v>16.720199999999998</v>
      </c>
      <c r="FO15" s="165">
        <v>-3.8704000000000001</v>
      </c>
      <c r="FP15" s="165">
        <v>0</v>
      </c>
      <c r="FQ15" s="165">
        <v>20.6754</v>
      </c>
      <c r="FR15" s="165">
        <v>-19.190000000000001</v>
      </c>
      <c r="FS15" s="165">
        <v>-2.2097000000000002</v>
      </c>
      <c r="FT15" s="165">
        <v>0.16500000000000001</v>
      </c>
      <c r="FU15" s="165">
        <v>1.1499999999999999</v>
      </c>
      <c r="FV15" s="165">
        <v>1.31</v>
      </c>
      <c r="FW15" s="165">
        <v>-20.935400000000001</v>
      </c>
      <c r="FX15" s="164"/>
      <c r="FY15" s="165">
        <v>2.41</v>
      </c>
      <c r="FZ15" s="165">
        <v>0.46700000000000003</v>
      </c>
      <c r="GA15" s="164"/>
      <c r="GB15" s="165">
        <v>12.19</v>
      </c>
      <c r="GC15" s="165">
        <v>-21.193899999999999</v>
      </c>
      <c r="GD15" s="165">
        <v>-13.0444</v>
      </c>
      <c r="GE15" s="165">
        <v>-2.73</v>
      </c>
      <c r="GF15" s="165">
        <v>27.304600000000001</v>
      </c>
      <c r="GG15" s="164"/>
      <c r="GH15" s="165">
        <v>16.906099999999999</v>
      </c>
      <c r="GI15" s="165">
        <v>-3.9129</v>
      </c>
      <c r="GJ15" s="165">
        <v>-4.2214</v>
      </c>
      <c r="GK15" s="165">
        <v>1.8626</v>
      </c>
      <c r="GL15" s="164"/>
      <c r="GM15" s="164"/>
      <c r="GN15" s="165">
        <v>-12.054</v>
      </c>
      <c r="GO15" s="165">
        <v>-24.8889</v>
      </c>
      <c r="GP15" s="165">
        <v>2.8563999999999998</v>
      </c>
      <c r="GQ15" s="165">
        <v>-20.639099999999999</v>
      </c>
      <c r="GR15" s="164"/>
      <c r="GS15" s="164"/>
      <c r="GT15" s="165">
        <v>77.4221</v>
      </c>
      <c r="GU15" s="165">
        <v>-5.7804000000000002</v>
      </c>
      <c r="GV15" s="165">
        <v>-7.8552999999999997</v>
      </c>
      <c r="GW15" s="165">
        <v>5.7827999999999999</v>
      </c>
      <c r="GX15" s="164"/>
      <c r="GY15" s="165">
        <v>4.7911000000000001</v>
      </c>
      <c r="GZ15" s="165">
        <v>4.5731999999999999</v>
      </c>
      <c r="HA15" s="164"/>
      <c r="HB15" s="165">
        <v>-7.9138000000000002</v>
      </c>
      <c r="HC15" s="165">
        <v>-5.8484999999999996</v>
      </c>
      <c r="HD15" s="165">
        <v>-13.41</v>
      </c>
      <c r="HE15" s="165">
        <v>11.7013</v>
      </c>
      <c r="HF15" s="165">
        <v>76.129599999999996</v>
      </c>
      <c r="HG15" s="165">
        <v>-9.8429000000000002</v>
      </c>
      <c r="HH15" s="165">
        <v>95.889399999999995</v>
      </c>
      <c r="HI15" s="165">
        <v>-15.7552</v>
      </c>
      <c r="HJ15" s="165">
        <v>35.188899999999997</v>
      </c>
      <c r="HK15" s="164"/>
      <c r="HL15" s="165">
        <v>7.5617999999999999</v>
      </c>
      <c r="HM15" s="165">
        <v>0</v>
      </c>
      <c r="HN15" s="165">
        <v>-10.7094</v>
      </c>
      <c r="HO15" s="164"/>
      <c r="HP15" s="164"/>
      <c r="HQ15" s="165">
        <v>-3.2616000000000001</v>
      </c>
      <c r="HR15" s="165">
        <v>-3.0364</v>
      </c>
      <c r="HS15" s="165">
        <v>-9.8172999999999995</v>
      </c>
      <c r="HT15" s="165">
        <v>-9.8529</v>
      </c>
      <c r="HU15" s="165">
        <v>14.07</v>
      </c>
      <c r="HV15" s="165">
        <v>13.77</v>
      </c>
      <c r="HW15" s="165">
        <v>-18.899999999999999</v>
      </c>
      <c r="HX15" s="165">
        <v>-19.3</v>
      </c>
      <c r="HY15" s="165">
        <v>0.52829999999999999</v>
      </c>
      <c r="HZ15" s="165">
        <v>-9.2799999999999994</v>
      </c>
      <c r="IA15" s="165">
        <v>78.118899999999996</v>
      </c>
      <c r="IB15" s="165">
        <v>41.613</v>
      </c>
      <c r="IC15" s="164"/>
      <c r="ID15" s="165">
        <v>-18.2</v>
      </c>
      <c r="IE15" s="165">
        <v>-28.1</v>
      </c>
      <c r="IF15" s="165">
        <v>-12.7</v>
      </c>
      <c r="IG15" s="165">
        <v>-13.2</v>
      </c>
      <c r="IH15" s="165">
        <v>-17.177399999999999</v>
      </c>
      <c r="II15" s="165">
        <v>-17.1265</v>
      </c>
      <c r="IJ15" s="165">
        <v>-105.6367</v>
      </c>
      <c r="IK15" s="165">
        <v>-15.3873</v>
      </c>
      <c r="IL15" s="165">
        <v>-213.78139999999999</v>
      </c>
      <c r="IM15" s="165">
        <v>-5.7266000000000004</v>
      </c>
      <c r="IN15" s="164"/>
      <c r="IO15" s="165">
        <v>89.9315</v>
      </c>
      <c r="IP15" s="165">
        <v>75.245900000000006</v>
      </c>
      <c r="IQ15" s="165">
        <v>100.27070000000001</v>
      </c>
      <c r="IR15" s="165">
        <v>152.2988</v>
      </c>
      <c r="IS15" s="165">
        <v>21.686599999999999</v>
      </c>
      <c r="IT15" s="165">
        <v>20.171199999999999</v>
      </c>
      <c r="IU15" s="165">
        <v>20.476900000000001</v>
      </c>
      <c r="IV15" s="165">
        <v>7.7859999999999996</v>
      </c>
      <c r="IW15" s="165">
        <v>135.91149999999999</v>
      </c>
      <c r="IX15" s="165">
        <v>-250.9316</v>
      </c>
      <c r="IY15" s="165">
        <v>24.3443</v>
      </c>
      <c r="IZ15" s="165">
        <v>-16.6906</v>
      </c>
      <c r="JA15" s="165">
        <v>-0.79469999999999996</v>
      </c>
      <c r="JB15" s="165">
        <v>7.8559999999999999</v>
      </c>
      <c r="JC15" s="165">
        <v>-1.6</v>
      </c>
      <c r="JD15" s="165">
        <v>-1.246</v>
      </c>
      <c r="JE15" s="165">
        <v>-1.2529999999999999</v>
      </c>
      <c r="JF15" s="165">
        <v>-3.12</v>
      </c>
      <c r="JG15" s="165">
        <v>5.2</v>
      </c>
      <c r="JH15" s="165">
        <v>-2.0745</v>
      </c>
      <c r="JI15" s="165">
        <v>-10.634</v>
      </c>
      <c r="JJ15" s="165">
        <v>5.8304999999999998</v>
      </c>
      <c r="JK15" s="165">
        <v>-5.6500000000000002E-2</v>
      </c>
      <c r="JL15" s="165">
        <v>-1.6</v>
      </c>
      <c r="JM15" s="165">
        <v>-1.5149999999999999</v>
      </c>
      <c r="JN15" s="165">
        <v>-1.1850000000000001</v>
      </c>
      <c r="JO15" s="164"/>
      <c r="JP15" s="164"/>
      <c r="JQ15" s="165">
        <v>4.0239000000000003</v>
      </c>
      <c r="JR15" s="165">
        <v>3.2229000000000001</v>
      </c>
      <c r="JS15" s="165">
        <v>3.0975999999999999</v>
      </c>
      <c r="JT15" s="164"/>
      <c r="JU15" s="165">
        <v>14.3</v>
      </c>
      <c r="JV15" s="164"/>
      <c r="JW15" s="165">
        <v>-0.12</v>
      </c>
      <c r="JX15" s="164"/>
      <c r="JY15" s="165">
        <v>-15.275600000000001</v>
      </c>
      <c r="JZ15" s="165">
        <v>-1.798</v>
      </c>
      <c r="KA15" s="165">
        <v>-22.8995</v>
      </c>
      <c r="KB15" s="165">
        <v>-11.4716</v>
      </c>
      <c r="KC15" s="165">
        <v>-1.9193</v>
      </c>
      <c r="KD15" s="165">
        <v>-26.906500000000001</v>
      </c>
      <c r="KE15" s="165">
        <v>-1.8248</v>
      </c>
      <c r="KF15" s="165">
        <v>-6.7</v>
      </c>
      <c r="KG15" s="165">
        <v>-7.7</v>
      </c>
      <c r="KH15" s="165">
        <v>106.7071</v>
      </c>
      <c r="KI15" s="165">
        <v>-181.81970000000001</v>
      </c>
    </row>
    <row r="16" spans="1:295" ht="18" customHeight="1" x14ac:dyDescent="0.3">
      <c r="A16" s="160" t="s">
        <v>74</v>
      </c>
      <c r="B16" s="160" t="s">
        <v>782</v>
      </c>
      <c r="C16" s="167"/>
      <c r="D16" s="167"/>
      <c r="E16" s="169">
        <v>-6.4192999999999998</v>
      </c>
      <c r="F16" s="169">
        <v>8.0321999999999996</v>
      </c>
      <c r="G16" s="169">
        <v>9.5193999999999992</v>
      </c>
      <c r="H16" s="167"/>
      <c r="I16" s="169">
        <v>12.096</v>
      </c>
      <c r="J16" s="167"/>
      <c r="K16" s="169">
        <v>7.1087999999999996</v>
      </c>
      <c r="L16" s="169">
        <v>2.2399</v>
      </c>
      <c r="M16" s="167"/>
      <c r="N16" s="169">
        <v>-6.66</v>
      </c>
      <c r="O16" s="169">
        <v>-22</v>
      </c>
      <c r="P16" s="167"/>
      <c r="Q16" s="167"/>
      <c r="R16" s="169">
        <v>-17.600000000000001</v>
      </c>
      <c r="S16" s="169">
        <v>3.5758999999999999</v>
      </c>
      <c r="T16" s="169">
        <v>-7.8842999999999996</v>
      </c>
      <c r="U16" s="169">
        <v>2.0716999999999999</v>
      </c>
      <c r="V16" s="169">
        <v>2.0552000000000001</v>
      </c>
      <c r="W16" s="169">
        <v>4.1403999999999996</v>
      </c>
      <c r="X16" s="169">
        <v>2.1627999999999998</v>
      </c>
      <c r="Y16" s="169">
        <v>-1.6398999999999999</v>
      </c>
      <c r="Z16" s="169">
        <v>2.3313000000000001</v>
      </c>
      <c r="AA16" s="167"/>
      <c r="AB16" s="169">
        <v>-0.97360000000000002</v>
      </c>
      <c r="AC16" s="167"/>
      <c r="AD16" s="169">
        <v>-0.59899999999999998</v>
      </c>
      <c r="AE16" s="169">
        <v>3.8420000000000001</v>
      </c>
      <c r="AF16" s="169">
        <v>-13.32</v>
      </c>
      <c r="AG16" s="167"/>
      <c r="AH16" s="169">
        <v>-0.42499999999999999</v>
      </c>
      <c r="AI16" s="169">
        <v>0.21199999999999999</v>
      </c>
      <c r="AJ16" s="167"/>
      <c r="AK16" s="169">
        <v>-23.78</v>
      </c>
      <c r="AL16" s="167"/>
      <c r="AM16" s="169">
        <v>-2.5</v>
      </c>
      <c r="AN16" s="169">
        <v>-2.41</v>
      </c>
      <c r="AO16" s="169">
        <v>5.5582000000000003</v>
      </c>
      <c r="AP16" s="169">
        <v>3.3687</v>
      </c>
      <c r="AQ16" s="169">
        <v>14.9278</v>
      </c>
      <c r="AR16" s="169">
        <v>16.435199999999998</v>
      </c>
      <c r="AS16" s="169">
        <v>-16.430299999999999</v>
      </c>
      <c r="AT16" s="169">
        <v>-15.003399999999999</v>
      </c>
      <c r="AU16" s="169">
        <v>-14.9025</v>
      </c>
      <c r="AV16" s="169">
        <v>22.6312</v>
      </c>
      <c r="AW16" s="169">
        <v>22.694700000000001</v>
      </c>
      <c r="AX16" s="169">
        <v>-18.4864</v>
      </c>
      <c r="AY16" s="169">
        <v>-17.682600000000001</v>
      </c>
      <c r="AZ16" s="169">
        <v>34.0184</v>
      </c>
      <c r="BA16" s="169">
        <v>27.7288</v>
      </c>
      <c r="BB16" s="169">
        <v>-12.522399999999999</v>
      </c>
      <c r="BC16" s="169">
        <v>14.0181</v>
      </c>
      <c r="BD16" s="169">
        <v>-4.8</v>
      </c>
      <c r="BE16" s="169">
        <v>-4.5999999999999996</v>
      </c>
      <c r="BF16" s="169">
        <v>-20.339700000000001</v>
      </c>
      <c r="BG16" s="169">
        <v>-19.218399999999999</v>
      </c>
      <c r="BH16" s="169">
        <v>-0.63800000000000001</v>
      </c>
      <c r="BI16" s="167"/>
      <c r="BJ16" s="169">
        <v>-4.0324</v>
      </c>
      <c r="BK16" s="169">
        <v>0.1245</v>
      </c>
      <c r="BL16" s="167"/>
      <c r="BM16" s="169">
        <v>0.49609999999999999</v>
      </c>
      <c r="BN16" s="169">
        <v>-115.6041</v>
      </c>
      <c r="BO16" s="169">
        <v>36.194899999999997</v>
      </c>
      <c r="BP16" s="169">
        <v>35.950800000000001</v>
      </c>
      <c r="BQ16" s="169">
        <v>19.628699999999998</v>
      </c>
      <c r="BR16" s="169">
        <v>-195.87860000000001</v>
      </c>
      <c r="BS16" s="167"/>
      <c r="BT16" s="167"/>
      <c r="BU16" s="167"/>
      <c r="BV16" s="169">
        <v>8.9616000000000007</v>
      </c>
      <c r="BW16" s="169">
        <v>8.1</v>
      </c>
      <c r="BX16" s="167"/>
      <c r="BY16" s="169">
        <v>-9.39</v>
      </c>
      <c r="BZ16" s="169">
        <v>-9.42</v>
      </c>
      <c r="CA16" s="169">
        <v>-22.634599999999999</v>
      </c>
      <c r="CB16" s="169">
        <v>-22.366599999999998</v>
      </c>
      <c r="CC16" s="169">
        <v>26.5777</v>
      </c>
      <c r="CD16" s="169">
        <v>25.648</v>
      </c>
      <c r="CE16" s="169">
        <v>-3.4453999999999998</v>
      </c>
      <c r="CF16" s="169">
        <v>-10.0511</v>
      </c>
      <c r="CG16" s="169">
        <v>-10.014699999999999</v>
      </c>
      <c r="CH16" s="169">
        <v>-4.5895000000000001</v>
      </c>
      <c r="CI16" s="167"/>
      <c r="CJ16" s="167"/>
      <c r="CK16" s="167"/>
      <c r="CL16" s="167"/>
      <c r="CM16" s="169">
        <v>-48.8</v>
      </c>
      <c r="CN16" s="169">
        <v>-1.78</v>
      </c>
      <c r="CO16" s="169">
        <v>10.6328</v>
      </c>
      <c r="CP16" s="169">
        <v>10.229100000000001</v>
      </c>
      <c r="CQ16" s="169">
        <v>9.4023000000000003</v>
      </c>
      <c r="CR16" s="169">
        <v>57.757899999999999</v>
      </c>
      <c r="CS16" s="169">
        <v>58.405700000000003</v>
      </c>
      <c r="CT16" s="169">
        <v>-24.795400000000001</v>
      </c>
      <c r="CU16" s="169">
        <v>-35.172899999999998</v>
      </c>
      <c r="CV16" s="169">
        <v>-25.194099999999999</v>
      </c>
      <c r="CW16" s="169">
        <v>2.0926999999999998</v>
      </c>
      <c r="CX16" s="169">
        <v>23.48</v>
      </c>
      <c r="CY16" s="169">
        <v>8.1</v>
      </c>
      <c r="CZ16" s="169">
        <v>12.348599999999999</v>
      </c>
      <c r="DA16" s="169">
        <v>12.307700000000001</v>
      </c>
      <c r="DB16" s="169">
        <v>-3.3</v>
      </c>
      <c r="DC16" s="169">
        <v>-8.8800000000000008</v>
      </c>
      <c r="DD16" s="167"/>
      <c r="DE16" s="167"/>
      <c r="DF16" s="169">
        <v>16.8826</v>
      </c>
      <c r="DG16" s="169">
        <v>-11.8292</v>
      </c>
      <c r="DH16" s="169">
        <v>-1.4567000000000001</v>
      </c>
      <c r="DI16" s="167"/>
      <c r="DJ16" s="167"/>
      <c r="DK16" s="169">
        <v>-4.8718000000000004</v>
      </c>
      <c r="DL16" s="169">
        <v>-3.7402000000000002</v>
      </c>
      <c r="DM16" s="169">
        <v>3.3169</v>
      </c>
      <c r="DN16" s="169">
        <v>1.8613</v>
      </c>
      <c r="DO16" s="169">
        <v>-3.45</v>
      </c>
      <c r="DP16" s="169">
        <v>-1.73</v>
      </c>
      <c r="DQ16" s="169">
        <v>9.2225000000000001</v>
      </c>
      <c r="DR16" s="169">
        <v>-18.256</v>
      </c>
      <c r="DS16" s="169">
        <v>-5.46</v>
      </c>
      <c r="DT16" s="169">
        <v>-5.59</v>
      </c>
      <c r="DU16" s="169">
        <v>14.26</v>
      </c>
      <c r="DV16" s="169">
        <v>-2.71</v>
      </c>
      <c r="DW16" s="169">
        <v>-19.690899999999999</v>
      </c>
      <c r="DX16" s="169">
        <v>-9.9454999999999991</v>
      </c>
      <c r="DY16" s="169">
        <v>-37.773200000000003</v>
      </c>
      <c r="DZ16" s="169">
        <v>-36.9636</v>
      </c>
      <c r="EA16" s="169">
        <v>-9.7439</v>
      </c>
      <c r="EB16" s="169">
        <v>-31.659199999999998</v>
      </c>
      <c r="EC16" s="169">
        <v>-37.1599</v>
      </c>
      <c r="ED16" s="169">
        <v>-37.018799999999999</v>
      </c>
      <c r="EE16" s="169">
        <v>-14.8337</v>
      </c>
      <c r="EF16" s="169">
        <v>-20.4133</v>
      </c>
      <c r="EG16" s="169">
        <v>-12.929</v>
      </c>
      <c r="EH16" s="169">
        <v>-115.78440000000001</v>
      </c>
      <c r="EI16" s="169">
        <v>13.439</v>
      </c>
      <c r="EJ16" s="167"/>
      <c r="EK16" s="169">
        <v>-10.196999999999999</v>
      </c>
      <c r="EL16" s="169">
        <v>-9.1890000000000001</v>
      </c>
      <c r="EM16" s="169">
        <v>16.325099999999999</v>
      </c>
      <c r="EN16" s="169">
        <v>-14.125299999999999</v>
      </c>
      <c r="EO16" s="169">
        <v>-13.772500000000001</v>
      </c>
      <c r="EP16" s="169">
        <v>-1.028</v>
      </c>
      <c r="EQ16" s="169">
        <v>-22.173300000000001</v>
      </c>
      <c r="ER16" s="169">
        <v>-21.6828</v>
      </c>
      <c r="ES16" s="169">
        <v>7.0883000000000003</v>
      </c>
      <c r="ET16" s="169">
        <v>6.67</v>
      </c>
      <c r="EU16" s="169">
        <v>-11.85</v>
      </c>
      <c r="EV16" s="169">
        <v>-1.4</v>
      </c>
      <c r="EW16" s="169">
        <v>-0.3327</v>
      </c>
      <c r="EX16" s="169">
        <v>-22.885300000000001</v>
      </c>
      <c r="EY16" s="169">
        <v>-11.4506</v>
      </c>
      <c r="EZ16" s="169">
        <v>-11.553000000000001</v>
      </c>
      <c r="FA16" s="169">
        <v>8.8896999999999995</v>
      </c>
      <c r="FB16" s="169">
        <v>7.1635999999999997</v>
      </c>
      <c r="FC16" s="169">
        <v>-25.434000000000001</v>
      </c>
      <c r="FD16" s="169">
        <v>5.2034000000000002</v>
      </c>
      <c r="FE16" s="167"/>
      <c r="FF16" s="169">
        <v>4.9683000000000002</v>
      </c>
      <c r="FG16" s="169">
        <v>0</v>
      </c>
      <c r="FH16" s="169">
        <v>2.6943000000000001</v>
      </c>
      <c r="FI16" s="169">
        <v>0</v>
      </c>
      <c r="FJ16" s="169">
        <v>9.3775999999999993</v>
      </c>
      <c r="FK16" s="169">
        <v>9.3775999999999993</v>
      </c>
      <c r="FL16" s="169">
        <v>-19.759799999999998</v>
      </c>
      <c r="FM16" s="169">
        <v>17.8035</v>
      </c>
      <c r="FN16" s="169">
        <v>17.933499999999999</v>
      </c>
      <c r="FO16" s="169">
        <v>-5.4485000000000001</v>
      </c>
      <c r="FP16" s="167"/>
      <c r="FQ16" s="169">
        <v>21.305299999999999</v>
      </c>
      <c r="FR16" s="169">
        <v>-18.98</v>
      </c>
      <c r="FS16" s="169">
        <v>-2.0137</v>
      </c>
      <c r="FT16" s="169">
        <v>0.16589999999999999</v>
      </c>
      <c r="FU16" s="169">
        <v>1.08</v>
      </c>
      <c r="FV16" s="169">
        <v>1.28</v>
      </c>
      <c r="FW16" s="169">
        <v>-21.884899999999998</v>
      </c>
      <c r="FX16" s="167"/>
      <c r="FY16" s="169">
        <v>2.3460000000000001</v>
      </c>
      <c r="FZ16" s="169">
        <v>0.39200000000000002</v>
      </c>
      <c r="GA16" s="167"/>
      <c r="GB16" s="169">
        <v>10.63</v>
      </c>
      <c r="GC16" s="169">
        <v>-20.566600000000001</v>
      </c>
      <c r="GD16" s="169">
        <v>-12.7547</v>
      </c>
      <c r="GE16" s="169">
        <v>-2.9</v>
      </c>
      <c r="GF16" s="169">
        <v>24.586300000000001</v>
      </c>
      <c r="GG16" s="167"/>
      <c r="GH16" s="169">
        <v>16.7088</v>
      </c>
      <c r="GI16" s="169">
        <v>-3.7959000000000001</v>
      </c>
      <c r="GJ16" s="169">
        <v>-3.9598</v>
      </c>
      <c r="GK16" s="169">
        <v>1.8482000000000001</v>
      </c>
      <c r="GL16" s="167"/>
      <c r="GM16" s="167"/>
      <c r="GN16" s="169">
        <v>-11.9312</v>
      </c>
      <c r="GO16" s="169">
        <v>-24.781600000000001</v>
      </c>
      <c r="GP16" s="169">
        <v>2.3972000000000002</v>
      </c>
      <c r="GQ16" s="169">
        <v>-20.690999999999999</v>
      </c>
      <c r="GR16" s="167"/>
      <c r="GS16" s="167"/>
      <c r="GT16" s="169">
        <v>82.061400000000006</v>
      </c>
      <c r="GU16" s="169">
        <v>-5.7995999999999999</v>
      </c>
      <c r="GV16" s="169">
        <v>-7.9893000000000001</v>
      </c>
      <c r="GW16" s="169">
        <v>6.5553999999999997</v>
      </c>
      <c r="GX16" s="169">
        <v>2.7884000000000002</v>
      </c>
      <c r="GY16" s="169">
        <v>4.7104999999999997</v>
      </c>
      <c r="GZ16" s="169">
        <v>4.6128</v>
      </c>
      <c r="HA16" s="169">
        <v>2</v>
      </c>
      <c r="HB16" s="169">
        <v>-4.9714</v>
      </c>
      <c r="HC16" s="169">
        <v>-3.5937999999999999</v>
      </c>
      <c r="HD16" s="169">
        <v>-12.15</v>
      </c>
      <c r="HE16" s="169">
        <v>10.001899999999999</v>
      </c>
      <c r="HF16" s="169">
        <v>70.788200000000003</v>
      </c>
      <c r="HG16" s="169">
        <v>-5.9469000000000003</v>
      </c>
      <c r="HH16" s="169">
        <v>100.14830000000001</v>
      </c>
      <c r="HI16" s="169">
        <v>-13.2364</v>
      </c>
      <c r="HJ16" s="169">
        <v>37.514099999999999</v>
      </c>
      <c r="HK16" s="167"/>
      <c r="HL16" s="169">
        <v>6.2813999999999997</v>
      </c>
      <c r="HM16" s="169">
        <v>0</v>
      </c>
      <c r="HN16" s="169">
        <v>0</v>
      </c>
      <c r="HO16" s="167"/>
      <c r="HP16" s="167"/>
      <c r="HQ16" s="169">
        <v>-1.762</v>
      </c>
      <c r="HR16" s="169">
        <v>-0.98740000000000006</v>
      </c>
      <c r="HS16" s="169">
        <v>-7.7066999999999997</v>
      </c>
      <c r="HT16" s="169">
        <v>-7.742</v>
      </c>
      <c r="HU16" s="169">
        <v>18.52</v>
      </c>
      <c r="HV16" s="169">
        <v>18.61</v>
      </c>
      <c r="HW16" s="169">
        <v>-17.899999999999999</v>
      </c>
      <c r="HX16" s="169">
        <v>-18</v>
      </c>
      <c r="HY16" s="169">
        <v>0.37080000000000002</v>
      </c>
      <c r="HZ16" s="169">
        <v>-9.2799999999999994</v>
      </c>
      <c r="IA16" s="169">
        <v>80.972999999999999</v>
      </c>
      <c r="IB16" s="169">
        <v>43.401899999999998</v>
      </c>
      <c r="IC16" s="167"/>
      <c r="ID16" s="169">
        <v>-17.8</v>
      </c>
      <c r="IE16" s="169">
        <v>-30.2</v>
      </c>
      <c r="IF16" s="169">
        <v>-14.4</v>
      </c>
      <c r="IG16" s="169">
        <v>-14.5</v>
      </c>
      <c r="IH16" s="167"/>
      <c r="II16" s="167"/>
      <c r="IJ16" s="169">
        <v>-110.027</v>
      </c>
      <c r="IK16" s="169">
        <v>-18.772600000000001</v>
      </c>
      <c r="IL16" s="169">
        <v>-211.04040000000001</v>
      </c>
      <c r="IM16" s="169">
        <v>-4.8559000000000001</v>
      </c>
      <c r="IN16" s="167"/>
      <c r="IO16" s="169">
        <v>89.2423</v>
      </c>
      <c r="IP16" s="169">
        <v>70.589799999999997</v>
      </c>
      <c r="IQ16" s="169">
        <v>101.16289999999999</v>
      </c>
      <c r="IR16" s="169">
        <v>150.36699999999999</v>
      </c>
      <c r="IS16" s="169">
        <v>26.437799999999999</v>
      </c>
      <c r="IT16" s="169">
        <v>17.765799999999999</v>
      </c>
      <c r="IU16" s="169">
        <v>17.645</v>
      </c>
      <c r="IV16" s="169">
        <v>6.43</v>
      </c>
      <c r="IW16" s="169">
        <v>144.58600000000001</v>
      </c>
      <c r="IX16" s="169">
        <v>-249.4854</v>
      </c>
      <c r="IY16" s="169">
        <v>31.993500000000001</v>
      </c>
      <c r="IZ16" s="169">
        <v>-23.162500000000001</v>
      </c>
      <c r="JA16" s="169">
        <v>-1.2879</v>
      </c>
      <c r="JB16" s="169">
        <v>8.5830000000000002</v>
      </c>
      <c r="JC16" s="169">
        <v>-1.44</v>
      </c>
      <c r="JD16" s="169">
        <v>-1.2689999999999999</v>
      </c>
      <c r="JE16" s="169">
        <v>-1.2809999999999999</v>
      </c>
      <c r="JF16" s="169">
        <v>-3.68</v>
      </c>
      <c r="JG16" s="169">
        <v>5.6</v>
      </c>
      <c r="JH16" s="169">
        <v>-2.1892</v>
      </c>
      <c r="JI16" s="169">
        <v>-11.4244</v>
      </c>
      <c r="JJ16" s="169">
        <v>5.51</v>
      </c>
      <c r="JK16" s="169">
        <v>-8.6999999999999994E-2</v>
      </c>
      <c r="JL16" s="169">
        <v>-0.4</v>
      </c>
      <c r="JM16" s="169">
        <v>0.19900000000000001</v>
      </c>
      <c r="JN16" s="169">
        <v>0.57799999999999996</v>
      </c>
      <c r="JO16" s="167"/>
      <c r="JP16" s="167"/>
      <c r="JQ16" s="169">
        <v>4.2157999999999998</v>
      </c>
      <c r="JR16" s="169">
        <v>3.8287</v>
      </c>
      <c r="JS16" s="169">
        <v>3.5204</v>
      </c>
      <c r="JT16" s="167"/>
      <c r="JU16" s="169">
        <v>15.4</v>
      </c>
      <c r="JV16" s="167"/>
      <c r="JW16" s="169">
        <v>-0.14000000000000001</v>
      </c>
      <c r="JX16" s="167"/>
      <c r="JY16" s="169">
        <v>-15.4495</v>
      </c>
      <c r="JZ16" s="169">
        <v>-1.1916</v>
      </c>
      <c r="KA16" s="169">
        <v>-22.332599999999999</v>
      </c>
      <c r="KB16" s="169">
        <v>-11.885400000000001</v>
      </c>
      <c r="KC16" s="169">
        <v>-2.8563000000000001</v>
      </c>
      <c r="KD16" s="169">
        <v>-25.535799999999998</v>
      </c>
      <c r="KE16" s="169">
        <v>-2.1555</v>
      </c>
      <c r="KF16" s="169">
        <v>-7.8</v>
      </c>
      <c r="KG16" s="169">
        <v>-6.9</v>
      </c>
      <c r="KH16" s="169">
        <v>106.52509999999999</v>
      </c>
      <c r="KI16" s="169">
        <v>-179.40729999999999</v>
      </c>
    </row>
    <row r="17" spans="1:295" ht="18" customHeight="1" x14ac:dyDescent="0.3">
      <c r="A17" s="160" t="s">
        <v>74</v>
      </c>
      <c r="B17" s="160" t="s">
        <v>783</v>
      </c>
      <c r="C17" s="161"/>
      <c r="D17" s="161"/>
      <c r="E17" s="162">
        <v>-6.4442000000000004</v>
      </c>
      <c r="F17" s="162">
        <v>7.1726999999999999</v>
      </c>
      <c r="G17" s="162">
        <v>9.4671000000000003</v>
      </c>
      <c r="H17" s="161"/>
      <c r="I17" s="162">
        <v>12.485300000000001</v>
      </c>
      <c r="J17" s="161"/>
      <c r="K17" s="162">
        <v>7.1981000000000002</v>
      </c>
      <c r="L17" s="162">
        <v>2.4428999999999998</v>
      </c>
      <c r="M17" s="161"/>
      <c r="N17" s="162">
        <v>-6.66</v>
      </c>
      <c r="O17" s="162">
        <v>-22</v>
      </c>
      <c r="P17" s="161"/>
      <c r="Q17" s="161"/>
      <c r="R17" s="162">
        <v>-17.600000000000001</v>
      </c>
      <c r="S17" s="162">
        <v>3.6856</v>
      </c>
      <c r="T17" s="162">
        <v>-7.6138000000000003</v>
      </c>
      <c r="U17" s="162">
        <v>2.8841999999999999</v>
      </c>
      <c r="V17" s="162">
        <v>2.7968000000000002</v>
      </c>
      <c r="W17" s="162">
        <v>5.2994000000000003</v>
      </c>
      <c r="X17" s="162">
        <v>3.5886</v>
      </c>
      <c r="Y17" s="162">
        <v>-1.5962000000000001</v>
      </c>
      <c r="Z17" s="162">
        <v>2.3889</v>
      </c>
      <c r="AA17" s="161"/>
      <c r="AB17" s="162">
        <v>-0.96619999999999995</v>
      </c>
      <c r="AC17" s="161"/>
      <c r="AD17" s="162">
        <v>-0.72599999999999998</v>
      </c>
      <c r="AE17" s="162">
        <v>3.8679999999999999</v>
      </c>
      <c r="AF17" s="162">
        <v>-13.32</v>
      </c>
      <c r="AG17" s="162">
        <v>-13.2</v>
      </c>
      <c r="AH17" s="162">
        <v>-0.40400000000000003</v>
      </c>
      <c r="AI17" s="162">
        <v>0.21199999999999999</v>
      </c>
      <c r="AJ17" s="161"/>
      <c r="AK17" s="162">
        <v>-23.87</v>
      </c>
      <c r="AL17" s="161"/>
      <c r="AM17" s="162">
        <v>-2.94</v>
      </c>
      <c r="AN17" s="162">
        <v>-2.94</v>
      </c>
      <c r="AO17" s="162">
        <v>5.9153000000000002</v>
      </c>
      <c r="AP17" s="162">
        <v>3.2677</v>
      </c>
      <c r="AQ17" s="162">
        <v>15.01</v>
      </c>
      <c r="AR17" s="162">
        <v>16.556699999999999</v>
      </c>
      <c r="AS17" s="162">
        <v>-14.079599999999999</v>
      </c>
      <c r="AT17" s="162">
        <v>-13.931699999999999</v>
      </c>
      <c r="AU17" s="162">
        <v>-13.693300000000001</v>
      </c>
      <c r="AV17" s="162">
        <v>0.67369999999999997</v>
      </c>
      <c r="AW17" s="162">
        <v>0.64139999999999997</v>
      </c>
      <c r="AX17" s="162">
        <v>-15.2713</v>
      </c>
      <c r="AY17" s="162">
        <v>-13.5299</v>
      </c>
      <c r="AZ17" s="162">
        <v>20.6509</v>
      </c>
      <c r="BA17" s="162">
        <v>21.0288</v>
      </c>
      <c r="BB17" s="162">
        <v>-5.8947000000000003</v>
      </c>
      <c r="BC17" s="162">
        <v>15.241300000000001</v>
      </c>
      <c r="BD17" s="162">
        <v>-5.7</v>
      </c>
      <c r="BE17" s="162">
        <v>-5.7</v>
      </c>
      <c r="BF17" s="162">
        <v>-22.565000000000001</v>
      </c>
      <c r="BG17" s="162">
        <v>-22.138500000000001</v>
      </c>
      <c r="BH17" s="162">
        <v>-0.74029999999999996</v>
      </c>
      <c r="BI17" s="161"/>
      <c r="BJ17" s="162">
        <v>-2.8986000000000001</v>
      </c>
      <c r="BK17" s="162">
        <v>0.43359999999999999</v>
      </c>
      <c r="BL17" s="161"/>
      <c r="BM17" s="162">
        <v>0.45660000000000001</v>
      </c>
      <c r="BN17" s="162">
        <v>-130.34450000000001</v>
      </c>
      <c r="BO17" s="162">
        <v>37.7209</v>
      </c>
      <c r="BP17" s="162">
        <v>38.0261</v>
      </c>
      <c r="BQ17" s="162">
        <v>21.250499999999999</v>
      </c>
      <c r="BR17" s="162">
        <v>-206.81899999999999</v>
      </c>
      <c r="BS17" s="161"/>
      <c r="BT17" s="161"/>
      <c r="BU17" s="161"/>
      <c r="BV17" s="162">
        <v>9.0114999999999998</v>
      </c>
      <c r="BW17" s="162">
        <v>9.76</v>
      </c>
      <c r="BX17" s="162">
        <v>0</v>
      </c>
      <c r="BY17" s="162">
        <v>-11.82</v>
      </c>
      <c r="BZ17" s="162">
        <v>0</v>
      </c>
      <c r="CA17" s="162">
        <v>-23.304300000000001</v>
      </c>
      <c r="CB17" s="162">
        <v>-23.170400000000001</v>
      </c>
      <c r="CC17" s="162">
        <v>27.130400000000002</v>
      </c>
      <c r="CD17" s="162">
        <v>25.859000000000002</v>
      </c>
      <c r="CE17" s="162">
        <v>-3.8439999999999999</v>
      </c>
      <c r="CF17" s="162">
        <v>-9.9923000000000002</v>
      </c>
      <c r="CG17" s="162">
        <v>-9.8991000000000007</v>
      </c>
      <c r="CH17" s="162">
        <v>-2.7995999999999999</v>
      </c>
      <c r="CI17" s="161"/>
      <c r="CJ17" s="161"/>
      <c r="CK17" s="161"/>
      <c r="CL17" s="161"/>
      <c r="CM17" s="162">
        <v>-49.1</v>
      </c>
      <c r="CN17" s="162">
        <v>-1.81</v>
      </c>
      <c r="CO17" s="162">
        <v>10.154999999999999</v>
      </c>
      <c r="CP17" s="162">
        <v>9.9415999999999993</v>
      </c>
      <c r="CQ17" s="162">
        <v>8.9786000000000001</v>
      </c>
      <c r="CR17" s="162">
        <v>59.910200000000003</v>
      </c>
      <c r="CS17" s="162">
        <v>60.124699999999997</v>
      </c>
      <c r="CT17" s="162">
        <v>-27.064</v>
      </c>
      <c r="CU17" s="162">
        <v>-36.114800000000002</v>
      </c>
      <c r="CV17" s="162">
        <v>-26.980499999999999</v>
      </c>
      <c r="CW17" s="162">
        <v>2.0924999999999998</v>
      </c>
      <c r="CX17" s="162">
        <v>24.59</v>
      </c>
      <c r="CY17" s="162">
        <v>8.56</v>
      </c>
      <c r="CZ17" s="162">
        <v>12.348599999999999</v>
      </c>
      <c r="DA17" s="162">
        <v>12.307700000000001</v>
      </c>
      <c r="DB17" s="162">
        <v>-3.21</v>
      </c>
      <c r="DC17" s="162">
        <v>-8.8800000000000008</v>
      </c>
      <c r="DD17" s="161"/>
      <c r="DE17" s="161"/>
      <c r="DF17" s="162">
        <v>16.206</v>
      </c>
      <c r="DG17" s="162">
        <v>-11.757899999999999</v>
      </c>
      <c r="DH17" s="162">
        <v>-1.4547000000000001</v>
      </c>
      <c r="DI17" s="161"/>
      <c r="DJ17" s="161"/>
      <c r="DK17" s="162">
        <v>-4.8010000000000002</v>
      </c>
      <c r="DL17" s="162">
        <v>-3.7402000000000002</v>
      </c>
      <c r="DM17" s="162">
        <v>3.3169</v>
      </c>
      <c r="DN17" s="162">
        <v>1.8613</v>
      </c>
      <c r="DO17" s="162">
        <v>-3.34</v>
      </c>
      <c r="DP17" s="162">
        <v>-1.74</v>
      </c>
      <c r="DQ17" s="162">
        <v>11.547499999999999</v>
      </c>
      <c r="DR17" s="162">
        <v>-18.298500000000001</v>
      </c>
      <c r="DS17" s="162">
        <v>-5.59</v>
      </c>
      <c r="DT17" s="162">
        <v>-5.65</v>
      </c>
      <c r="DU17" s="162">
        <v>15.22</v>
      </c>
      <c r="DV17" s="162">
        <v>-2.87</v>
      </c>
      <c r="DW17" s="162">
        <v>-20.345500000000001</v>
      </c>
      <c r="DX17" s="162">
        <v>-10.181800000000001</v>
      </c>
      <c r="DY17" s="162">
        <v>-37.831099999999999</v>
      </c>
      <c r="DZ17" s="162">
        <v>-37.309100000000001</v>
      </c>
      <c r="EA17" s="162">
        <v>-9.6060999999999996</v>
      </c>
      <c r="EB17" s="162">
        <v>-31.324200000000001</v>
      </c>
      <c r="EC17" s="162">
        <v>-37.107599999999998</v>
      </c>
      <c r="ED17" s="162">
        <v>-37.293799999999997</v>
      </c>
      <c r="EE17" s="162">
        <v>-11.264200000000001</v>
      </c>
      <c r="EF17" s="162">
        <v>-17.5808</v>
      </c>
      <c r="EG17" s="162">
        <v>-12.928000000000001</v>
      </c>
      <c r="EH17" s="162">
        <v>-116.9627</v>
      </c>
      <c r="EI17" s="162">
        <v>17.0608</v>
      </c>
      <c r="EJ17" s="161"/>
      <c r="EK17" s="162">
        <v>-10.692399999999999</v>
      </c>
      <c r="EL17" s="162">
        <v>-9.6156000000000006</v>
      </c>
      <c r="EM17" s="162">
        <v>16.085799999999999</v>
      </c>
      <c r="EN17" s="162">
        <v>-15.2951</v>
      </c>
      <c r="EO17" s="162">
        <v>-15.4819</v>
      </c>
      <c r="EP17" s="162">
        <v>0.52800000000000002</v>
      </c>
      <c r="EQ17" s="162">
        <v>-22.854399999999998</v>
      </c>
      <c r="ER17" s="162">
        <v>-22.861000000000001</v>
      </c>
      <c r="ES17" s="162">
        <v>6.5035999999999996</v>
      </c>
      <c r="ET17" s="162">
        <v>6.26</v>
      </c>
      <c r="EU17" s="162">
        <v>-10.86</v>
      </c>
      <c r="EV17" s="162">
        <v>2.4</v>
      </c>
      <c r="EW17" s="162">
        <v>-0.21959999999999999</v>
      </c>
      <c r="EX17" s="162">
        <v>-26.69</v>
      </c>
      <c r="EY17" s="162">
        <v>-11.5679</v>
      </c>
      <c r="EZ17" s="162">
        <v>-11.6821</v>
      </c>
      <c r="FA17" s="162">
        <v>9.3637999999999995</v>
      </c>
      <c r="FB17" s="162">
        <v>6.008</v>
      </c>
      <c r="FC17" s="162">
        <v>-24.603300000000001</v>
      </c>
      <c r="FD17" s="162">
        <v>5.3201999999999998</v>
      </c>
      <c r="FE17" s="161"/>
      <c r="FF17" s="162">
        <v>5.0529999999999999</v>
      </c>
      <c r="FG17" s="162">
        <v>0</v>
      </c>
      <c r="FH17" s="162">
        <v>3.2115999999999998</v>
      </c>
      <c r="FI17" s="162">
        <v>0</v>
      </c>
      <c r="FJ17" s="162">
        <v>10.0474</v>
      </c>
      <c r="FK17" s="162">
        <v>10.0474</v>
      </c>
      <c r="FL17" s="162">
        <v>-20.4297</v>
      </c>
      <c r="FM17" s="162">
        <v>18.0335</v>
      </c>
      <c r="FN17" s="162">
        <v>18.0855</v>
      </c>
      <c r="FO17" s="162">
        <v>-5.9059999999999997</v>
      </c>
      <c r="FP17" s="161"/>
      <c r="FQ17" s="162">
        <v>22.999600000000001</v>
      </c>
      <c r="FR17" s="162">
        <v>-18.72</v>
      </c>
      <c r="FS17" s="162">
        <v>-1.415</v>
      </c>
      <c r="FT17" s="162">
        <v>0.16500000000000001</v>
      </c>
      <c r="FU17" s="162">
        <v>1.64</v>
      </c>
      <c r="FV17" s="162">
        <v>1.45</v>
      </c>
      <c r="FW17" s="162">
        <v>-22.677199999999999</v>
      </c>
      <c r="FX17" s="161"/>
      <c r="FY17" s="162">
        <v>2.3769999999999998</v>
      </c>
      <c r="FZ17" s="162">
        <v>0.40300000000000002</v>
      </c>
      <c r="GA17" s="161"/>
      <c r="GB17" s="162">
        <v>11.12</v>
      </c>
      <c r="GC17" s="162">
        <v>-20.205500000000001</v>
      </c>
      <c r="GD17" s="162">
        <v>-11.891</v>
      </c>
      <c r="GE17" s="162">
        <v>-2.77</v>
      </c>
      <c r="GF17" s="162">
        <v>25.378299999999999</v>
      </c>
      <c r="GG17" s="161"/>
      <c r="GH17" s="162">
        <v>16.5153</v>
      </c>
      <c r="GI17" s="162">
        <v>-3.9859</v>
      </c>
      <c r="GJ17" s="162">
        <v>-4.2755000000000001</v>
      </c>
      <c r="GK17" s="162">
        <v>1.9262999999999999</v>
      </c>
      <c r="GL17" s="161"/>
      <c r="GM17" s="161"/>
      <c r="GN17" s="162">
        <v>-12.554600000000001</v>
      </c>
      <c r="GO17" s="162">
        <v>-24.908000000000001</v>
      </c>
      <c r="GP17" s="162">
        <v>2.3475000000000001</v>
      </c>
      <c r="GQ17" s="161"/>
      <c r="GR17" s="161"/>
      <c r="GS17" s="161"/>
      <c r="GT17" s="162">
        <v>77.269099999999995</v>
      </c>
      <c r="GU17" s="162">
        <v>-5.9219999999999997</v>
      </c>
      <c r="GV17" s="162">
        <v>-7.7191999999999998</v>
      </c>
      <c r="GW17" s="162">
        <v>5.5692000000000004</v>
      </c>
      <c r="GX17" s="162">
        <v>2.7376999999999998</v>
      </c>
      <c r="GY17" s="162">
        <v>4.7179000000000002</v>
      </c>
      <c r="GZ17" s="162">
        <v>4.6207000000000003</v>
      </c>
      <c r="HA17" s="162">
        <v>2</v>
      </c>
      <c r="HB17" s="162">
        <v>-4.8009000000000004</v>
      </c>
      <c r="HC17" s="162">
        <v>-3.3443999999999998</v>
      </c>
      <c r="HD17" s="162">
        <v>-11.73</v>
      </c>
      <c r="HE17" s="162">
        <v>10.269</v>
      </c>
      <c r="HF17" s="162">
        <v>66.735500000000002</v>
      </c>
      <c r="HG17" s="162">
        <v>-3.4407999999999999</v>
      </c>
      <c r="HH17" s="162">
        <v>101.958</v>
      </c>
      <c r="HI17" s="162">
        <v>-12.954599999999999</v>
      </c>
      <c r="HJ17" s="162">
        <v>37.316400000000002</v>
      </c>
      <c r="HK17" s="161"/>
      <c r="HL17" s="162">
        <v>6.2016999999999998</v>
      </c>
      <c r="HM17" s="162">
        <v>0</v>
      </c>
      <c r="HN17" s="162">
        <v>0</v>
      </c>
      <c r="HO17" s="161"/>
      <c r="HP17" s="161"/>
      <c r="HQ17" s="162">
        <v>-1.9268000000000001</v>
      </c>
      <c r="HR17" s="162">
        <v>-1.3554999999999999</v>
      </c>
      <c r="HS17" s="162">
        <v>-8.0739999999999998</v>
      </c>
      <c r="HT17" s="162">
        <v>-7.9444999999999997</v>
      </c>
      <c r="HU17" s="162">
        <v>19.079999999999998</v>
      </c>
      <c r="HV17" s="162">
        <v>19.670000000000002</v>
      </c>
      <c r="HW17" s="162">
        <v>-19.7</v>
      </c>
      <c r="HX17" s="162">
        <v>-19.7</v>
      </c>
      <c r="HY17" s="162">
        <v>0.68569999999999998</v>
      </c>
      <c r="HZ17" s="162">
        <v>-8</v>
      </c>
      <c r="IA17" s="162">
        <v>79.799499999999995</v>
      </c>
      <c r="IB17" s="162">
        <v>46.472099999999998</v>
      </c>
      <c r="IC17" s="161"/>
      <c r="ID17" s="162">
        <v>-17.8</v>
      </c>
      <c r="IE17" s="162">
        <v>-29.5</v>
      </c>
      <c r="IF17" s="162">
        <v>-14.4</v>
      </c>
      <c r="IG17" s="162">
        <v>-14.9</v>
      </c>
      <c r="IH17" s="162">
        <v>-17.386399999999998</v>
      </c>
      <c r="II17" s="162">
        <v>-17.2561</v>
      </c>
      <c r="IJ17" s="162">
        <v>-107.05710000000001</v>
      </c>
      <c r="IK17" s="162">
        <v>-17.8733</v>
      </c>
      <c r="IL17" s="162">
        <v>-212.57650000000001</v>
      </c>
      <c r="IM17" s="162">
        <v>-5.0590000000000002</v>
      </c>
      <c r="IN17" s="161"/>
      <c r="IO17" s="162">
        <v>90.906499999999994</v>
      </c>
      <c r="IP17" s="162">
        <v>69.599299999999999</v>
      </c>
      <c r="IQ17" s="162">
        <v>96.897300000000001</v>
      </c>
      <c r="IR17" s="162">
        <v>149.75829999999999</v>
      </c>
      <c r="IS17" s="162">
        <v>27.676600000000001</v>
      </c>
      <c r="IT17" s="162">
        <v>17.415600000000001</v>
      </c>
      <c r="IU17" s="162">
        <v>17.977</v>
      </c>
      <c r="IV17" s="162">
        <v>10.8134</v>
      </c>
      <c r="IW17" s="162">
        <v>143.00470000000001</v>
      </c>
      <c r="IX17" s="162">
        <v>-249.64150000000001</v>
      </c>
      <c r="IY17" s="162">
        <v>39.8035</v>
      </c>
      <c r="IZ17" s="162">
        <v>-29.6874</v>
      </c>
      <c r="JA17" s="162">
        <v>-1.4295</v>
      </c>
      <c r="JB17" s="162">
        <v>9.0429999999999993</v>
      </c>
      <c r="JC17" s="162">
        <v>-1.84</v>
      </c>
      <c r="JD17" s="162">
        <v>-1.056</v>
      </c>
      <c r="JE17" s="162">
        <v>-1.07</v>
      </c>
      <c r="JF17" s="162">
        <v>-3.28</v>
      </c>
      <c r="JG17" s="162">
        <v>5.28</v>
      </c>
      <c r="JH17" s="162">
        <v>-2.4338000000000002</v>
      </c>
      <c r="JI17" s="162">
        <v>-10.9575</v>
      </c>
      <c r="JJ17" s="162">
        <v>5.8304999999999998</v>
      </c>
      <c r="JK17" s="162">
        <v>-5.6500000000000002E-2</v>
      </c>
      <c r="JL17" s="162">
        <v>-0.6</v>
      </c>
      <c r="JM17" s="162">
        <v>-0.56599999999999995</v>
      </c>
      <c r="JN17" s="162">
        <v>-1.048</v>
      </c>
      <c r="JO17" s="162">
        <v>2.5432999999999999</v>
      </c>
      <c r="JP17" s="161"/>
      <c r="JQ17" s="162">
        <v>3.2997000000000001</v>
      </c>
      <c r="JR17" s="162">
        <v>3.1263999999999998</v>
      </c>
      <c r="JS17" s="162">
        <v>3.4662999999999999</v>
      </c>
      <c r="JT17" s="161"/>
      <c r="JU17" s="162">
        <v>16.600000000000001</v>
      </c>
      <c r="JV17" s="161"/>
      <c r="JW17" s="162">
        <v>-0.14000000000000001</v>
      </c>
      <c r="JX17" s="161"/>
      <c r="JY17" s="162">
        <v>-15.926</v>
      </c>
      <c r="JZ17" s="162">
        <v>-1.1578999999999999</v>
      </c>
      <c r="KA17" s="162">
        <v>-21.532</v>
      </c>
      <c r="KB17" s="162">
        <v>-12.087</v>
      </c>
      <c r="KC17" s="162">
        <v>-2.9287999999999998</v>
      </c>
      <c r="KD17" s="162">
        <v>-25.322399999999998</v>
      </c>
      <c r="KE17" s="162">
        <v>-2.2498999999999998</v>
      </c>
      <c r="KF17" s="162">
        <v>-8.8000000000000007</v>
      </c>
      <c r="KG17" s="162">
        <v>-5.7</v>
      </c>
      <c r="KH17" s="162">
        <v>106.1053</v>
      </c>
      <c r="KI17" s="162">
        <v>-180.86109999999999</v>
      </c>
    </row>
    <row r="18" spans="1:295" ht="18" customHeight="1" x14ac:dyDescent="0.3">
      <c r="A18" s="160" t="s">
        <v>74</v>
      </c>
      <c r="B18" s="160" t="s">
        <v>784</v>
      </c>
      <c r="C18" s="164"/>
      <c r="D18" s="164"/>
      <c r="E18" s="165">
        <v>-6.6326999999999998</v>
      </c>
      <c r="F18" s="165">
        <v>7.3129999999999997</v>
      </c>
      <c r="G18" s="165">
        <v>9.2441999999999993</v>
      </c>
      <c r="H18" s="164"/>
      <c r="I18" s="165">
        <v>12.9407</v>
      </c>
      <c r="J18" s="164"/>
      <c r="K18" s="165">
        <v>6.9759000000000002</v>
      </c>
      <c r="L18" s="165">
        <v>2.1608999999999998</v>
      </c>
      <c r="M18" s="164"/>
      <c r="N18" s="165">
        <v>-6.66</v>
      </c>
      <c r="O18" s="165">
        <v>-24.2</v>
      </c>
      <c r="P18" s="164"/>
      <c r="Q18" s="164"/>
      <c r="R18" s="164"/>
      <c r="S18" s="165">
        <v>3.9630999999999998</v>
      </c>
      <c r="T18" s="165">
        <v>-8.1965000000000003</v>
      </c>
      <c r="U18" s="165">
        <v>2.2652999999999999</v>
      </c>
      <c r="V18" s="165">
        <v>2.1612</v>
      </c>
      <c r="W18" s="165">
        <v>4.1577999999999999</v>
      </c>
      <c r="X18" s="165">
        <v>2.0318000000000001</v>
      </c>
      <c r="Y18" s="165">
        <v>-1.5962000000000001</v>
      </c>
      <c r="Z18" s="165">
        <v>2.4723999999999999</v>
      </c>
      <c r="AA18" s="164"/>
      <c r="AB18" s="165">
        <v>-0.879</v>
      </c>
      <c r="AC18" s="165">
        <v>0</v>
      </c>
      <c r="AD18" s="165">
        <v>-0.49199999999999999</v>
      </c>
      <c r="AE18" s="165">
        <v>3.9769999999999999</v>
      </c>
      <c r="AF18" s="165">
        <v>-13.32</v>
      </c>
      <c r="AG18" s="165">
        <v>-11</v>
      </c>
      <c r="AH18" s="165">
        <v>-0.4</v>
      </c>
      <c r="AI18" s="165">
        <v>0.22</v>
      </c>
      <c r="AJ18" s="164"/>
      <c r="AK18" s="165">
        <v>-22.9</v>
      </c>
      <c r="AL18" s="164"/>
      <c r="AM18" s="165">
        <v>-2.98</v>
      </c>
      <c r="AN18" s="165">
        <v>-2.94</v>
      </c>
      <c r="AO18" s="165">
        <v>4.9912000000000001</v>
      </c>
      <c r="AP18" s="165">
        <v>3.4169</v>
      </c>
      <c r="AQ18" s="165">
        <v>15.1035</v>
      </c>
      <c r="AR18" s="165">
        <v>16.523399999999999</v>
      </c>
      <c r="AS18" s="165">
        <v>-17.453800000000001</v>
      </c>
      <c r="AT18" s="165">
        <v>-14.0657</v>
      </c>
      <c r="AU18" s="165">
        <v>-13.4101</v>
      </c>
      <c r="AV18" s="165">
        <v>10.495900000000001</v>
      </c>
      <c r="AW18" s="165">
        <v>10.864100000000001</v>
      </c>
      <c r="AX18" s="165">
        <v>-18.084499999999998</v>
      </c>
      <c r="AY18" s="165">
        <v>-15.9411</v>
      </c>
      <c r="AZ18" s="165">
        <v>28.628900000000002</v>
      </c>
      <c r="BA18" s="165">
        <v>29.018000000000001</v>
      </c>
      <c r="BB18" s="165">
        <v>-2.8412999999999999</v>
      </c>
      <c r="BC18" s="165">
        <v>14.205299999999999</v>
      </c>
      <c r="BD18" s="165">
        <v>-4.9000000000000004</v>
      </c>
      <c r="BE18" s="165">
        <v>-4.9000000000000004</v>
      </c>
      <c r="BF18" s="165">
        <v>-20.1341</v>
      </c>
      <c r="BG18" s="165">
        <v>-20.817799999999998</v>
      </c>
      <c r="BH18" s="165">
        <v>-0.60250000000000004</v>
      </c>
      <c r="BI18" s="164"/>
      <c r="BJ18" s="165">
        <v>-2.3205</v>
      </c>
      <c r="BK18" s="165">
        <v>-2.4500000000000001E-2</v>
      </c>
      <c r="BL18" s="164"/>
      <c r="BM18" s="165">
        <v>0.57740000000000002</v>
      </c>
      <c r="BN18" s="165">
        <v>-119.8462</v>
      </c>
      <c r="BO18" s="165">
        <v>34.516399999999997</v>
      </c>
      <c r="BP18" s="165">
        <v>34.668999999999997</v>
      </c>
      <c r="BQ18" s="165">
        <v>19.530999999999999</v>
      </c>
      <c r="BR18" s="165">
        <v>-201.51679999999999</v>
      </c>
      <c r="BS18" s="164"/>
      <c r="BT18" s="164"/>
      <c r="BU18" s="164"/>
      <c r="BV18" s="165">
        <v>9.0414999999999992</v>
      </c>
      <c r="BW18" s="165">
        <v>9.7899999999999991</v>
      </c>
      <c r="BX18" s="164"/>
      <c r="BY18" s="165">
        <v>-11.42</v>
      </c>
      <c r="BZ18" s="164"/>
      <c r="CA18" s="165">
        <v>-23.170400000000001</v>
      </c>
      <c r="CB18" s="165">
        <v>-22.098700000000001</v>
      </c>
      <c r="CC18" s="165">
        <v>27.084199999999999</v>
      </c>
      <c r="CD18" s="165">
        <v>25.876100000000001</v>
      </c>
      <c r="CE18" s="165">
        <v>-3.9455</v>
      </c>
      <c r="CF18" s="165">
        <v>-8.0656999999999996</v>
      </c>
      <c r="CG18" s="165">
        <v>-7.4718</v>
      </c>
      <c r="CH18" s="165">
        <v>-3.0512000000000001</v>
      </c>
      <c r="CI18" s="164"/>
      <c r="CJ18" s="164"/>
      <c r="CK18" s="164"/>
      <c r="CL18" s="164"/>
      <c r="CM18" s="165">
        <v>-46.3</v>
      </c>
      <c r="CN18" s="165">
        <v>-1.77</v>
      </c>
      <c r="CO18" s="165">
        <v>11.7059</v>
      </c>
      <c r="CP18" s="165">
        <v>11.3193</v>
      </c>
      <c r="CQ18" s="165">
        <v>10.689299999999999</v>
      </c>
      <c r="CR18" s="165">
        <v>55.891399999999997</v>
      </c>
      <c r="CS18" s="165">
        <v>55.752600000000001</v>
      </c>
      <c r="CT18" s="165">
        <v>-25.311299999999999</v>
      </c>
      <c r="CU18" s="165">
        <v>-33.778700000000001</v>
      </c>
      <c r="CV18" s="165">
        <v>-25.887</v>
      </c>
      <c r="CW18" s="165">
        <v>1.9337</v>
      </c>
      <c r="CX18" s="165">
        <v>24.28</v>
      </c>
      <c r="CY18" s="165">
        <v>8.3800000000000008</v>
      </c>
      <c r="CZ18" s="165">
        <v>12.504899999999999</v>
      </c>
      <c r="DA18" s="165">
        <v>12.307700000000001</v>
      </c>
      <c r="DB18" s="165">
        <v>-3.42</v>
      </c>
      <c r="DC18" s="165">
        <v>-8.8800000000000008</v>
      </c>
      <c r="DD18" s="164"/>
      <c r="DE18" s="164"/>
      <c r="DF18" s="165">
        <v>17.273900000000001</v>
      </c>
      <c r="DG18" s="165">
        <v>-11.6892</v>
      </c>
      <c r="DH18" s="165">
        <v>-1.4659</v>
      </c>
      <c r="DI18" s="164"/>
      <c r="DJ18" s="164"/>
      <c r="DK18" s="165">
        <v>-4.7619999999999996</v>
      </c>
      <c r="DL18" s="165">
        <v>-3.3660999999999999</v>
      </c>
      <c r="DM18" s="165">
        <v>3.9478</v>
      </c>
      <c r="DN18" s="165">
        <v>1.8613</v>
      </c>
      <c r="DO18" s="165">
        <v>-3.28</v>
      </c>
      <c r="DP18" s="165">
        <v>-2</v>
      </c>
      <c r="DQ18" s="165">
        <v>10.757</v>
      </c>
      <c r="DR18" s="165">
        <v>-17.723500000000001</v>
      </c>
      <c r="DS18" s="165">
        <v>-5.46</v>
      </c>
      <c r="DT18" s="165">
        <v>-5.51</v>
      </c>
      <c r="DU18" s="165">
        <v>15.22</v>
      </c>
      <c r="DV18" s="165">
        <v>-2.61</v>
      </c>
      <c r="DW18" s="165">
        <v>-19.163599999999999</v>
      </c>
      <c r="DX18" s="165">
        <v>-9.8363999999999994</v>
      </c>
      <c r="DY18" s="165">
        <v>-38.363599999999998</v>
      </c>
      <c r="DZ18" s="165">
        <v>-37.581800000000001</v>
      </c>
      <c r="EA18" s="165">
        <v>-10.3459</v>
      </c>
      <c r="EB18" s="165">
        <v>-30.290400000000002</v>
      </c>
      <c r="EC18" s="165">
        <v>-35.925800000000002</v>
      </c>
      <c r="ED18" s="165">
        <v>-35.851399999999998</v>
      </c>
      <c r="EE18" s="165">
        <v>-12.142799999999999</v>
      </c>
      <c r="EF18" s="165">
        <v>-17.152000000000001</v>
      </c>
      <c r="EG18" s="165">
        <v>-12.398</v>
      </c>
      <c r="EH18" s="165">
        <v>-114.22799999999999</v>
      </c>
      <c r="EI18" s="165">
        <v>20.624199999999998</v>
      </c>
      <c r="EJ18" s="164"/>
      <c r="EK18" s="165">
        <v>-10.801299999999999</v>
      </c>
      <c r="EL18" s="165">
        <v>-9.8129000000000008</v>
      </c>
      <c r="EM18" s="165">
        <v>16.165299999999998</v>
      </c>
      <c r="EN18" s="165">
        <v>-15.709300000000001</v>
      </c>
      <c r="EO18" s="165">
        <v>-14.217599999999999</v>
      </c>
      <c r="EP18" s="165">
        <v>7.6959999999999997</v>
      </c>
      <c r="EQ18" s="165">
        <v>-23.773499999999999</v>
      </c>
      <c r="ER18" s="165">
        <v>-23.558499999999999</v>
      </c>
      <c r="ES18" s="165">
        <v>7.2304000000000004</v>
      </c>
      <c r="ET18" s="165">
        <v>6.41</v>
      </c>
      <c r="EU18" s="165">
        <v>-11.08</v>
      </c>
      <c r="EV18" s="165">
        <v>2.2999999999999998</v>
      </c>
      <c r="EW18" s="165">
        <v>-0.24490000000000001</v>
      </c>
      <c r="EX18" s="165">
        <v>-26.7836</v>
      </c>
      <c r="EY18" s="165">
        <v>-11.803699999999999</v>
      </c>
      <c r="EZ18" s="165">
        <v>-11.846299999999999</v>
      </c>
      <c r="FA18" s="165">
        <v>9.2836999999999996</v>
      </c>
      <c r="FB18" s="165">
        <v>6.8368000000000002</v>
      </c>
      <c r="FC18" s="165">
        <v>-20.654499999999999</v>
      </c>
      <c r="FD18" s="165">
        <v>5.3906000000000001</v>
      </c>
      <c r="FE18" s="164"/>
      <c r="FF18" s="165">
        <v>5.1662999999999997</v>
      </c>
      <c r="FG18" s="165">
        <v>0</v>
      </c>
      <c r="FH18" s="165">
        <v>3.6619000000000002</v>
      </c>
      <c r="FI18" s="165">
        <v>0</v>
      </c>
      <c r="FJ18" s="165">
        <v>10.0474</v>
      </c>
      <c r="FK18" s="165">
        <v>10.2148</v>
      </c>
      <c r="FL18" s="165">
        <v>-20.4297</v>
      </c>
      <c r="FM18" s="165">
        <v>18.311599999999999</v>
      </c>
      <c r="FN18" s="165">
        <v>18.818200000000001</v>
      </c>
      <c r="FO18" s="165">
        <v>-6.2842000000000002</v>
      </c>
      <c r="FP18" s="164"/>
      <c r="FQ18" s="165">
        <v>20.621700000000001</v>
      </c>
      <c r="FR18" s="165">
        <v>-17.91</v>
      </c>
      <c r="FS18" s="165">
        <v>-2.0156000000000001</v>
      </c>
      <c r="FT18" s="165">
        <v>0.16500000000000001</v>
      </c>
      <c r="FU18" s="165">
        <v>1.29</v>
      </c>
      <c r="FV18" s="165">
        <v>0.78</v>
      </c>
      <c r="FW18" s="165">
        <v>-19.795999999999999</v>
      </c>
      <c r="FX18" s="164"/>
      <c r="FY18" s="165">
        <v>2.327</v>
      </c>
      <c r="FZ18" s="165">
        <v>0.498</v>
      </c>
      <c r="GA18" s="164"/>
      <c r="GB18" s="165">
        <v>12.97</v>
      </c>
      <c r="GC18" s="165">
        <v>-19.4998</v>
      </c>
      <c r="GD18" s="165">
        <v>-11.772500000000001</v>
      </c>
      <c r="GE18" s="165">
        <v>-2.63</v>
      </c>
      <c r="GF18" s="165">
        <v>26.651700000000002</v>
      </c>
      <c r="GG18" s="164"/>
      <c r="GH18" s="165">
        <v>17.161100000000001</v>
      </c>
      <c r="GI18" s="165">
        <v>-4.1942000000000004</v>
      </c>
      <c r="GJ18" s="165">
        <v>-4.4775</v>
      </c>
      <c r="GK18" s="165">
        <v>1.917</v>
      </c>
      <c r="GL18" s="164"/>
      <c r="GM18" s="164"/>
      <c r="GN18" s="164"/>
      <c r="GO18" s="165">
        <v>-23.698599999999999</v>
      </c>
      <c r="GP18" s="165">
        <v>2.9868999999999999</v>
      </c>
      <c r="GQ18" s="165">
        <v>-20.765799999999999</v>
      </c>
      <c r="GR18" s="164"/>
      <c r="GS18" s="164"/>
      <c r="GT18" s="165">
        <v>83.562100000000001</v>
      </c>
      <c r="GU18" s="165">
        <v>-5.4417</v>
      </c>
      <c r="GV18" s="165">
        <v>-7.7610000000000001</v>
      </c>
      <c r="GW18" s="165">
        <v>5.7603</v>
      </c>
      <c r="GX18" s="165">
        <v>5.0541</v>
      </c>
      <c r="GY18" s="165">
        <v>4.7324999999999999</v>
      </c>
      <c r="GZ18" s="165">
        <v>4.7393000000000001</v>
      </c>
      <c r="HA18" s="164"/>
      <c r="HB18" s="165">
        <v>-2.9262999999999999</v>
      </c>
      <c r="HC18" s="165">
        <v>0</v>
      </c>
      <c r="HD18" s="165">
        <v>-7.12</v>
      </c>
      <c r="HE18" s="165">
        <v>7.4855</v>
      </c>
      <c r="HF18" s="165">
        <v>59.978200000000001</v>
      </c>
      <c r="HG18" s="165">
        <v>6.1909000000000001</v>
      </c>
      <c r="HH18" s="165">
        <v>106.9016</v>
      </c>
      <c r="HI18" s="165">
        <v>-12.15</v>
      </c>
      <c r="HJ18" s="165">
        <v>38.948599999999999</v>
      </c>
      <c r="HK18" s="164"/>
      <c r="HL18" s="165">
        <v>5.5941000000000001</v>
      </c>
      <c r="HM18" s="165">
        <v>0</v>
      </c>
      <c r="HN18" s="165">
        <v>0</v>
      </c>
      <c r="HO18" s="165">
        <v>34.353700000000003</v>
      </c>
      <c r="HP18" s="164"/>
      <c r="HQ18" s="165">
        <v>3.2479</v>
      </c>
      <c r="HR18" s="165">
        <v>4.1268000000000002</v>
      </c>
      <c r="HS18" s="165">
        <v>-7.2244000000000002</v>
      </c>
      <c r="HT18" s="165">
        <v>-7.2880000000000003</v>
      </c>
      <c r="HU18" s="165">
        <v>26.48</v>
      </c>
      <c r="HV18" s="165">
        <v>26.41</v>
      </c>
      <c r="HW18" s="165">
        <v>-17.2</v>
      </c>
      <c r="HX18" s="165">
        <v>-17.399999999999999</v>
      </c>
      <c r="HY18" s="165">
        <v>0.51</v>
      </c>
      <c r="HZ18" s="165">
        <v>-8</v>
      </c>
      <c r="IA18" s="165">
        <v>79.6995</v>
      </c>
      <c r="IB18" s="165">
        <v>56.143300000000004</v>
      </c>
      <c r="IC18" s="164"/>
      <c r="ID18" s="165">
        <v>-17.399999999999999</v>
      </c>
      <c r="IE18" s="165">
        <v>-30.7</v>
      </c>
      <c r="IF18" s="165">
        <v>-19.100000000000001</v>
      </c>
      <c r="IG18" s="165">
        <v>-19.600000000000001</v>
      </c>
      <c r="IH18" s="164"/>
      <c r="II18" s="165">
        <v>-17.0167</v>
      </c>
      <c r="IJ18" s="165">
        <v>-111.5804</v>
      </c>
      <c r="IK18" s="165">
        <v>-21.097899999999999</v>
      </c>
      <c r="IL18" s="165">
        <v>-209.7773</v>
      </c>
      <c r="IM18" s="165">
        <v>3.2322000000000002</v>
      </c>
      <c r="IN18" s="164"/>
      <c r="IO18" s="165">
        <v>85.064499999999995</v>
      </c>
      <c r="IP18" s="165">
        <v>75.613200000000006</v>
      </c>
      <c r="IQ18" s="165">
        <v>109.5972</v>
      </c>
      <c r="IR18" s="165">
        <v>132.14349999999999</v>
      </c>
      <c r="IS18" s="165">
        <v>23.7712</v>
      </c>
      <c r="IT18" s="165">
        <v>11.440300000000001</v>
      </c>
      <c r="IU18" s="165">
        <v>8.3580000000000005</v>
      </c>
      <c r="IV18" s="165">
        <v>-6.8524000000000003</v>
      </c>
      <c r="IW18" s="165">
        <v>144.70339999999999</v>
      </c>
      <c r="IX18" s="165">
        <v>-231.8802</v>
      </c>
      <c r="IY18" s="165">
        <v>53.754899999999999</v>
      </c>
      <c r="IZ18" s="165">
        <v>-44.523200000000003</v>
      </c>
      <c r="JA18" s="165">
        <v>-1.2879</v>
      </c>
      <c r="JB18" s="165">
        <v>8.5310000000000006</v>
      </c>
      <c r="JC18" s="165">
        <v>-1.2</v>
      </c>
      <c r="JD18" s="165">
        <v>-1.018</v>
      </c>
      <c r="JE18" s="165">
        <v>-1.0309999999999999</v>
      </c>
      <c r="JF18" s="165">
        <v>-3.84</v>
      </c>
      <c r="JG18" s="165">
        <v>6.24</v>
      </c>
      <c r="JH18" s="165">
        <v>-2.9367999999999999</v>
      </c>
      <c r="JI18" s="165">
        <v>-11.775399999999999</v>
      </c>
      <c r="JJ18" s="165">
        <v>5.0125999999999999</v>
      </c>
      <c r="JK18" s="165">
        <v>0.20599999999999999</v>
      </c>
      <c r="JL18" s="165">
        <v>1.5</v>
      </c>
      <c r="JM18" s="165">
        <v>0.90600000000000003</v>
      </c>
      <c r="JN18" s="165">
        <v>0.72699999999999998</v>
      </c>
      <c r="JO18" s="165">
        <v>2.8578999999999999</v>
      </c>
      <c r="JP18" s="165">
        <v>3.1663999999999999</v>
      </c>
      <c r="JQ18" s="165">
        <v>3.2538</v>
      </c>
      <c r="JR18" s="165">
        <v>4.6707999999999998</v>
      </c>
      <c r="JS18" s="165">
        <v>2.4496000000000002</v>
      </c>
      <c r="JT18" s="164"/>
      <c r="JU18" s="165">
        <v>16.600000000000001</v>
      </c>
      <c r="JV18" s="164"/>
      <c r="JW18" s="165">
        <v>-0.09</v>
      </c>
      <c r="JX18" s="164"/>
      <c r="JY18" s="165">
        <v>-16.313700000000001</v>
      </c>
      <c r="JZ18" s="165">
        <v>0.49709999999999999</v>
      </c>
      <c r="KA18" s="165">
        <v>-20.842500000000001</v>
      </c>
      <c r="KB18" s="165">
        <v>-13.2906</v>
      </c>
      <c r="KC18" s="165">
        <v>-3.3330000000000002</v>
      </c>
      <c r="KD18" s="165">
        <v>-24.286200000000001</v>
      </c>
      <c r="KE18" s="165">
        <v>-2.3065000000000002</v>
      </c>
      <c r="KF18" s="165">
        <v>-8.9</v>
      </c>
      <c r="KG18" s="165">
        <v>-4.4000000000000004</v>
      </c>
      <c r="KH18" s="165">
        <v>105.346</v>
      </c>
      <c r="KI18" s="165">
        <v>-181.21430000000001</v>
      </c>
    </row>
    <row r="19" spans="1:295" ht="18" customHeight="1" x14ac:dyDescent="0.3">
      <c r="A19" s="160" t="s">
        <v>74</v>
      </c>
      <c r="B19" s="160" t="s">
        <v>785</v>
      </c>
      <c r="C19" s="164"/>
      <c r="D19" s="164"/>
      <c r="E19" s="165">
        <v>-6.3480999999999996</v>
      </c>
      <c r="F19" s="165">
        <v>7.3304999999999998</v>
      </c>
      <c r="G19" s="165">
        <v>9.0408000000000008</v>
      </c>
      <c r="H19" s="164"/>
      <c r="I19" s="165">
        <v>13.7033</v>
      </c>
      <c r="J19" s="164"/>
      <c r="K19" s="165">
        <v>6.8197000000000001</v>
      </c>
      <c r="L19" s="165">
        <v>2.0619000000000001</v>
      </c>
      <c r="M19" s="164"/>
      <c r="N19" s="165">
        <v>-8.8800000000000008</v>
      </c>
      <c r="O19" s="165">
        <v>-22</v>
      </c>
      <c r="P19" s="164"/>
      <c r="Q19" s="165">
        <v>0.82799999999999996</v>
      </c>
      <c r="R19" s="164"/>
      <c r="S19" s="165">
        <v>4.0186000000000002</v>
      </c>
      <c r="T19" s="165">
        <v>-7.9703999999999997</v>
      </c>
      <c r="U19" s="165">
        <v>3.0131999999999999</v>
      </c>
      <c r="V19" s="165">
        <v>2.9939</v>
      </c>
      <c r="W19" s="165">
        <v>5.4725999999999999</v>
      </c>
      <c r="X19" s="165">
        <v>3.5548999999999999</v>
      </c>
      <c r="Y19" s="165">
        <v>-1.6342000000000001</v>
      </c>
      <c r="Z19" s="165">
        <v>2.4657</v>
      </c>
      <c r="AA19" s="164"/>
      <c r="AB19" s="165">
        <v>-0.88619999999999999</v>
      </c>
      <c r="AC19" s="164"/>
      <c r="AD19" s="165">
        <v>-0.57299999999999995</v>
      </c>
      <c r="AE19" s="165">
        <v>3.82</v>
      </c>
      <c r="AF19" s="165">
        <v>-11.1</v>
      </c>
      <c r="AG19" s="165">
        <v>-13.2</v>
      </c>
      <c r="AH19" s="165">
        <v>-1.044</v>
      </c>
      <c r="AI19" s="165">
        <v>0.23499999999999999</v>
      </c>
      <c r="AJ19" s="164"/>
      <c r="AK19" s="165">
        <v>-23.31</v>
      </c>
      <c r="AL19" s="164"/>
      <c r="AM19" s="165">
        <v>-3.17</v>
      </c>
      <c r="AN19" s="165">
        <v>-3.05</v>
      </c>
      <c r="AO19" s="165">
        <v>4.9029999999999996</v>
      </c>
      <c r="AP19" s="165">
        <v>3.3814000000000002</v>
      </c>
      <c r="AQ19" s="165">
        <v>15.164199999999999</v>
      </c>
      <c r="AR19" s="165">
        <v>16.447399999999998</v>
      </c>
      <c r="AS19" s="165">
        <v>-15.639900000000001</v>
      </c>
      <c r="AT19" s="165">
        <v>-12.5922</v>
      </c>
      <c r="AU19" s="165">
        <v>-12.879</v>
      </c>
      <c r="AV19" s="165">
        <v>-0.67669999999999997</v>
      </c>
      <c r="AW19" s="165">
        <v>-0.22070000000000001</v>
      </c>
      <c r="AX19" s="165">
        <v>-15.9411</v>
      </c>
      <c r="AY19" s="165">
        <v>-13.931699999999999</v>
      </c>
      <c r="AZ19" s="165">
        <v>19.065799999999999</v>
      </c>
      <c r="BA19" s="165">
        <v>19.549299999999999</v>
      </c>
      <c r="BB19" s="165">
        <v>1.2972999999999999</v>
      </c>
      <c r="BC19" s="165">
        <v>15.2849</v>
      </c>
      <c r="BD19" s="165">
        <v>-6.2</v>
      </c>
      <c r="BE19" s="165">
        <v>-6.2</v>
      </c>
      <c r="BF19" s="165">
        <v>-22.0823</v>
      </c>
      <c r="BG19" s="165">
        <v>-21.3171</v>
      </c>
      <c r="BH19" s="165">
        <v>-0.66679999999999995</v>
      </c>
      <c r="BI19" s="164"/>
      <c r="BJ19" s="165">
        <v>-0.94650000000000001</v>
      </c>
      <c r="BK19" s="165">
        <v>3.6499999999999998E-2</v>
      </c>
      <c r="BL19" s="165">
        <v>0.4677</v>
      </c>
      <c r="BM19" s="165">
        <v>0.73260000000000003</v>
      </c>
      <c r="BN19" s="165">
        <v>-126.7128</v>
      </c>
      <c r="BO19" s="165">
        <v>35.615099999999998</v>
      </c>
      <c r="BP19" s="165">
        <v>35.370899999999999</v>
      </c>
      <c r="BQ19" s="165">
        <v>26.543900000000001</v>
      </c>
      <c r="BR19" s="165">
        <v>-201.78800000000001</v>
      </c>
      <c r="BS19" s="164"/>
      <c r="BT19" s="164"/>
      <c r="BU19" s="164"/>
      <c r="BV19" s="165">
        <v>9.0414999999999992</v>
      </c>
      <c r="BW19" s="165">
        <v>9.5299999999999994</v>
      </c>
      <c r="BX19" s="164"/>
      <c r="BY19" s="165">
        <v>-12.11</v>
      </c>
      <c r="BZ19" s="164"/>
      <c r="CA19" s="165">
        <v>-24.376000000000001</v>
      </c>
      <c r="CB19" s="165">
        <v>-23.304300000000001</v>
      </c>
      <c r="CC19" s="165">
        <v>27.419599999999999</v>
      </c>
      <c r="CD19" s="165">
        <v>26.2331</v>
      </c>
      <c r="CE19" s="165">
        <v>-4.4038000000000004</v>
      </c>
      <c r="CF19" s="165">
        <v>-9.3302999999999994</v>
      </c>
      <c r="CG19" s="165">
        <v>-8.6876999999999995</v>
      </c>
      <c r="CH19" s="165">
        <v>-2.2063999999999999</v>
      </c>
      <c r="CI19" s="164"/>
      <c r="CJ19" s="164"/>
      <c r="CK19" s="164"/>
      <c r="CL19" s="164"/>
      <c r="CM19" s="165">
        <v>-44.5</v>
      </c>
      <c r="CN19" s="165">
        <v>-1.78</v>
      </c>
      <c r="CO19" s="165">
        <v>10.196899999999999</v>
      </c>
      <c r="CP19" s="165">
        <v>10.7728</v>
      </c>
      <c r="CQ19" s="165">
        <v>9.9678000000000004</v>
      </c>
      <c r="CR19" s="165">
        <v>55.892099999999999</v>
      </c>
      <c r="CS19" s="165">
        <v>55.922899999999998</v>
      </c>
      <c r="CT19" s="165">
        <v>-25.965</v>
      </c>
      <c r="CU19" s="165">
        <v>-33.096699999999998</v>
      </c>
      <c r="CV19" s="165">
        <v>-26.707599999999999</v>
      </c>
      <c r="CW19" s="165">
        <v>2.2521</v>
      </c>
      <c r="CX19" s="165">
        <v>25.52</v>
      </c>
      <c r="CY19" s="165">
        <v>8.8699999999999992</v>
      </c>
      <c r="CZ19" s="165">
        <v>12.817399999999999</v>
      </c>
      <c r="DA19" s="165">
        <v>12.698399999999999</v>
      </c>
      <c r="DB19" s="165">
        <v>-3.65</v>
      </c>
      <c r="DC19" s="165">
        <v>-8.8800000000000008</v>
      </c>
      <c r="DD19" s="164"/>
      <c r="DE19" s="164"/>
      <c r="DF19" s="165">
        <v>16.3447</v>
      </c>
      <c r="DG19" s="165">
        <v>-11.726800000000001</v>
      </c>
      <c r="DH19" s="165">
        <v>-1.6692</v>
      </c>
      <c r="DI19" s="164"/>
      <c r="DJ19" s="164"/>
      <c r="DK19" s="165">
        <v>-4.6300999999999997</v>
      </c>
      <c r="DL19" s="165">
        <v>-2.9921000000000002</v>
      </c>
      <c r="DM19" s="165">
        <v>5.0518000000000001</v>
      </c>
      <c r="DN19" s="165">
        <v>2.9744999999999999</v>
      </c>
      <c r="DO19" s="165">
        <v>-2.62</v>
      </c>
      <c r="DP19" s="165">
        <v>-2.2200000000000002</v>
      </c>
      <c r="DQ19" s="165">
        <v>11.222</v>
      </c>
      <c r="DR19" s="165">
        <v>-19.241099999999999</v>
      </c>
      <c r="DS19" s="165">
        <v>-5.2</v>
      </c>
      <c r="DT19" s="165">
        <v>-5.35</v>
      </c>
      <c r="DU19" s="165">
        <v>15.78</v>
      </c>
      <c r="DV19" s="165">
        <v>-1.47</v>
      </c>
      <c r="DW19" s="165">
        <v>-19.2727</v>
      </c>
      <c r="DX19" s="165">
        <v>-9.8181999999999992</v>
      </c>
      <c r="DY19" s="165">
        <v>-38.754600000000003</v>
      </c>
      <c r="DZ19" s="165">
        <v>-37.618200000000002</v>
      </c>
      <c r="EA19" s="164"/>
      <c r="EB19" s="165">
        <v>-28.234500000000001</v>
      </c>
      <c r="EC19" s="165">
        <v>-33.961500000000001</v>
      </c>
      <c r="ED19" s="165">
        <v>-34.273200000000003</v>
      </c>
      <c r="EE19" s="165">
        <v>-12.041399999999999</v>
      </c>
      <c r="EF19" s="165">
        <v>-17.681899999999999</v>
      </c>
      <c r="EG19" s="165">
        <v>-12.499000000000001</v>
      </c>
      <c r="EH19" s="165">
        <v>-117.2801</v>
      </c>
      <c r="EI19" s="165">
        <v>13.9384</v>
      </c>
      <c r="EJ19" s="164"/>
      <c r="EK19" s="165">
        <v>-11.3331</v>
      </c>
      <c r="EL19" s="165">
        <v>-9.5429999999999993</v>
      </c>
      <c r="EM19" s="165">
        <v>9.1181999999999999</v>
      </c>
      <c r="EN19" s="165">
        <v>-17.069400000000002</v>
      </c>
      <c r="EO19" s="165">
        <v>-15.4861</v>
      </c>
      <c r="EP19" s="165">
        <v>21.007999999999999</v>
      </c>
      <c r="EQ19" s="165">
        <v>-25.0459</v>
      </c>
      <c r="ER19" s="165">
        <v>-24.747800000000002</v>
      </c>
      <c r="ES19" s="165">
        <v>3.7717999999999998</v>
      </c>
      <c r="ET19" s="165">
        <v>-5.58</v>
      </c>
      <c r="EU19" s="165">
        <v>-11.29</v>
      </c>
      <c r="EV19" s="165">
        <v>0.4</v>
      </c>
      <c r="EW19" s="165">
        <v>-0.14960000000000001</v>
      </c>
      <c r="EX19" s="165">
        <v>-28.974599999999999</v>
      </c>
      <c r="EY19" s="165">
        <v>-11.460699999999999</v>
      </c>
      <c r="EZ19" s="165">
        <v>-11.604699999999999</v>
      </c>
      <c r="FA19" s="165">
        <v>10.1678</v>
      </c>
      <c r="FB19" s="165">
        <v>4.3930999999999996</v>
      </c>
      <c r="FC19" s="165">
        <v>-22.2088</v>
      </c>
      <c r="FD19" s="165">
        <v>5.0997000000000003</v>
      </c>
      <c r="FE19" s="164"/>
      <c r="FF19" s="165">
        <v>4.7990000000000004</v>
      </c>
      <c r="FG19" s="165">
        <v>0</v>
      </c>
      <c r="FH19" s="165">
        <v>2.7944</v>
      </c>
      <c r="FI19" s="165">
        <v>0</v>
      </c>
      <c r="FJ19" s="165">
        <v>11.052099999999999</v>
      </c>
      <c r="FK19" s="165">
        <v>10.7172</v>
      </c>
      <c r="FL19" s="165">
        <v>-24.951000000000001</v>
      </c>
      <c r="FM19" s="165">
        <v>18.732700000000001</v>
      </c>
      <c r="FN19" s="165">
        <v>18.6584</v>
      </c>
      <c r="FO19" s="165">
        <v>-7.4231999999999996</v>
      </c>
      <c r="FP19" s="164"/>
      <c r="FQ19" s="165">
        <v>23.790600000000001</v>
      </c>
      <c r="FR19" s="165">
        <v>-16.760000000000002</v>
      </c>
      <c r="FS19" s="165">
        <v>-1.0065999999999999</v>
      </c>
      <c r="FT19" s="165">
        <v>0.1623</v>
      </c>
      <c r="FU19" s="165">
        <v>1.19</v>
      </c>
      <c r="FV19" s="165">
        <v>-0.08</v>
      </c>
      <c r="FW19" s="165">
        <v>-21.9175</v>
      </c>
      <c r="FX19" s="164"/>
      <c r="FY19" s="165">
        <v>2.3340000000000001</v>
      </c>
      <c r="FZ19" s="165">
        <v>0.48299999999999998</v>
      </c>
      <c r="GA19" s="165">
        <v>3.0501</v>
      </c>
      <c r="GB19" s="165">
        <v>11.69</v>
      </c>
      <c r="GC19" s="165">
        <v>-18.965</v>
      </c>
      <c r="GD19" s="165">
        <v>-10.711499999999999</v>
      </c>
      <c r="GE19" s="165">
        <v>-3.07</v>
      </c>
      <c r="GF19" s="165">
        <v>24.924399999999999</v>
      </c>
      <c r="GG19" s="164"/>
      <c r="GH19" s="165">
        <v>17.7531</v>
      </c>
      <c r="GI19" s="165">
        <v>-3.7871000000000001</v>
      </c>
      <c r="GJ19" s="165">
        <v>-4.165</v>
      </c>
      <c r="GK19" s="165">
        <v>1.9857</v>
      </c>
      <c r="GL19" s="164"/>
      <c r="GM19" s="164"/>
      <c r="GN19" s="165">
        <v>-11.9991</v>
      </c>
      <c r="GO19" s="165">
        <v>-25.172999999999998</v>
      </c>
      <c r="GP19" s="165">
        <v>2.0261</v>
      </c>
      <c r="GQ19" s="165">
        <v>-20.3689</v>
      </c>
      <c r="GR19" s="164"/>
      <c r="GS19" s="164"/>
      <c r="GT19" s="165">
        <v>81.5321</v>
      </c>
      <c r="GU19" s="165">
        <v>-5.5590999999999999</v>
      </c>
      <c r="GV19" s="165">
        <v>-8.5797000000000008</v>
      </c>
      <c r="GW19" s="165">
        <v>6.4443000000000001</v>
      </c>
      <c r="GX19" s="165">
        <v>3.7265999999999999</v>
      </c>
      <c r="GY19" s="165">
        <v>4.9302999999999999</v>
      </c>
      <c r="GZ19" s="165">
        <v>4.8817000000000004</v>
      </c>
      <c r="HA19" s="164"/>
      <c r="HB19" s="165">
        <v>-6.9955999999999996</v>
      </c>
      <c r="HC19" s="165">
        <v>-5.2455999999999996</v>
      </c>
      <c r="HD19" s="165">
        <v>-10.06</v>
      </c>
      <c r="HE19" s="165">
        <v>8.6786999999999992</v>
      </c>
      <c r="HF19" s="165">
        <v>61.515799999999999</v>
      </c>
      <c r="HG19" s="165">
        <v>0</v>
      </c>
      <c r="HH19" s="165">
        <v>103.13079999999999</v>
      </c>
      <c r="HI19" s="165">
        <v>-13.3391</v>
      </c>
      <c r="HJ19" s="165">
        <v>37.951799999999999</v>
      </c>
      <c r="HK19" s="164"/>
      <c r="HL19" s="165">
        <v>4.8293999999999997</v>
      </c>
      <c r="HM19" s="165">
        <v>-10.4962</v>
      </c>
      <c r="HN19" s="165">
        <v>-12.0268</v>
      </c>
      <c r="HO19" s="164"/>
      <c r="HP19" s="164"/>
      <c r="HQ19" s="165">
        <v>2.3304999999999998</v>
      </c>
      <c r="HR19" s="165">
        <v>2.9348000000000001</v>
      </c>
      <c r="HS19" s="165">
        <v>-7.5334000000000003</v>
      </c>
      <c r="HT19" s="165">
        <v>-7.6007999999999996</v>
      </c>
      <c r="HU19" s="165">
        <v>14.74</v>
      </c>
      <c r="HV19" s="165">
        <v>14.95</v>
      </c>
      <c r="HW19" s="165">
        <v>-18.600000000000001</v>
      </c>
      <c r="HX19" s="165">
        <v>-18.5</v>
      </c>
      <c r="HY19" s="165">
        <v>0.56310000000000004</v>
      </c>
      <c r="HZ19" s="165">
        <v>-9.76</v>
      </c>
      <c r="IA19" s="165">
        <v>84.727599999999995</v>
      </c>
      <c r="IB19" s="165">
        <v>56.839199999999998</v>
      </c>
      <c r="IC19" s="164"/>
      <c r="ID19" s="165">
        <v>-17</v>
      </c>
      <c r="IE19" s="165">
        <v>-31.2</v>
      </c>
      <c r="IF19" s="165">
        <v>-18.2</v>
      </c>
      <c r="IG19" s="165">
        <v>-18.8</v>
      </c>
      <c r="IH19" s="165">
        <v>-17.1691</v>
      </c>
      <c r="II19" s="165">
        <v>-17.1555</v>
      </c>
      <c r="IJ19" s="165">
        <v>-117.2809</v>
      </c>
      <c r="IK19" s="165">
        <v>-18.164400000000001</v>
      </c>
      <c r="IL19" s="165">
        <v>-210.7647</v>
      </c>
      <c r="IM19" s="165">
        <v>2.1768999999999998</v>
      </c>
      <c r="IN19" s="164"/>
      <c r="IO19" s="165">
        <v>82.785499999999999</v>
      </c>
      <c r="IP19" s="165">
        <v>80.610100000000003</v>
      </c>
      <c r="IQ19" s="165">
        <v>118.75449999999999</v>
      </c>
      <c r="IR19" s="165">
        <v>134.67509999999999</v>
      </c>
      <c r="IS19" s="165">
        <v>15.9939</v>
      </c>
      <c r="IT19" s="165">
        <v>19.927099999999999</v>
      </c>
      <c r="IU19" s="165">
        <v>18.299099999999999</v>
      </c>
      <c r="IV19" s="165">
        <v>-11.7133</v>
      </c>
      <c r="IW19" s="165">
        <v>136.07220000000001</v>
      </c>
      <c r="IX19" s="165">
        <v>-231.65379999999999</v>
      </c>
      <c r="IY19" s="165">
        <v>43.224699999999999</v>
      </c>
      <c r="IZ19" s="165">
        <v>-37.514000000000003</v>
      </c>
      <c r="JA19" s="165">
        <v>1.5246999999999999</v>
      </c>
      <c r="JB19" s="165">
        <v>9.25</v>
      </c>
      <c r="JC19" s="165">
        <v>-2.08</v>
      </c>
      <c r="JD19" s="165">
        <v>-1.1379999999999999</v>
      </c>
      <c r="JE19" s="165">
        <v>-1.1359999999999999</v>
      </c>
      <c r="JF19" s="165">
        <v>-3.12</v>
      </c>
      <c r="JG19" s="165">
        <v>6</v>
      </c>
      <c r="JH19" s="165">
        <v>-3.2564000000000002</v>
      </c>
      <c r="JI19" s="165">
        <v>-11.775399999999999</v>
      </c>
      <c r="JJ19" s="165">
        <v>4.3655999999999997</v>
      </c>
      <c r="JK19" s="165">
        <v>0.11749999999999999</v>
      </c>
      <c r="JL19" s="165">
        <v>1</v>
      </c>
      <c r="JM19" s="165">
        <v>1.4430000000000001</v>
      </c>
      <c r="JN19" s="165">
        <v>1.169</v>
      </c>
      <c r="JO19" s="165">
        <v>2.8561999999999999</v>
      </c>
      <c r="JP19" s="164"/>
      <c r="JQ19" s="165">
        <v>3.6429999999999998</v>
      </c>
      <c r="JR19" s="165">
        <v>3.0326</v>
      </c>
      <c r="JS19" s="165">
        <v>2.7170000000000001</v>
      </c>
      <c r="JT19" s="164"/>
      <c r="JU19" s="165">
        <v>16.600000000000001</v>
      </c>
      <c r="JV19" s="164"/>
      <c r="JW19" s="165">
        <v>0.19</v>
      </c>
      <c r="JX19" s="164"/>
      <c r="JY19" s="165">
        <v>-13.946999999999999</v>
      </c>
      <c r="JZ19" s="165">
        <v>-0.79959999999999998</v>
      </c>
      <c r="KA19" s="165">
        <v>-22.2057</v>
      </c>
      <c r="KB19" s="165">
        <v>-10.8507</v>
      </c>
      <c r="KC19" s="165">
        <v>-3.2919</v>
      </c>
      <c r="KD19" s="165">
        <v>-25.3568</v>
      </c>
      <c r="KE19" s="165">
        <v>-1.8440000000000001</v>
      </c>
      <c r="KF19" s="165">
        <v>-8.6</v>
      </c>
      <c r="KG19" s="165">
        <v>-4.9000000000000004</v>
      </c>
      <c r="KH19" s="165">
        <v>98.714799999999997</v>
      </c>
      <c r="KI19" s="165">
        <v>-176.03540000000001</v>
      </c>
    </row>
    <row r="20" spans="1:295" ht="18" customHeight="1" x14ac:dyDescent="0.3">
      <c r="A20" s="160" t="s">
        <v>74</v>
      </c>
      <c r="B20" s="160" t="s">
        <v>786</v>
      </c>
      <c r="C20" s="164"/>
      <c r="D20" s="164"/>
      <c r="E20" s="165">
        <v>-6.5270000000000001</v>
      </c>
      <c r="F20" s="165">
        <v>6.6414999999999997</v>
      </c>
      <c r="G20" s="165">
        <v>8.9977</v>
      </c>
      <c r="H20" s="164"/>
      <c r="I20" s="165">
        <v>14.54</v>
      </c>
      <c r="J20" s="164"/>
      <c r="K20" s="165">
        <v>7.0612000000000004</v>
      </c>
      <c r="L20" s="165">
        <v>2.3199000000000001</v>
      </c>
      <c r="M20" s="164"/>
      <c r="N20" s="165">
        <v>-6.66</v>
      </c>
      <c r="O20" s="165">
        <v>-22</v>
      </c>
      <c r="P20" s="164"/>
      <c r="Q20" s="164"/>
      <c r="R20" s="164"/>
      <c r="S20" s="165">
        <v>4.1360999999999999</v>
      </c>
      <c r="T20" s="165">
        <v>-8.4298000000000002</v>
      </c>
      <c r="U20" s="165">
        <v>3.5602999999999998</v>
      </c>
      <c r="V20" s="165">
        <v>3.7456</v>
      </c>
      <c r="W20" s="165">
        <v>6.5583999999999998</v>
      </c>
      <c r="X20" s="165">
        <v>3.8132000000000001</v>
      </c>
      <c r="Y20" s="165">
        <v>-1.4451000000000001</v>
      </c>
      <c r="Z20" s="165">
        <v>2.3896000000000002</v>
      </c>
      <c r="AA20" s="164"/>
      <c r="AB20" s="165">
        <v>-1.0398000000000001</v>
      </c>
      <c r="AC20" s="165">
        <v>0</v>
      </c>
      <c r="AD20" s="165">
        <v>-0.311</v>
      </c>
      <c r="AE20" s="165">
        <v>3.5750000000000002</v>
      </c>
      <c r="AF20" s="165">
        <v>-13.32</v>
      </c>
      <c r="AG20" s="165">
        <v>-13.2</v>
      </c>
      <c r="AH20" s="165">
        <v>-1.169</v>
      </c>
      <c r="AI20" s="165">
        <v>0.22600000000000001</v>
      </c>
      <c r="AJ20" s="164"/>
      <c r="AK20" s="165">
        <v>-22.5</v>
      </c>
      <c r="AL20" s="164"/>
      <c r="AM20" s="165">
        <v>-2.16</v>
      </c>
      <c r="AN20" s="165">
        <v>-2.87</v>
      </c>
      <c r="AO20" s="165">
        <v>4.6745999999999999</v>
      </c>
      <c r="AP20" s="165">
        <v>3.3515999999999999</v>
      </c>
      <c r="AQ20" s="165">
        <v>15.7445</v>
      </c>
      <c r="AR20" s="165">
        <v>17.264600000000002</v>
      </c>
      <c r="AS20" s="165">
        <v>-19.107800000000001</v>
      </c>
      <c r="AT20" s="165">
        <v>-14.1997</v>
      </c>
      <c r="AU20" s="165">
        <v>-14.034700000000001</v>
      </c>
      <c r="AV20" s="165">
        <v>8.8264999999999993</v>
      </c>
      <c r="AW20" s="165">
        <v>11.8005</v>
      </c>
      <c r="AX20" s="165">
        <v>-17.4147</v>
      </c>
      <c r="AY20" s="165">
        <v>-16.744900000000001</v>
      </c>
      <c r="AZ20" s="165">
        <v>25.875699999999998</v>
      </c>
      <c r="BA20" s="165">
        <v>24.373000000000001</v>
      </c>
      <c r="BB20" s="165">
        <v>-4.4398999999999997</v>
      </c>
      <c r="BC20" s="165">
        <v>14.512600000000001</v>
      </c>
      <c r="BD20" s="165">
        <v>-4.5999999999999996</v>
      </c>
      <c r="BE20" s="165">
        <v>-4.5</v>
      </c>
      <c r="BF20" s="165">
        <v>-19.954799999999999</v>
      </c>
      <c r="BG20" s="165">
        <v>-17.7591</v>
      </c>
      <c r="BH20" s="165">
        <v>-0.51870000000000005</v>
      </c>
      <c r="BI20" s="164"/>
      <c r="BJ20" s="165">
        <v>-1.7188000000000001</v>
      </c>
      <c r="BK20" s="165">
        <v>-0.442</v>
      </c>
      <c r="BL20" s="165">
        <v>0.2122</v>
      </c>
      <c r="BM20" s="165">
        <v>0.85909999999999997</v>
      </c>
      <c r="BN20" s="165">
        <v>-101.2604</v>
      </c>
      <c r="BO20" s="165">
        <v>37.263100000000001</v>
      </c>
      <c r="BP20" s="165">
        <v>37.110500000000002</v>
      </c>
      <c r="BQ20" s="165">
        <v>28.8429</v>
      </c>
      <c r="BR20" s="165">
        <v>-182.17250000000001</v>
      </c>
      <c r="BS20" s="164"/>
      <c r="BT20" s="164"/>
      <c r="BU20" s="164"/>
      <c r="BV20" s="165">
        <v>8.1034000000000006</v>
      </c>
      <c r="BW20" s="165">
        <v>9.0500000000000007</v>
      </c>
      <c r="BX20" s="164"/>
      <c r="BY20" s="165">
        <v>-12.66</v>
      </c>
      <c r="BZ20" s="164"/>
      <c r="CA20" s="165">
        <v>-25.849499999999999</v>
      </c>
      <c r="CB20" s="165">
        <v>-25.581600000000002</v>
      </c>
      <c r="CC20" s="165">
        <v>27.955200000000001</v>
      </c>
      <c r="CD20" s="165">
        <v>27.148</v>
      </c>
      <c r="CE20" s="165">
        <v>-3.7376999999999998</v>
      </c>
      <c r="CF20" s="165">
        <v>-9.8480000000000008</v>
      </c>
      <c r="CG20" s="165">
        <v>-9.4472000000000005</v>
      </c>
      <c r="CH20" s="165">
        <v>-1.3409</v>
      </c>
      <c r="CI20" s="164"/>
      <c r="CJ20" s="164"/>
      <c r="CK20" s="164"/>
      <c r="CL20" s="164"/>
      <c r="CM20" s="165">
        <v>-44.7</v>
      </c>
      <c r="CN20" s="165">
        <v>-1.75</v>
      </c>
      <c r="CO20" s="165">
        <v>10.493600000000001</v>
      </c>
      <c r="CP20" s="165">
        <v>10.243600000000001</v>
      </c>
      <c r="CQ20" s="165">
        <v>9.8411000000000008</v>
      </c>
      <c r="CR20" s="165">
        <v>56.0381</v>
      </c>
      <c r="CS20" s="165">
        <v>56.872999999999998</v>
      </c>
      <c r="CT20" s="165">
        <v>-22.298400000000001</v>
      </c>
      <c r="CU20" s="165">
        <v>-36.131399999999999</v>
      </c>
      <c r="CV20" s="165">
        <v>-23.926500000000001</v>
      </c>
      <c r="CW20" s="165">
        <v>2.0922999999999998</v>
      </c>
      <c r="CX20" s="165">
        <v>23.39</v>
      </c>
      <c r="CY20" s="165">
        <v>8.02</v>
      </c>
      <c r="CZ20" s="165">
        <v>12.661099999999999</v>
      </c>
      <c r="DA20" s="165">
        <v>12.4054</v>
      </c>
      <c r="DB20" s="165">
        <v>-3.29</v>
      </c>
      <c r="DC20" s="165">
        <v>-8.5839999999999996</v>
      </c>
      <c r="DD20" s="164"/>
      <c r="DE20" s="164"/>
      <c r="DF20" s="165">
        <v>20.064599999999999</v>
      </c>
      <c r="DG20" s="165">
        <v>-11.4872</v>
      </c>
      <c r="DH20" s="165">
        <v>-1.5071000000000001</v>
      </c>
      <c r="DI20" s="164"/>
      <c r="DJ20" s="164"/>
      <c r="DK20" s="165">
        <v>-4.5361000000000002</v>
      </c>
      <c r="DL20" s="165">
        <v>-2.4310999999999998</v>
      </c>
      <c r="DM20" s="165">
        <v>4.4208999999999996</v>
      </c>
      <c r="DN20" s="165">
        <v>3.7166999999999999</v>
      </c>
      <c r="DO20" s="165">
        <v>-2.0699999999999998</v>
      </c>
      <c r="DP20" s="165">
        <v>-1.86</v>
      </c>
      <c r="DQ20" s="165">
        <v>10.9275</v>
      </c>
      <c r="DR20" s="165">
        <v>-21.1937</v>
      </c>
      <c r="DS20" s="165">
        <v>-6.4</v>
      </c>
      <c r="DT20" s="165">
        <v>-6.54</v>
      </c>
      <c r="DU20" s="165">
        <v>19.59</v>
      </c>
      <c r="DV20" s="165">
        <v>-2.73</v>
      </c>
      <c r="DW20" s="165">
        <v>-20.127300000000002</v>
      </c>
      <c r="DX20" s="165">
        <v>-9.8363999999999994</v>
      </c>
      <c r="DY20" s="165">
        <v>-40.334499999999998</v>
      </c>
      <c r="DZ20" s="165">
        <v>-39.390900000000002</v>
      </c>
      <c r="EA20" s="165">
        <v>-9.7360000000000007</v>
      </c>
      <c r="EB20" s="165">
        <v>-29.6784</v>
      </c>
      <c r="EC20" s="165">
        <v>-36.151699999999998</v>
      </c>
      <c r="ED20" s="165">
        <v>-36.220500000000001</v>
      </c>
      <c r="EE20" s="165">
        <v>-14.6028</v>
      </c>
      <c r="EF20" s="165">
        <v>-19.512799999999999</v>
      </c>
      <c r="EG20" s="165">
        <v>-11.866</v>
      </c>
      <c r="EH20" s="165">
        <v>-120.40389999999999</v>
      </c>
      <c r="EI20" s="165">
        <v>-20.5383</v>
      </c>
      <c r="EJ20" s="164"/>
      <c r="EK20" s="165">
        <v>-10.729100000000001</v>
      </c>
      <c r="EL20" s="165">
        <v>-9.7885000000000009</v>
      </c>
      <c r="EM20" s="165">
        <v>19.337199999999999</v>
      </c>
      <c r="EN20" s="165">
        <v>-15.277200000000001</v>
      </c>
      <c r="EO20" s="165">
        <v>-15.2805</v>
      </c>
      <c r="EP20" s="165">
        <v>-4.0999999999999996</v>
      </c>
      <c r="EQ20" s="165">
        <v>-27.557700000000001</v>
      </c>
      <c r="ER20" s="165">
        <v>-27.101099999999999</v>
      </c>
      <c r="ES20" s="165">
        <v>7.3224999999999998</v>
      </c>
      <c r="ET20" s="165">
        <v>6.56</v>
      </c>
      <c r="EU20" s="165">
        <v>-7.36</v>
      </c>
      <c r="EV20" s="165">
        <v>2.8</v>
      </c>
      <c r="EW20" s="165">
        <v>3.3999999999999998E-3</v>
      </c>
      <c r="EX20" s="165">
        <v>-26.165800000000001</v>
      </c>
      <c r="EY20" s="165">
        <v>-10.725300000000001</v>
      </c>
      <c r="EZ20" s="165">
        <v>-10.8125</v>
      </c>
      <c r="FA20" s="165">
        <v>9.5405999999999995</v>
      </c>
      <c r="FB20" s="165">
        <v>6.4004000000000003</v>
      </c>
      <c r="FC20" s="165">
        <v>-21.6143</v>
      </c>
      <c r="FD20" s="165">
        <v>5.7506000000000004</v>
      </c>
      <c r="FE20" s="164"/>
      <c r="FF20" s="165">
        <v>5.3213999999999997</v>
      </c>
      <c r="FG20" s="165">
        <v>3.0952999999999999</v>
      </c>
      <c r="FH20" s="165">
        <v>2.6374</v>
      </c>
      <c r="FI20" s="165">
        <v>0</v>
      </c>
      <c r="FJ20" s="165">
        <v>12.3918</v>
      </c>
      <c r="FK20" s="165">
        <v>12.3918</v>
      </c>
      <c r="FL20" s="165">
        <v>-15.9084</v>
      </c>
      <c r="FM20" s="165">
        <v>21.0654</v>
      </c>
      <c r="FN20" s="165">
        <v>21.159500000000001</v>
      </c>
      <c r="FO20" s="165">
        <v>-5.0106999999999999</v>
      </c>
      <c r="FP20" s="164"/>
      <c r="FQ20" s="165">
        <v>18.482900000000001</v>
      </c>
      <c r="FR20" s="165">
        <v>-18.84</v>
      </c>
      <c r="FS20" s="165">
        <v>-2.0156000000000001</v>
      </c>
      <c r="FT20" s="165">
        <v>0.13020000000000001</v>
      </c>
      <c r="FU20" s="165">
        <v>0.46</v>
      </c>
      <c r="FV20" s="165">
        <v>1.82</v>
      </c>
      <c r="FW20" s="165">
        <v>-18.678100000000001</v>
      </c>
      <c r="FX20" s="164"/>
      <c r="FY20" s="165">
        <v>2.57</v>
      </c>
      <c r="FZ20" s="165">
        <v>0.47799999999999998</v>
      </c>
      <c r="GA20" s="164"/>
      <c r="GB20" s="165">
        <v>13.59</v>
      </c>
      <c r="GC20" s="165">
        <v>-20.482399999999998</v>
      </c>
      <c r="GD20" s="165">
        <v>-12.837400000000001</v>
      </c>
      <c r="GE20" s="165">
        <v>-3.15</v>
      </c>
      <c r="GF20" s="165">
        <v>26.0105</v>
      </c>
      <c r="GG20" s="164"/>
      <c r="GH20" s="165">
        <v>17.728100000000001</v>
      </c>
      <c r="GI20" s="165">
        <v>-3.9142000000000001</v>
      </c>
      <c r="GJ20" s="165">
        <v>-4.0590000000000002</v>
      </c>
      <c r="GK20" s="165">
        <v>2.0470999999999999</v>
      </c>
      <c r="GL20" s="164"/>
      <c r="GM20" s="164"/>
      <c r="GN20" s="165">
        <v>-13.2479</v>
      </c>
      <c r="GO20" s="165">
        <v>-22.357700000000001</v>
      </c>
      <c r="GP20" s="165">
        <v>1.2986</v>
      </c>
      <c r="GQ20" s="165">
        <v>-20.6873</v>
      </c>
      <c r="GR20" s="165">
        <v>-6.7257999999999996</v>
      </c>
      <c r="GS20" s="165">
        <v>-6.9695</v>
      </c>
      <c r="GT20" s="165">
        <v>87.175899999999999</v>
      </c>
      <c r="GU20" s="165">
        <v>-5.1863000000000001</v>
      </c>
      <c r="GV20" s="165">
        <v>-8.8102999999999998</v>
      </c>
      <c r="GW20" s="165">
        <v>6.7184999999999997</v>
      </c>
      <c r="GX20" s="165">
        <v>4.2084000000000001</v>
      </c>
      <c r="GY20" s="165">
        <v>4.8204000000000002</v>
      </c>
      <c r="GZ20" s="165">
        <v>4.8262999999999998</v>
      </c>
      <c r="HA20" s="165">
        <v>3.0588000000000002</v>
      </c>
      <c r="HB20" s="165">
        <v>-15.416</v>
      </c>
      <c r="HC20" s="165">
        <v>-14.562799999999999</v>
      </c>
      <c r="HD20" s="165">
        <v>-10.48</v>
      </c>
      <c r="HE20" s="165">
        <v>0</v>
      </c>
      <c r="HF20" s="165">
        <v>44.164000000000001</v>
      </c>
      <c r="HG20" s="165">
        <v>-21.190100000000001</v>
      </c>
      <c r="HH20" s="165">
        <v>87.222999999999999</v>
      </c>
      <c r="HI20" s="165">
        <v>-22.213899999999999</v>
      </c>
      <c r="HJ20" s="165">
        <v>28.6312</v>
      </c>
      <c r="HK20" s="165">
        <v>0</v>
      </c>
      <c r="HL20" s="165">
        <v>9.4231999999999996</v>
      </c>
      <c r="HM20" s="165">
        <v>-10.3696</v>
      </c>
      <c r="HN20" s="165">
        <v>-12.174300000000001</v>
      </c>
      <c r="HO20" s="164"/>
      <c r="HP20" s="164"/>
      <c r="HQ20" s="165">
        <v>-6.2004999999999999</v>
      </c>
      <c r="HR20" s="165">
        <v>-6.0301999999999998</v>
      </c>
      <c r="HS20" s="165">
        <v>-11.296799999999999</v>
      </c>
      <c r="HT20" s="165">
        <v>-11.4848</v>
      </c>
      <c r="HU20" s="165">
        <v>2.46</v>
      </c>
      <c r="HV20" s="165">
        <v>2.76</v>
      </c>
      <c r="HW20" s="165">
        <v>-18.899999999999999</v>
      </c>
      <c r="HX20" s="165">
        <v>-19.100000000000001</v>
      </c>
      <c r="HY20" s="165">
        <v>0.49349999999999999</v>
      </c>
      <c r="HZ20" s="165">
        <v>-7.92</v>
      </c>
      <c r="IA20" s="165">
        <v>74.488100000000003</v>
      </c>
      <c r="IB20" s="165">
        <v>54.789200000000001</v>
      </c>
      <c r="IC20" s="164"/>
      <c r="ID20" s="165">
        <v>-16.899999999999999</v>
      </c>
      <c r="IE20" s="165">
        <v>-28.2</v>
      </c>
      <c r="IF20" s="165">
        <v>-10.199999999999999</v>
      </c>
      <c r="IG20" s="165">
        <v>-10.7</v>
      </c>
      <c r="IH20" s="165">
        <v>-17.774899999999999</v>
      </c>
      <c r="II20" s="165">
        <v>-17.629300000000001</v>
      </c>
      <c r="IJ20" s="165">
        <v>-147.32310000000001</v>
      </c>
      <c r="IK20" s="165">
        <v>-0.75429999999999997</v>
      </c>
      <c r="IL20" s="165">
        <v>-214.45500000000001</v>
      </c>
      <c r="IM20" s="165">
        <v>-7.0327000000000002</v>
      </c>
      <c r="IN20" s="164"/>
      <c r="IO20" s="165">
        <v>66.614599999999996</v>
      </c>
      <c r="IP20" s="165">
        <v>96.512900000000002</v>
      </c>
      <c r="IQ20" s="165">
        <v>125.94670000000001</v>
      </c>
      <c r="IR20" s="165">
        <v>139.70769999999999</v>
      </c>
      <c r="IS20" s="165">
        <v>-2.7467999999999999</v>
      </c>
      <c r="IT20" s="165">
        <v>30.848800000000001</v>
      </c>
      <c r="IU20" s="165">
        <v>35.429499999999997</v>
      </c>
      <c r="IV20" s="165">
        <v>-13.8973</v>
      </c>
      <c r="IW20" s="165">
        <v>113.1168</v>
      </c>
      <c r="IX20" s="165">
        <v>-250.27600000000001</v>
      </c>
      <c r="IY20" s="165">
        <v>5.3688000000000002</v>
      </c>
      <c r="IZ20" s="165">
        <v>2.3639000000000001</v>
      </c>
      <c r="JA20" s="165">
        <v>3.4925000000000002</v>
      </c>
      <c r="JB20" s="165">
        <v>10.272</v>
      </c>
      <c r="JC20" s="165">
        <v>-2.8</v>
      </c>
      <c r="JD20" s="165">
        <v>-1.1379999999999999</v>
      </c>
      <c r="JE20" s="165">
        <v>-1.139</v>
      </c>
      <c r="JF20" s="165">
        <v>-2.2400000000000002</v>
      </c>
      <c r="JG20" s="165">
        <v>5.68</v>
      </c>
      <c r="JH20" s="165">
        <v>-3.5289999999999999</v>
      </c>
      <c r="JI20" s="165">
        <v>-11.22</v>
      </c>
      <c r="JJ20" s="165">
        <v>3.4592000000000001</v>
      </c>
      <c r="JK20" s="165">
        <v>0.61799999999999999</v>
      </c>
      <c r="JL20" s="165">
        <v>0.4</v>
      </c>
      <c r="JM20" s="165">
        <v>0.625</v>
      </c>
      <c r="JN20" s="165">
        <v>0.16300000000000001</v>
      </c>
      <c r="JO20" s="164"/>
      <c r="JP20" s="164"/>
      <c r="JQ20" s="165">
        <v>4.3166000000000002</v>
      </c>
      <c r="JR20" s="165">
        <v>3.0872000000000002</v>
      </c>
      <c r="JS20" s="165">
        <v>3.4434</v>
      </c>
      <c r="JT20" s="164"/>
      <c r="JU20" s="165">
        <v>13.1</v>
      </c>
      <c r="JV20" s="164"/>
      <c r="JW20" s="165">
        <v>0.27</v>
      </c>
      <c r="JX20" s="164"/>
      <c r="JY20" s="165">
        <v>-9.8976000000000006</v>
      </c>
      <c r="JZ20" s="165">
        <v>-2.9556</v>
      </c>
      <c r="KA20" s="165">
        <v>-25.535599999999999</v>
      </c>
      <c r="KB20" s="165">
        <v>-6.2878999999999996</v>
      </c>
      <c r="KC20" s="165">
        <v>0</v>
      </c>
      <c r="KD20" s="165">
        <v>-28.786999999999999</v>
      </c>
      <c r="KE20" s="165">
        <v>0</v>
      </c>
      <c r="KF20" s="165">
        <v>-5.3</v>
      </c>
      <c r="KG20" s="165">
        <v>-9.5</v>
      </c>
      <c r="KH20" s="165">
        <v>63.047400000000003</v>
      </c>
      <c r="KI20" s="165">
        <v>-150.44040000000001</v>
      </c>
    </row>
    <row r="21" spans="1:295" ht="18" customHeight="1" x14ac:dyDescent="0.3">
      <c r="A21" s="160" t="s">
        <v>74</v>
      </c>
      <c r="B21" s="160" t="s">
        <v>787</v>
      </c>
      <c r="C21" s="164"/>
      <c r="D21" s="164"/>
      <c r="E21" s="165">
        <v>-6.4690000000000003</v>
      </c>
      <c r="F21" s="165">
        <v>6.6791999999999998</v>
      </c>
      <c r="G21" s="165">
        <v>8.7563999999999993</v>
      </c>
      <c r="H21" s="164"/>
      <c r="I21" s="165">
        <v>15.264799999999999</v>
      </c>
      <c r="J21" s="164"/>
      <c r="K21" s="165">
        <v>7.4191000000000003</v>
      </c>
      <c r="L21" s="165">
        <v>2.5038999999999998</v>
      </c>
      <c r="M21" s="164"/>
      <c r="N21" s="165">
        <v>-8.8800000000000008</v>
      </c>
      <c r="O21" s="165">
        <v>-24.2</v>
      </c>
      <c r="P21" s="164"/>
      <c r="Q21" s="164"/>
      <c r="R21" s="165">
        <v>-17.600000000000001</v>
      </c>
      <c r="S21" s="165">
        <v>4.0735000000000001</v>
      </c>
      <c r="T21" s="165">
        <v>-9.1035000000000004</v>
      </c>
      <c r="U21" s="165">
        <v>3.8212000000000002</v>
      </c>
      <c r="V21" s="165">
        <v>3.7035999999999998</v>
      </c>
      <c r="W21" s="165">
        <v>6.8315999999999999</v>
      </c>
      <c r="X21" s="165">
        <v>3.6425999999999998</v>
      </c>
      <c r="Y21" s="165">
        <v>-1.2243999999999999</v>
      </c>
      <c r="Z21" s="165">
        <v>2.3769</v>
      </c>
      <c r="AA21" s="164"/>
      <c r="AB21" s="165">
        <v>-0.91669999999999996</v>
      </c>
      <c r="AC21" s="164"/>
      <c r="AD21" s="165">
        <v>-0.17599999999999999</v>
      </c>
      <c r="AE21" s="165">
        <v>3.38</v>
      </c>
      <c r="AF21" s="165">
        <v>-13.32</v>
      </c>
      <c r="AG21" s="165">
        <v>-11</v>
      </c>
      <c r="AH21" s="165">
        <v>-1.2390000000000001</v>
      </c>
      <c r="AI21" s="165">
        <v>0.23200000000000001</v>
      </c>
      <c r="AJ21" s="164"/>
      <c r="AK21" s="165">
        <v>-22.33</v>
      </c>
      <c r="AL21" s="164"/>
      <c r="AM21" s="165">
        <v>-2.52</v>
      </c>
      <c r="AN21" s="165">
        <v>-2.48</v>
      </c>
      <c r="AO21" s="165">
        <v>2.6377999999999999</v>
      </c>
      <c r="AP21" s="165">
        <v>3.2122999999999999</v>
      </c>
      <c r="AQ21" s="165">
        <v>16.2807</v>
      </c>
      <c r="AR21" s="165">
        <v>17.250399999999999</v>
      </c>
      <c r="AS21" s="165">
        <v>-20.486499999999999</v>
      </c>
      <c r="AT21" s="165">
        <v>-13.931699999999999</v>
      </c>
      <c r="AU21" s="165">
        <v>-13.889099999999999</v>
      </c>
      <c r="AV21" s="165">
        <v>9.3881999999999994</v>
      </c>
      <c r="AW21" s="165">
        <v>22.7163</v>
      </c>
      <c r="AX21" s="165">
        <v>-18.4864</v>
      </c>
      <c r="AY21" s="165">
        <v>-17.4147</v>
      </c>
      <c r="AZ21" s="165">
        <v>26.419</v>
      </c>
      <c r="BA21" s="165">
        <v>24.634</v>
      </c>
      <c r="BB21" s="165">
        <v>-3.9285000000000001</v>
      </c>
      <c r="BC21" s="165">
        <v>13.970599999999999</v>
      </c>
      <c r="BD21" s="165">
        <v>-4.5</v>
      </c>
      <c r="BE21" s="165">
        <v>-4.5999999999999996</v>
      </c>
      <c r="BF21" s="165">
        <v>-19.825299999999999</v>
      </c>
      <c r="BG21" s="165">
        <v>-18.624099999999999</v>
      </c>
      <c r="BH21" s="165">
        <v>-0.58230000000000004</v>
      </c>
      <c r="BI21" s="164"/>
      <c r="BJ21" s="165">
        <v>-2.8289</v>
      </c>
      <c r="BK21" s="165">
        <v>-0.1484</v>
      </c>
      <c r="BL21" s="165">
        <v>1.7228000000000001</v>
      </c>
      <c r="BM21" s="165">
        <v>1.2078</v>
      </c>
      <c r="BN21" s="165">
        <v>-93.630799999999994</v>
      </c>
      <c r="BO21" s="165">
        <v>38.758499999999998</v>
      </c>
      <c r="BP21" s="165">
        <v>38.941600000000001</v>
      </c>
      <c r="BQ21" s="165">
        <v>22.837299999999999</v>
      </c>
      <c r="BR21" s="165">
        <v>-166.8544</v>
      </c>
      <c r="BS21" s="164"/>
      <c r="BT21" s="164"/>
      <c r="BU21" s="164"/>
      <c r="BV21" s="165">
        <v>7.9935999999999998</v>
      </c>
      <c r="BW21" s="165">
        <v>9.2899999999999991</v>
      </c>
      <c r="BX21" s="164"/>
      <c r="BY21" s="165">
        <v>-12.1</v>
      </c>
      <c r="BZ21" s="164"/>
      <c r="CA21" s="165">
        <v>-25.447700000000001</v>
      </c>
      <c r="CB21" s="165">
        <v>-24.777899999999999</v>
      </c>
      <c r="CC21" s="165">
        <v>29.417200000000001</v>
      </c>
      <c r="CD21" s="165">
        <v>28.1097</v>
      </c>
      <c r="CE21" s="165">
        <v>-4.7405999999999997</v>
      </c>
      <c r="CF21" s="165">
        <v>-11.359</v>
      </c>
      <c r="CG21" s="165">
        <v>-12.18</v>
      </c>
      <c r="CH21" s="165">
        <v>-1.9198</v>
      </c>
      <c r="CI21" s="164"/>
      <c r="CJ21" s="164"/>
      <c r="CK21" s="164"/>
      <c r="CL21" s="164"/>
      <c r="CM21" s="165">
        <v>-39</v>
      </c>
      <c r="CN21" s="165">
        <v>-1.97</v>
      </c>
      <c r="CO21" s="165">
        <v>11.829000000000001</v>
      </c>
      <c r="CP21" s="165">
        <v>12.1729</v>
      </c>
      <c r="CQ21" s="165">
        <v>10.8528</v>
      </c>
      <c r="CR21" s="165">
        <v>55.730600000000003</v>
      </c>
      <c r="CS21" s="165">
        <v>55.734900000000003</v>
      </c>
      <c r="CT21" s="165">
        <v>-24.3658</v>
      </c>
      <c r="CU21" s="165">
        <v>-34.161700000000003</v>
      </c>
      <c r="CV21" s="165">
        <v>-24.8721</v>
      </c>
      <c r="CW21" s="165">
        <v>2.2284000000000002</v>
      </c>
      <c r="CX21" s="165">
        <v>24.89</v>
      </c>
      <c r="CY21" s="165">
        <v>8.69</v>
      </c>
      <c r="CZ21" s="165">
        <v>14.536099999999999</v>
      </c>
      <c r="DA21" s="165">
        <v>14.456200000000001</v>
      </c>
      <c r="DB21" s="165">
        <v>-4.09</v>
      </c>
      <c r="DC21" s="165">
        <v>-8.8800000000000008</v>
      </c>
      <c r="DD21" s="164"/>
      <c r="DE21" s="164"/>
      <c r="DF21" s="165">
        <v>13.029199999999999</v>
      </c>
      <c r="DG21" s="165">
        <v>-11.9948</v>
      </c>
      <c r="DH21" s="165">
        <v>-1.9608000000000001</v>
      </c>
      <c r="DI21" s="165">
        <v>-18</v>
      </c>
      <c r="DJ21" s="165">
        <v>-17.899999999999999</v>
      </c>
      <c r="DK21" s="165">
        <v>-4.4177</v>
      </c>
      <c r="DL21" s="165">
        <v>-0.374</v>
      </c>
      <c r="DM21" s="165">
        <v>8.0484000000000009</v>
      </c>
      <c r="DN21" s="165">
        <v>6.4999000000000002</v>
      </c>
      <c r="DO21" s="165">
        <v>-0.08</v>
      </c>
      <c r="DP21" s="165">
        <v>-2.85</v>
      </c>
      <c r="DQ21" s="165">
        <v>10.509</v>
      </c>
      <c r="DR21" s="165">
        <v>-13.412000000000001</v>
      </c>
      <c r="DS21" s="165">
        <v>-8.56</v>
      </c>
      <c r="DT21" s="165">
        <v>-8.5500000000000007</v>
      </c>
      <c r="DU21" s="165">
        <v>22.14</v>
      </c>
      <c r="DV21" s="165">
        <v>-1.75</v>
      </c>
      <c r="DW21" s="165">
        <v>-18.2545</v>
      </c>
      <c r="DX21" s="165">
        <v>-8.6727000000000007</v>
      </c>
      <c r="DY21" s="165">
        <v>-41.531199999999998</v>
      </c>
      <c r="DZ21" s="165">
        <v>-39.318199999999997</v>
      </c>
      <c r="EA21" s="164"/>
      <c r="EB21" s="165">
        <v>-24.179099999999998</v>
      </c>
      <c r="EC21" s="165">
        <v>-29.443100000000001</v>
      </c>
      <c r="ED21" s="165">
        <v>-28.436800000000002</v>
      </c>
      <c r="EE21" s="165">
        <v>-17.393999999999998</v>
      </c>
      <c r="EF21" s="165">
        <v>-22.277899999999999</v>
      </c>
      <c r="EG21" s="165">
        <v>-11.42</v>
      </c>
      <c r="EH21" s="165">
        <v>-109.1193</v>
      </c>
      <c r="EI21" s="165">
        <v>-37.034399999999998</v>
      </c>
      <c r="EJ21" s="164"/>
      <c r="EK21" s="165">
        <v>-13.1676</v>
      </c>
      <c r="EL21" s="165">
        <v>-11.4259</v>
      </c>
      <c r="EM21" s="165">
        <v>9.2576999999999998</v>
      </c>
      <c r="EN21" s="165">
        <v>-16.6266</v>
      </c>
      <c r="EO21" s="165">
        <v>-15.5844</v>
      </c>
      <c r="EP21" s="165">
        <v>11.792</v>
      </c>
      <c r="EQ21" s="165">
        <v>-25.8264</v>
      </c>
      <c r="ER21" s="165">
        <v>-26.6767</v>
      </c>
      <c r="ES21" s="165">
        <v>4.3503999999999996</v>
      </c>
      <c r="ET21" s="165">
        <v>-6.98</v>
      </c>
      <c r="EU21" s="165">
        <v>-10.73</v>
      </c>
      <c r="EV21" s="165">
        <v>-16.7</v>
      </c>
      <c r="EW21" s="165">
        <v>0.73429999999999995</v>
      </c>
      <c r="EX21" s="165">
        <v>-28.4574</v>
      </c>
      <c r="EY21" s="165">
        <v>-11.285500000000001</v>
      </c>
      <c r="EZ21" s="165">
        <v>-11.3674</v>
      </c>
      <c r="FA21" s="165">
        <v>8.8962000000000003</v>
      </c>
      <c r="FB21" s="165">
        <v>8.1644000000000005</v>
      </c>
      <c r="FC21" s="165">
        <v>-18.0017</v>
      </c>
      <c r="FD21" s="165">
        <v>6.1612999999999998</v>
      </c>
      <c r="FE21" s="164"/>
      <c r="FF21" s="165">
        <v>5.8139000000000003</v>
      </c>
      <c r="FG21" s="165">
        <v>0</v>
      </c>
      <c r="FH21" s="165">
        <v>2.5718000000000001</v>
      </c>
      <c r="FI21" s="165">
        <v>0</v>
      </c>
      <c r="FJ21" s="165">
        <v>12.726699999999999</v>
      </c>
      <c r="FK21" s="165">
        <v>13.3965</v>
      </c>
      <c r="FL21" s="165">
        <v>-19.09</v>
      </c>
      <c r="FM21" s="165">
        <v>21.2409</v>
      </c>
      <c r="FN21" s="165">
        <v>21.6007</v>
      </c>
      <c r="FO21" s="165">
        <v>-5.1212</v>
      </c>
      <c r="FP21" s="164"/>
      <c r="FQ21" s="165">
        <v>21.090399999999999</v>
      </c>
      <c r="FR21" s="165">
        <v>-16.82</v>
      </c>
      <c r="FS21" s="165">
        <v>-0.90410000000000001</v>
      </c>
      <c r="FT21" s="165">
        <v>0.16589999999999999</v>
      </c>
      <c r="FU21" s="165">
        <v>0.15</v>
      </c>
      <c r="FV21" s="165">
        <v>1.6</v>
      </c>
      <c r="FW21" s="165">
        <v>-20.682600000000001</v>
      </c>
      <c r="FX21" s="164"/>
      <c r="FY21" s="165">
        <v>2.8639999999999999</v>
      </c>
      <c r="FZ21" s="165">
        <v>0.498</v>
      </c>
      <c r="GA21" s="164"/>
      <c r="GB21" s="165">
        <v>12.48</v>
      </c>
      <c r="GC21" s="165">
        <v>-20.1388</v>
      </c>
      <c r="GD21" s="165">
        <v>-12.698399999999999</v>
      </c>
      <c r="GE21" s="165">
        <v>-3.62</v>
      </c>
      <c r="GF21" s="165">
        <v>25.0764</v>
      </c>
      <c r="GG21" s="164"/>
      <c r="GH21" s="165">
        <v>17.5656</v>
      </c>
      <c r="GI21" s="165">
        <v>-4.1784999999999997</v>
      </c>
      <c r="GJ21" s="165">
        <v>-4.3746999999999998</v>
      </c>
      <c r="GK21" s="165">
        <v>2.1779999999999999</v>
      </c>
      <c r="GL21" s="164"/>
      <c r="GM21" s="164"/>
      <c r="GN21" s="165">
        <v>-13.1577</v>
      </c>
      <c r="GO21" s="165">
        <v>-24.376799999999999</v>
      </c>
      <c r="GP21" s="165">
        <v>0.34439999999999998</v>
      </c>
      <c r="GQ21" s="165">
        <v>-19.592099999999999</v>
      </c>
      <c r="GR21" s="165">
        <v>-6.8680000000000003</v>
      </c>
      <c r="GS21" s="165">
        <v>-6.7484000000000002</v>
      </c>
      <c r="GT21" s="165">
        <v>88.381600000000006</v>
      </c>
      <c r="GU21" s="165">
        <v>-4.7443999999999997</v>
      </c>
      <c r="GV21" s="165">
        <v>-7.9604999999999997</v>
      </c>
      <c r="GW21" s="165">
        <v>6.0861000000000001</v>
      </c>
      <c r="GX21" s="165">
        <v>3.5190000000000001</v>
      </c>
      <c r="GY21" s="165">
        <v>5.2012999999999998</v>
      </c>
      <c r="GZ21" s="165">
        <v>5.2614000000000001</v>
      </c>
      <c r="HA21" s="165">
        <v>3</v>
      </c>
      <c r="HB21" s="165">
        <v>-21.073799999999999</v>
      </c>
      <c r="HC21" s="165">
        <v>-19.5029</v>
      </c>
      <c r="HD21" s="165">
        <v>-7.96</v>
      </c>
      <c r="HE21" s="165">
        <v>0</v>
      </c>
      <c r="HF21" s="165">
        <v>35.701700000000002</v>
      </c>
      <c r="HG21" s="165">
        <v>-21.1387</v>
      </c>
      <c r="HH21" s="165">
        <v>78.165999999999997</v>
      </c>
      <c r="HI21" s="165">
        <v>-31.1191</v>
      </c>
      <c r="HJ21" s="165">
        <v>22.120799999999999</v>
      </c>
      <c r="HK21" s="165">
        <v>4.9493</v>
      </c>
      <c r="HL21" s="165">
        <v>11.914899999999999</v>
      </c>
      <c r="HM21" s="165">
        <v>-10.2539</v>
      </c>
      <c r="HN21" s="165">
        <v>-11.9648</v>
      </c>
      <c r="HO21" s="164"/>
      <c r="HP21" s="164"/>
      <c r="HQ21" s="165">
        <v>-9.5952999999999999</v>
      </c>
      <c r="HR21" s="165">
        <v>-9.3701000000000008</v>
      </c>
      <c r="HS21" s="165">
        <v>-14.067</v>
      </c>
      <c r="HT21" s="165">
        <v>-13.601599999999999</v>
      </c>
      <c r="HU21" s="165">
        <v>18.96</v>
      </c>
      <c r="HV21" s="165">
        <v>19.75</v>
      </c>
      <c r="HW21" s="165">
        <v>-19.7</v>
      </c>
      <c r="HX21" s="165">
        <v>-19.600000000000001</v>
      </c>
      <c r="HY21" s="165">
        <v>0.58140000000000003</v>
      </c>
      <c r="HZ21" s="165">
        <v>-4.4800000000000004</v>
      </c>
      <c r="IA21" s="165">
        <v>76.314899999999994</v>
      </c>
      <c r="IB21" s="165">
        <v>51.020600000000002</v>
      </c>
      <c r="IC21" s="164"/>
      <c r="ID21" s="165">
        <v>-15.7</v>
      </c>
      <c r="IE21" s="165">
        <v>-27.3</v>
      </c>
      <c r="IF21" s="165">
        <v>-7.2</v>
      </c>
      <c r="IG21" s="165">
        <v>-7.7</v>
      </c>
      <c r="IH21" s="165">
        <v>-17.979099999999999</v>
      </c>
      <c r="II21" s="165">
        <v>-17.8979</v>
      </c>
      <c r="IJ21" s="165">
        <v>-160.3313</v>
      </c>
      <c r="IK21" s="165">
        <v>-1.365</v>
      </c>
      <c r="IL21" s="165">
        <v>-213.49340000000001</v>
      </c>
      <c r="IM21" s="165">
        <v>-9.141</v>
      </c>
      <c r="IN21" s="164"/>
      <c r="IO21" s="165">
        <v>56.611600000000003</v>
      </c>
      <c r="IP21" s="165">
        <v>112.9058</v>
      </c>
      <c r="IQ21" s="165">
        <v>124.8141</v>
      </c>
      <c r="IR21" s="165">
        <v>138.98849999999999</v>
      </c>
      <c r="IS21" s="165">
        <v>-19.975899999999999</v>
      </c>
      <c r="IT21" s="165">
        <v>16.808399999999999</v>
      </c>
      <c r="IU21" s="165">
        <v>13.1029</v>
      </c>
      <c r="IV21" s="165">
        <v>-13.241</v>
      </c>
      <c r="IW21" s="165">
        <v>86.3155</v>
      </c>
      <c r="IX21" s="165">
        <v>-254.07939999999999</v>
      </c>
      <c r="IY21" s="165">
        <v>-24.1616</v>
      </c>
      <c r="IZ21" s="165">
        <v>24.383400000000002</v>
      </c>
      <c r="JA21" s="165">
        <v>-0.60909999999999997</v>
      </c>
      <c r="JB21" s="165">
        <v>6.7389999999999999</v>
      </c>
      <c r="JC21" s="165">
        <v>-3.52</v>
      </c>
      <c r="JD21" s="165">
        <v>-0.92200000000000004</v>
      </c>
      <c r="JE21" s="165">
        <v>-0.93100000000000005</v>
      </c>
      <c r="JF21" s="165">
        <v>-1.36</v>
      </c>
      <c r="JG21" s="165">
        <v>4.6399999999999997</v>
      </c>
      <c r="JH21" s="165">
        <v>-3.5785</v>
      </c>
      <c r="JI21" s="165">
        <v>-10.6645</v>
      </c>
      <c r="JJ21" s="165">
        <v>2.4918</v>
      </c>
      <c r="JK21" s="165">
        <v>0.99639999999999995</v>
      </c>
      <c r="JL21" s="165">
        <v>-0.4</v>
      </c>
      <c r="JM21" s="165">
        <v>-1.52</v>
      </c>
      <c r="JN21" s="165">
        <v>-0.624</v>
      </c>
      <c r="JO21" s="164"/>
      <c r="JP21" s="165">
        <v>3.1781999999999999</v>
      </c>
      <c r="JQ21" s="165">
        <v>3.6326000000000001</v>
      </c>
      <c r="JR21" s="165">
        <v>3.6272000000000002</v>
      </c>
      <c r="JS21" s="165">
        <v>3.2515999999999998</v>
      </c>
      <c r="JT21" s="164"/>
      <c r="JU21" s="165">
        <v>12.7</v>
      </c>
      <c r="JV21" s="164"/>
      <c r="JW21" s="165">
        <v>0.45</v>
      </c>
      <c r="JX21" s="164"/>
      <c r="JY21" s="165">
        <v>-8.5648</v>
      </c>
      <c r="JZ21" s="165">
        <v>-3.9297</v>
      </c>
      <c r="KA21" s="165">
        <v>-27.040600000000001</v>
      </c>
      <c r="KB21" s="165">
        <v>-5.0307000000000004</v>
      </c>
      <c r="KC21" s="164"/>
      <c r="KD21" s="165">
        <v>-31.243600000000001</v>
      </c>
      <c r="KE21" s="164"/>
      <c r="KF21" s="165">
        <v>-5.3</v>
      </c>
      <c r="KG21" s="165">
        <v>-11.5</v>
      </c>
      <c r="KH21" s="165">
        <v>47.865000000000002</v>
      </c>
      <c r="KI21" s="165">
        <v>-137.3603</v>
      </c>
    </row>
    <row r="22" spans="1:295" ht="18" customHeight="1" x14ac:dyDescent="0.3">
      <c r="A22" s="160" t="s">
        <v>74</v>
      </c>
      <c r="B22" s="160" t="s">
        <v>788</v>
      </c>
      <c r="C22" s="164"/>
      <c r="D22" s="164"/>
      <c r="E22" s="165">
        <v>-6.1449999999999996</v>
      </c>
      <c r="F22" s="165">
        <v>5.2576000000000001</v>
      </c>
      <c r="G22" s="165">
        <v>8.6393000000000004</v>
      </c>
      <c r="H22" s="164"/>
      <c r="I22" s="165">
        <v>16.613399999999999</v>
      </c>
      <c r="J22" s="164"/>
      <c r="K22" s="165">
        <v>7.7152000000000003</v>
      </c>
      <c r="L22" s="165">
        <v>2.7429000000000001</v>
      </c>
      <c r="M22" s="164"/>
      <c r="N22" s="165">
        <v>-8.8800000000000008</v>
      </c>
      <c r="O22" s="164"/>
      <c r="P22" s="165">
        <v>-2.2000000000000002</v>
      </c>
      <c r="Q22" s="164"/>
      <c r="R22" s="164"/>
      <c r="S22" s="165">
        <v>4.1714000000000002</v>
      </c>
      <c r="T22" s="165">
        <v>-8.7538</v>
      </c>
      <c r="U22" s="165">
        <v>4.1393000000000004</v>
      </c>
      <c r="V22" s="165">
        <v>3.9803000000000002</v>
      </c>
      <c r="W22" s="165">
        <v>7.2037000000000004</v>
      </c>
      <c r="X22" s="165">
        <v>3.5966</v>
      </c>
      <c r="Y22" s="165">
        <v>-1.2654000000000001</v>
      </c>
      <c r="Z22" s="165">
        <v>2.4049999999999998</v>
      </c>
      <c r="AA22" s="164"/>
      <c r="AB22" s="165">
        <v>-0.83250000000000002</v>
      </c>
      <c r="AC22" s="164"/>
      <c r="AD22" s="165">
        <v>-0.78500000000000003</v>
      </c>
      <c r="AE22" s="165">
        <v>3.5089999999999999</v>
      </c>
      <c r="AF22" s="165">
        <v>-11.1</v>
      </c>
      <c r="AG22" s="164"/>
      <c r="AH22" s="165">
        <v>-1.31</v>
      </c>
      <c r="AI22" s="165">
        <v>0.23899999999999999</v>
      </c>
      <c r="AJ22" s="164"/>
      <c r="AK22" s="165">
        <v>-26.01</v>
      </c>
      <c r="AL22" s="164"/>
      <c r="AM22" s="165">
        <v>-1.08</v>
      </c>
      <c r="AN22" s="165">
        <v>-0.98</v>
      </c>
      <c r="AO22" s="165">
        <v>3.0737000000000001</v>
      </c>
      <c r="AP22" s="165">
        <v>3.3250999999999999</v>
      </c>
      <c r="AQ22" s="165">
        <v>17.4649</v>
      </c>
      <c r="AR22" s="165">
        <v>18.912800000000001</v>
      </c>
      <c r="AS22" s="165">
        <v>-16.9239</v>
      </c>
      <c r="AT22" s="165">
        <v>-15.003399999999999</v>
      </c>
      <c r="AU22" s="165">
        <v>-14.4483</v>
      </c>
      <c r="AV22" s="165">
        <v>0.14099999999999999</v>
      </c>
      <c r="AW22" s="165">
        <v>-0.50600000000000001</v>
      </c>
      <c r="AX22" s="165">
        <v>-15.003399999999999</v>
      </c>
      <c r="AY22" s="165">
        <v>-12.726100000000001</v>
      </c>
      <c r="AZ22" s="165">
        <v>14.840299999999999</v>
      </c>
      <c r="BA22" s="165">
        <v>15.5159</v>
      </c>
      <c r="BB22" s="165">
        <v>7.9257999999999997</v>
      </c>
      <c r="BC22" s="165">
        <v>14.380699999999999</v>
      </c>
      <c r="BD22" s="165">
        <v>-5.2</v>
      </c>
      <c r="BE22" s="165">
        <v>-5.3</v>
      </c>
      <c r="BF22" s="165">
        <v>-20.075399999999998</v>
      </c>
      <c r="BG22" s="165">
        <v>-20.077300000000001</v>
      </c>
      <c r="BH22" s="165">
        <v>-0.78779999999999994</v>
      </c>
      <c r="BI22" s="164"/>
      <c r="BJ22" s="165">
        <v>2.8447</v>
      </c>
      <c r="BK22" s="165">
        <v>0.31009999999999999</v>
      </c>
      <c r="BL22" s="165">
        <v>2.4310999999999998</v>
      </c>
      <c r="BM22" s="165">
        <v>1.7516</v>
      </c>
      <c r="BN22" s="165">
        <v>-100.2838</v>
      </c>
      <c r="BO22" s="165">
        <v>40.131799999999998</v>
      </c>
      <c r="BP22" s="165">
        <v>40.040300000000002</v>
      </c>
      <c r="BQ22" s="165">
        <v>21.696999999999999</v>
      </c>
      <c r="BR22" s="165">
        <v>-164.48939999999999</v>
      </c>
      <c r="BS22" s="164"/>
      <c r="BT22" s="164"/>
      <c r="BU22" s="164"/>
      <c r="BV22" s="165">
        <v>10.219099999999999</v>
      </c>
      <c r="BW22" s="165">
        <v>9.42</v>
      </c>
      <c r="BX22" s="165">
        <v>0</v>
      </c>
      <c r="BY22" s="165">
        <v>-11.45</v>
      </c>
      <c r="BZ22" s="165">
        <v>0</v>
      </c>
      <c r="CA22" s="165">
        <v>-30.538</v>
      </c>
      <c r="CB22" s="165">
        <v>-30.4041</v>
      </c>
      <c r="CC22" s="165">
        <v>33.579000000000001</v>
      </c>
      <c r="CD22" s="165">
        <v>32.2224</v>
      </c>
      <c r="CE22" s="165">
        <v>-5.7468000000000004</v>
      </c>
      <c r="CF22" s="165">
        <v>-12.5892</v>
      </c>
      <c r="CG22" s="165">
        <v>-12.596399999999999</v>
      </c>
      <c r="CH22" s="165">
        <v>3.0257000000000001</v>
      </c>
      <c r="CI22" s="164"/>
      <c r="CJ22" s="164"/>
      <c r="CK22" s="164"/>
      <c r="CL22" s="164"/>
      <c r="CM22" s="165">
        <v>-35.4</v>
      </c>
      <c r="CN22" s="165">
        <v>-2.0699999999999998</v>
      </c>
      <c r="CO22" s="165">
        <v>12.511100000000001</v>
      </c>
      <c r="CP22" s="165">
        <v>12.279500000000001</v>
      </c>
      <c r="CQ22" s="165">
        <v>11.2432</v>
      </c>
      <c r="CR22" s="165">
        <v>55.482500000000002</v>
      </c>
      <c r="CS22" s="165">
        <v>54.871499999999997</v>
      </c>
      <c r="CT22" s="165">
        <v>-27.491299999999999</v>
      </c>
      <c r="CU22" s="165">
        <v>-31.679200000000002</v>
      </c>
      <c r="CV22" s="165">
        <v>-28.110099999999999</v>
      </c>
      <c r="CW22" s="165">
        <v>2.2860999999999998</v>
      </c>
      <c r="CX22" s="165">
        <v>27.33</v>
      </c>
      <c r="CY22" s="165">
        <v>9.77</v>
      </c>
      <c r="CZ22" s="165">
        <v>15.629899999999999</v>
      </c>
      <c r="DA22" s="165">
        <v>15.432700000000001</v>
      </c>
      <c r="DB22" s="165">
        <v>-4.1399999999999997</v>
      </c>
      <c r="DC22" s="165">
        <v>-9.4719999999999995</v>
      </c>
      <c r="DD22" s="164"/>
      <c r="DE22" s="164"/>
      <c r="DF22" s="165">
        <v>14.3208</v>
      </c>
      <c r="DG22" s="165">
        <v>-12.494999999999999</v>
      </c>
      <c r="DH22" s="165">
        <v>-2.0255999999999998</v>
      </c>
      <c r="DI22" s="165">
        <v>-20.3</v>
      </c>
      <c r="DJ22" s="165">
        <v>-20.399999999999999</v>
      </c>
      <c r="DK22" s="165">
        <v>-3.8769999999999998</v>
      </c>
      <c r="DL22" s="165">
        <v>0.56689999999999996</v>
      </c>
      <c r="DM22" s="165">
        <v>8.9946999999999999</v>
      </c>
      <c r="DN22" s="165">
        <v>8.1699000000000002</v>
      </c>
      <c r="DO22" s="165">
        <v>1.1200000000000001</v>
      </c>
      <c r="DP22" s="165">
        <v>-2.9</v>
      </c>
      <c r="DQ22" s="165">
        <v>10.013</v>
      </c>
      <c r="DR22" s="165">
        <v>-14.6533</v>
      </c>
      <c r="DS22" s="165">
        <v>-8.31</v>
      </c>
      <c r="DT22" s="165">
        <v>-8.27</v>
      </c>
      <c r="DU22" s="165">
        <v>27.35</v>
      </c>
      <c r="DV22" s="165">
        <v>-0.5</v>
      </c>
      <c r="DW22" s="165">
        <v>-17.2727</v>
      </c>
      <c r="DX22" s="165">
        <v>-8.9091000000000005</v>
      </c>
      <c r="DY22" s="165">
        <v>-45.157400000000003</v>
      </c>
      <c r="DZ22" s="165">
        <v>-44.327300000000001</v>
      </c>
      <c r="EA22" s="164"/>
      <c r="EB22" s="165">
        <v>-20.1052</v>
      </c>
      <c r="EC22" s="165">
        <v>-27.450700000000001</v>
      </c>
      <c r="ED22" s="165">
        <v>-26.528600000000001</v>
      </c>
      <c r="EE22" s="165">
        <v>-18.502300000000002</v>
      </c>
      <c r="EF22" s="165">
        <v>-20.482099999999999</v>
      </c>
      <c r="EG22" s="165">
        <v>-10.855</v>
      </c>
      <c r="EH22" s="165">
        <v>-108.1198</v>
      </c>
      <c r="EI22" s="165">
        <v>-48.402799999999999</v>
      </c>
      <c r="EJ22" s="164"/>
      <c r="EK22" s="165">
        <v>-12.5937</v>
      </c>
      <c r="EL22" s="165">
        <v>-12.156499999999999</v>
      </c>
      <c r="EM22" s="165">
        <v>9.8401999999999994</v>
      </c>
      <c r="EN22" s="165">
        <v>-14.606199999999999</v>
      </c>
      <c r="EO22" s="165">
        <v>-13.3361</v>
      </c>
      <c r="EP22" s="165">
        <v>7.6959999999999997</v>
      </c>
      <c r="EQ22" s="165">
        <v>-25.176300000000001</v>
      </c>
      <c r="ER22" s="165">
        <v>-25.797000000000001</v>
      </c>
      <c r="ES22" s="165">
        <v>5.1782000000000004</v>
      </c>
      <c r="ET22" s="165">
        <v>0</v>
      </c>
      <c r="EU22" s="165">
        <v>-11.11</v>
      </c>
      <c r="EV22" s="165">
        <v>-2.8</v>
      </c>
      <c r="EW22" s="165">
        <v>1.0403</v>
      </c>
      <c r="EX22" s="165">
        <v>-28.0197</v>
      </c>
      <c r="EY22" s="165">
        <v>-9.7172999999999998</v>
      </c>
      <c r="EZ22" s="165">
        <v>-9.9215</v>
      </c>
      <c r="FA22" s="165">
        <v>8.2592999999999996</v>
      </c>
      <c r="FB22" s="165">
        <v>7.1205999999999996</v>
      </c>
      <c r="FC22" s="165">
        <v>-19.599699999999999</v>
      </c>
      <c r="FD22" s="165">
        <v>5.3044000000000002</v>
      </c>
      <c r="FE22" s="164"/>
      <c r="FF22" s="165">
        <v>5.1543999999999999</v>
      </c>
      <c r="FG22" s="165">
        <v>0</v>
      </c>
      <c r="FH22" s="165">
        <v>0</v>
      </c>
      <c r="FI22" s="164"/>
      <c r="FJ22" s="165">
        <v>17.415500000000002</v>
      </c>
      <c r="FK22" s="165">
        <v>17.582899999999999</v>
      </c>
      <c r="FL22" s="165">
        <v>-38.849899999999998</v>
      </c>
      <c r="FM22" s="165">
        <v>26.845800000000001</v>
      </c>
      <c r="FN22" s="165">
        <v>26.422899999999998</v>
      </c>
      <c r="FO22" s="165">
        <v>-20.688700000000001</v>
      </c>
      <c r="FP22" s="165">
        <v>-9.2996999999999996</v>
      </c>
      <c r="FQ22" s="165">
        <v>25.6999</v>
      </c>
      <c r="FR22" s="165">
        <v>-19.96</v>
      </c>
      <c r="FS22" s="165">
        <v>-1.1165</v>
      </c>
      <c r="FT22" s="165">
        <v>0.17419999999999999</v>
      </c>
      <c r="FU22" s="165">
        <v>0.43</v>
      </c>
      <c r="FV22" s="165">
        <v>0.77</v>
      </c>
      <c r="FW22" s="165">
        <v>-25.206499999999998</v>
      </c>
      <c r="FX22" s="164"/>
      <c r="FY22" s="165">
        <v>2.5510000000000002</v>
      </c>
      <c r="FZ22" s="165">
        <v>0.39600000000000002</v>
      </c>
      <c r="GA22" s="164"/>
      <c r="GB22" s="165">
        <v>13.55</v>
      </c>
      <c r="GC22" s="165">
        <v>-4.8178000000000001</v>
      </c>
      <c r="GD22" s="165">
        <v>2.5177</v>
      </c>
      <c r="GE22" s="165">
        <v>-4.47</v>
      </c>
      <c r="GF22" s="165">
        <v>26.571400000000001</v>
      </c>
      <c r="GG22" s="164"/>
      <c r="GH22" s="165">
        <v>16.6373</v>
      </c>
      <c r="GI22" s="165">
        <v>-3.5648</v>
      </c>
      <c r="GJ22" s="165">
        <v>-3.8866999999999998</v>
      </c>
      <c r="GK22" s="165">
        <v>2.2509999999999999</v>
      </c>
      <c r="GL22" s="164"/>
      <c r="GM22" s="164"/>
      <c r="GN22" s="164"/>
      <c r="GO22" s="165">
        <v>-26.042400000000001</v>
      </c>
      <c r="GP22" s="165">
        <v>0.1134</v>
      </c>
      <c r="GQ22" s="165">
        <v>-18.823699999999999</v>
      </c>
      <c r="GR22" s="165">
        <v>-6.2521000000000004</v>
      </c>
      <c r="GS22" s="165">
        <v>-6.4039999999999999</v>
      </c>
      <c r="GT22" s="165">
        <v>70.495000000000005</v>
      </c>
      <c r="GU22" s="165">
        <v>-5.6262999999999996</v>
      </c>
      <c r="GV22" s="165">
        <v>-8.8102</v>
      </c>
      <c r="GW22" s="165">
        <v>4.9565999999999999</v>
      </c>
      <c r="GX22" s="164"/>
      <c r="GY22" s="165">
        <v>5.6040999999999999</v>
      </c>
      <c r="GZ22" s="165">
        <v>5.6173999999999999</v>
      </c>
      <c r="HA22" s="164"/>
      <c r="HB22" s="165">
        <v>-22.908100000000001</v>
      </c>
      <c r="HC22" s="165">
        <v>-21.937000000000001</v>
      </c>
      <c r="HD22" s="165">
        <v>-9.2200000000000006</v>
      </c>
      <c r="HE22" s="165">
        <v>0</v>
      </c>
      <c r="HF22" s="165">
        <v>37.290799999999997</v>
      </c>
      <c r="HG22" s="165">
        <v>-22.013100000000001</v>
      </c>
      <c r="HH22" s="165">
        <v>78.098299999999995</v>
      </c>
      <c r="HI22" s="165">
        <v>-36.139699999999998</v>
      </c>
      <c r="HJ22" s="165">
        <v>16.946899999999999</v>
      </c>
      <c r="HK22" s="165">
        <v>5.3586</v>
      </c>
      <c r="HL22" s="165">
        <v>12.9047</v>
      </c>
      <c r="HM22" s="165">
        <v>-11.5421</v>
      </c>
      <c r="HN22" s="165">
        <v>-13.5909</v>
      </c>
      <c r="HO22" s="164"/>
      <c r="HP22" s="164"/>
      <c r="HQ22" s="165">
        <v>-11.435600000000001</v>
      </c>
      <c r="HR22" s="165">
        <v>-11.567399999999999</v>
      </c>
      <c r="HS22" s="165">
        <v>-17.6614</v>
      </c>
      <c r="HT22" s="165">
        <v>-17.535900000000002</v>
      </c>
      <c r="HU22" s="165">
        <v>36.14</v>
      </c>
      <c r="HV22" s="165">
        <v>36.4</v>
      </c>
      <c r="HW22" s="165">
        <v>-21</v>
      </c>
      <c r="HX22" s="165">
        <v>-21.2</v>
      </c>
      <c r="HY22" s="165">
        <v>0.49349999999999999</v>
      </c>
      <c r="HZ22" s="165">
        <v>2</v>
      </c>
      <c r="IA22" s="165">
        <v>85.659599999999998</v>
      </c>
      <c r="IB22" s="165">
        <v>37.711100000000002</v>
      </c>
      <c r="IC22" s="164"/>
      <c r="ID22" s="165">
        <v>-14.9</v>
      </c>
      <c r="IE22" s="165">
        <v>-28.6</v>
      </c>
      <c r="IF22" s="165">
        <v>-5.7</v>
      </c>
      <c r="IG22" s="165">
        <v>-6</v>
      </c>
      <c r="IH22" s="164"/>
      <c r="II22" s="165">
        <v>-17.908799999999999</v>
      </c>
      <c r="IJ22" s="165">
        <v>-169.1173</v>
      </c>
      <c r="IK22" s="165">
        <v>-2.4834000000000001</v>
      </c>
      <c r="IL22" s="165">
        <v>-206.3605</v>
      </c>
      <c r="IM22" s="165">
        <v>-7.7876000000000003</v>
      </c>
      <c r="IN22" s="164"/>
      <c r="IO22" s="165">
        <v>52.277700000000003</v>
      </c>
      <c r="IP22" s="165">
        <v>120.253</v>
      </c>
      <c r="IQ22" s="165">
        <v>113.027</v>
      </c>
      <c r="IR22" s="165">
        <v>133.97810000000001</v>
      </c>
      <c r="IS22" s="165">
        <v>-26.4116</v>
      </c>
      <c r="IT22" s="165">
        <v>5.0658000000000003</v>
      </c>
      <c r="IU22" s="165">
        <v>2.7968999999999999</v>
      </c>
      <c r="IV22" s="165">
        <v>0.46100000000000002</v>
      </c>
      <c r="IW22" s="165">
        <v>69.427999999999997</v>
      </c>
      <c r="IX22" s="165">
        <v>-254.48689999999999</v>
      </c>
      <c r="IY22" s="165">
        <v>-39.467100000000002</v>
      </c>
      <c r="IZ22" s="165">
        <v>40.023299999999999</v>
      </c>
      <c r="JA22" s="165">
        <v>-0.9607</v>
      </c>
      <c r="JB22" s="165">
        <v>8.6549999999999994</v>
      </c>
      <c r="JC22" s="165">
        <v>-5.12</v>
      </c>
      <c r="JD22" s="165">
        <v>-0.97199999999999998</v>
      </c>
      <c r="JE22" s="165">
        <v>-0.97899999999999998</v>
      </c>
      <c r="JF22" s="165">
        <v>0.16</v>
      </c>
      <c r="JG22" s="165">
        <v>3.04</v>
      </c>
      <c r="JH22" s="165">
        <v>-3.7227000000000001</v>
      </c>
      <c r="JI22" s="165">
        <v>-9.4040999999999997</v>
      </c>
      <c r="JJ22" s="165">
        <v>1.6434</v>
      </c>
      <c r="JK22" s="165">
        <v>1.3199000000000001</v>
      </c>
      <c r="JL22" s="165">
        <v>-0.3</v>
      </c>
      <c r="JM22" s="165">
        <v>-1.542</v>
      </c>
      <c r="JN22" s="165">
        <v>-2.2989999999999999</v>
      </c>
      <c r="JO22" s="164"/>
      <c r="JP22" s="165">
        <v>3.1855000000000002</v>
      </c>
      <c r="JQ22" s="165">
        <v>3.8288000000000002</v>
      </c>
      <c r="JR22" s="165">
        <v>3.3161</v>
      </c>
      <c r="JS22" s="165">
        <v>3.2094</v>
      </c>
      <c r="JT22" s="164"/>
      <c r="JU22" s="165">
        <v>13.1</v>
      </c>
      <c r="JV22" s="164"/>
      <c r="JW22" s="165">
        <v>0.48</v>
      </c>
      <c r="JX22" s="164"/>
      <c r="JY22" s="165">
        <v>-7.1016000000000004</v>
      </c>
      <c r="JZ22" s="165">
        <v>-3.3967000000000001</v>
      </c>
      <c r="KA22" s="165">
        <v>-27.880299999999998</v>
      </c>
      <c r="KB22" s="165">
        <v>-3.3774999999999999</v>
      </c>
      <c r="KC22" s="164"/>
      <c r="KD22" s="165">
        <v>-31.9998</v>
      </c>
      <c r="KE22" s="165">
        <v>1.2395</v>
      </c>
      <c r="KF22" s="165">
        <v>-5.8</v>
      </c>
      <c r="KG22" s="165">
        <v>-11</v>
      </c>
      <c r="KH22" s="165">
        <v>45.733899999999998</v>
      </c>
      <c r="KI22" s="165">
        <v>-129.83009999999999</v>
      </c>
    </row>
    <row r="23" spans="1:295" ht="18" customHeight="1" x14ac:dyDescent="0.3">
      <c r="A23" s="160" t="s">
        <v>74</v>
      </c>
      <c r="B23" s="160" t="s">
        <v>789</v>
      </c>
      <c r="C23" s="164"/>
      <c r="D23" s="164"/>
      <c r="E23" s="165">
        <v>-6.2657999999999996</v>
      </c>
      <c r="F23" s="165">
        <v>4.5171999999999999</v>
      </c>
      <c r="G23" s="165">
        <v>8.5843000000000007</v>
      </c>
      <c r="H23" s="164"/>
      <c r="I23" s="165">
        <v>17.606000000000002</v>
      </c>
      <c r="J23" s="164"/>
      <c r="K23" s="165">
        <v>9.4666999999999994</v>
      </c>
      <c r="L23" s="165">
        <v>3.7408999999999999</v>
      </c>
      <c r="M23" s="164"/>
      <c r="N23" s="165">
        <v>-11.1</v>
      </c>
      <c r="O23" s="165">
        <v>-26.4</v>
      </c>
      <c r="P23" s="165">
        <v>2.2000000000000002</v>
      </c>
      <c r="Q23" s="165">
        <v>2.484</v>
      </c>
      <c r="R23" s="165">
        <v>-19.8</v>
      </c>
      <c r="S23" s="165">
        <v>3.5491999999999999</v>
      </c>
      <c r="T23" s="165">
        <v>-8.8611000000000004</v>
      </c>
      <c r="U23" s="165">
        <v>5.2098000000000004</v>
      </c>
      <c r="V23" s="165">
        <v>5.1802999999999999</v>
      </c>
      <c r="W23" s="165">
        <v>8.9504000000000001</v>
      </c>
      <c r="X23" s="165">
        <v>3.5962999999999998</v>
      </c>
      <c r="Y23" s="165">
        <v>-1.2738</v>
      </c>
      <c r="Z23" s="165">
        <v>2.3887</v>
      </c>
      <c r="AA23" s="164"/>
      <c r="AB23" s="165">
        <v>-0.91410000000000002</v>
      </c>
      <c r="AC23" s="164"/>
      <c r="AD23" s="165">
        <v>-0.46200000000000002</v>
      </c>
      <c r="AE23" s="165">
        <v>3.2730000000000001</v>
      </c>
      <c r="AF23" s="165">
        <v>-8.8800000000000008</v>
      </c>
      <c r="AG23" s="165">
        <v>-8.8000000000000007</v>
      </c>
      <c r="AH23" s="165">
        <v>-1.286</v>
      </c>
      <c r="AI23" s="165">
        <v>0.23100000000000001</v>
      </c>
      <c r="AJ23" s="164"/>
      <c r="AK23" s="165">
        <v>-22.69</v>
      </c>
      <c r="AL23" s="164"/>
      <c r="AM23" s="165">
        <v>-4.2699999999999996</v>
      </c>
      <c r="AN23" s="165">
        <v>-4.21</v>
      </c>
      <c r="AO23" s="165">
        <v>4.7095000000000002</v>
      </c>
      <c r="AP23" s="165">
        <v>3.2081</v>
      </c>
      <c r="AQ23" s="165">
        <v>18.346399999999999</v>
      </c>
      <c r="AR23" s="165">
        <v>19.8278</v>
      </c>
      <c r="AS23" s="165">
        <v>-17.866299999999999</v>
      </c>
      <c r="AT23" s="165">
        <v>-12.4582</v>
      </c>
      <c r="AU23" s="165">
        <v>-11.7296</v>
      </c>
      <c r="AV23" s="165">
        <v>0.56869999999999998</v>
      </c>
      <c r="AW23" s="165">
        <v>0.87670000000000003</v>
      </c>
      <c r="AX23" s="165">
        <v>-16.477</v>
      </c>
      <c r="AY23" s="165">
        <v>-13.797800000000001</v>
      </c>
      <c r="AZ23" s="165">
        <v>18.0778</v>
      </c>
      <c r="BA23" s="165">
        <v>18.346699999999998</v>
      </c>
      <c r="BB23" s="165">
        <v>6.7260999999999997</v>
      </c>
      <c r="BC23" s="165">
        <v>12.3384</v>
      </c>
      <c r="BD23" s="165">
        <v>-5.0999999999999996</v>
      </c>
      <c r="BE23" s="165">
        <v>-5</v>
      </c>
      <c r="BF23" s="165">
        <v>-23.017099999999999</v>
      </c>
      <c r="BG23" s="165">
        <v>-22.866599999999998</v>
      </c>
      <c r="BH23" s="165">
        <v>-0.90029999999999999</v>
      </c>
      <c r="BI23" s="164"/>
      <c r="BJ23" s="165">
        <v>5.5758999999999999</v>
      </c>
      <c r="BK23" s="165">
        <v>1.1152</v>
      </c>
      <c r="BL23" s="165">
        <v>3.879</v>
      </c>
      <c r="BM23" s="165">
        <v>2.6158000000000001</v>
      </c>
      <c r="BN23" s="165">
        <v>-91.738600000000005</v>
      </c>
      <c r="BO23" s="165">
        <v>40.742199999999997</v>
      </c>
      <c r="BP23" s="165">
        <v>40.7117</v>
      </c>
      <c r="BQ23" s="165">
        <v>12.308299999999999</v>
      </c>
      <c r="BR23" s="165">
        <v>-150.52279999999999</v>
      </c>
      <c r="BS23" s="164"/>
      <c r="BT23" s="164"/>
      <c r="BU23" s="164"/>
      <c r="BV23" s="165">
        <v>14.510300000000001</v>
      </c>
      <c r="BW23" s="165">
        <v>11.06</v>
      </c>
      <c r="BX23" s="164"/>
      <c r="BY23" s="165">
        <v>-8.57</v>
      </c>
      <c r="BZ23" s="164"/>
      <c r="CA23" s="165">
        <v>-28.3947</v>
      </c>
      <c r="CB23" s="165">
        <v>-27.858899999999998</v>
      </c>
      <c r="CC23" s="165">
        <v>31.094200000000001</v>
      </c>
      <c r="CD23" s="165">
        <v>30.753299999999999</v>
      </c>
      <c r="CE23" s="165">
        <v>-6.0541999999999998</v>
      </c>
      <c r="CF23" s="165">
        <v>-8.6335999999999995</v>
      </c>
      <c r="CG23" s="165">
        <v>-8.7493999999999996</v>
      </c>
      <c r="CH23" s="165">
        <v>5.1116000000000001</v>
      </c>
      <c r="CI23" s="165">
        <v>0</v>
      </c>
      <c r="CJ23" s="164"/>
      <c r="CK23" s="164"/>
      <c r="CL23" s="164"/>
      <c r="CM23" s="165">
        <v>-33.1</v>
      </c>
      <c r="CN23" s="165">
        <v>-2.2400000000000002</v>
      </c>
      <c r="CO23" s="165">
        <v>16.950600000000001</v>
      </c>
      <c r="CP23" s="165">
        <v>17.647200000000002</v>
      </c>
      <c r="CQ23" s="165">
        <v>15.995100000000001</v>
      </c>
      <c r="CR23" s="165">
        <v>51.739199999999997</v>
      </c>
      <c r="CS23" s="165">
        <v>52.596600000000002</v>
      </c>
      <c r="CT23" s="165">
        <v>-26.120699999999999</v>
      </c>
      <c r="CU23" s="165">
        <v>-32.694099999999999</v>
      </c>
      <c r="CV23" s="165">
        <v>-26.3246</v>
      </c>
      <c r="CW23" s="165">
        <v>2.4895</v>
      </c>
      <c r="CX23" s="165">
        <v>28.44</v>
      </c>
      <c r="CY23" s="165">
        <v>10.77</v>
      </c>
      <c r="CZ23" s="165">
        <v>17.348600000000001</v>
      </c>
      <c r="DA23" s="165">
        <v>17.1906</v>
      </c>
      <c r="DB23" s="165">
        <v>-4.8499999999999996</v>
      </c>
      <c r="DC23" s="165">
        <v>-10.064</v>
      </c>
      <c r="DD23" s="164"/>
      <c r="DE23" s="164"/>
      <c r="DF23" s="165">
        <v>7.3552999999999997</v>
      </c>
      <c r="DG23" s="165">
        <v>-13.4278</v>
      </c>
      <c r="DH23" s="165">
        <v>-2.4921000000000002</v>
      </c>
      <c r="DI23" s="165">
        <v>-20.6</v>
      </c>
      <c r="DJ23" s="165">
        <v>-23.1</v>
      </c>
      <c r="DK23" s="165">
        <v>-3.2837000000000001</v>
      </c>
      <c r="DL23" s="165">
        <v>2.4369000000000001</v>
      </c>
      <c r="DM23" s="165">
        <v>11.5181</v>
      </c>
      <c r="DN23" s="165">
        <v>10.582000000000001</v>
      </c>
      <c r="DO23" s="165">
        <v>2.83</v>
      </c>
      <c r="DP23" s="165">
        <v>-3.61</v>
      </c>
      <c r="DQ23" s="165">
        <v>8.1530000000000005</v>
      </c>
      <c r="DR23" s="165">
        <v>-8.2241999999999997</v>
      </c>
      <c r="DS23" s="165">
        <v>-6.23</v>
      </c>
      <c r="DT23" s="165">
        <v>-6.36</v>
      </c>
      <c r="DU23" s="165">
        <v>18.87</v>
      </c>
      <c r="DV23" s="165">
        <v>1.41</v>
      </c>
      <c r="DW23" s="165">
        <v>-9.8181999999999992</v>
      </c>
      <c r="DX23" s="165">
        <v>-4.4817999999999998</v>
      </c>
      <c r="DY23" s="165">
        <v>-41.544199999999996</v>
      </c>
      <c r="DZ23" s="165">
        <v>-40.7455</v>
      </c>
      <c r="EA23" s="165">
        <v>12.3071</v>
      </c>
      <c r="EB23" s="165">
        <v>-13.1045</v>
      </c>
      <c r="EC23" s="165">
        <v>-20.5167</v>
      </c>
      <c r="ED23" s="165">
        <v>-20.236999999999998</v>
      </c>
      <c r="EE23" s="165">
        <v>-24.779399999999999</v>
      </c>
      <c r="EF23" s="165">
        <v>-28.537800000000001</v>
      </c>
      <c r="EG23" s="165">
        <v>-9.9450000000000003</v>
      </c>
      <c r="EH23" s="165">
        <v>-93.489900000000006</v>
      </c>
      <c r="EI23" s="165">
        <v>-56.712400000000002</v>
      </c>
      <c r="EJ23" s="164"/>
      <c r="EK23" s="165">
        <v>-13.988</v>
      </c>
      <c r="EL23" s="165">
        <v>-12.828900000000001</v>
      </c>
      <c r="EM23" s="165">
        <v>21.148900000000001</v>
      </c>
      <c r="EN23" s="165">
        <v>-9.2643000000000004</v>
      </c>
      <c r="EO23" s="165">
        <v>-9.1458999999999993</v>
      </c>
      <c r="EP23" s="165">
        <v>-10.244</v>
      </c>
      <c r="EQ23" s="165">
        <v>-23.555700000000002</v>
      </c>
      <c r="ER23" s="165">
        <v>-23.331800000000001</v>
      </c>
      <c r="ES23" s="165">
        <v>11.235300000000001</v>
      </c>
      <c r="ET23" s="165">
        <v>0</v>
      </c>
      <c r="EU23" s="165">
        <v>-3.02</v>
      </c>
      <c r="EV23" s="165">
        <v>0</v>
      </c>
      <c r="EW23" s="165">
        <v>1.3666</v>
      </c>
      <c r="EX23" s="165">
        <v>-19.994700000000002</v>
      </c>
      <c r="EY23" s="165">
        <v>-10.5444</v>
      </c>
      <c r="EZ23" s="165">
        <v>-10.772399999999999</v>
      </c>
      <c r="FA23" s="165">
        <v>7.4385000000000003</v>
      </c>
      <c r="FB23" s="165">
        <v>11.526400000000001</v>
      </c>
      <c r="FC23" s="165">
        <v>-25.241199999999999</v>
      </c>
      <c r="FD23" s="165">
        <v>6.2785000000000002</v>
      </c>
      <c r="FE23" s="164"/>
      <c r="FF23" s="165">
        <v>5.7401</v>
      </c>
      <c r="FG23" s="165">
        <v>0</v>
      </c>
      <c r="FH23" s="165">
        <v>0</v>
      </c>
      <c r="FI23" s="164"/>
      <c r="FJ23" s="165">
        <v>15.908300000000001</v>
      </c>
      <c r="FK23" s="165">
        <v>15.406000000000001</v>
      </c>
      <c r="FL23" s="165">
        <v>-24.951000000000001</v>
      </c>
      <c r="FM23" s="165">
        <v>22.2</v>
      </c>
      <c r="FN23" s="165">
        <v>22.000399999999999</v>
      </c>
      <c r="FO23" s="165">
        <v>-8.9986999999999995</v>
      </c>
      <c r="FP23" s="165">
        <v>0</v>
      </c>
      <c r="FQ23" s="165">
        <v>24.2057</v>
      </c>
      <c r="FR23" s="165">
        <v>-19.47</v>
      </c>
      <c r="FS23" s="165">
        <v>0.59370000000000001</v>
      </c>
      <c r="FT23" s="165">
        <v>0.19159999999999999</v>
      </c>
      <c r="FU23" s="165">
        <v>-0.69</v>
      </c>
      <c r="FV23" s="165">
        <v>4.5199999999999996</v>
      </c>
      <c r="FW23" s="165">
        <v>-23.540600000000001</v>
      </c>
      <c r="FX23" s="164"/>
      <c r="FY23" s="165">
        <v>2.6230000000000002</v>
      </c>
      <c r="FZ23" s="165">
        <v>0.629</v>
      </c>
      <c r="GA23" s="164"/>
      <c r="GB23" s="165">
        <v>12.33</v>
      </c>
      <c r="GC23" s="165">
        <v>-16.301400000000001</v>
      </c>
      <c r="GD23" s="165">
        <v>-8.3477999999999994</v>
      </c>
      <c r="GE23" s="165">
        <v>-4.16</v>
      </c>
      <c r="GF23" s="165">
        <v>24.2514</v>
      </c>
      <c r="GG23" s="164"/>
      <c r="GH23" s="165">
        <v>18.006799999999998</v>
      </c>
      <c r="GI23" s="165">
        <v>-3.8605</v>
      </c>
      <c r="GJ23" s="165">
        <v>-4.2100999999999997</v>
      </c>
      <c r="GK23" s="165">
        <v>2.2153</v>
      </c>
      <c r="GL23" s="164"/>
      <c r="GM23" s="164"/>
      <c r="GN23" s="165">
        <v>-12.5283</v>
      </c>
      <c r="GO23" s="165">
        <v>-28.064499999999999</v>
      </c>
      <c r="GP23" s="165">
        <v>1.68</v>
      </c>
      <c r="GQ23" s="165">
        <v>-20.1431</v>
      </c>
      <c r="GR23" s="165">
        <v>-6.2365000000000004</v>
      </c>
      <c r="GS23" s="165">
        <v>-6.3137999999999996</v>
      </c>
      <c r="GT23" s="165">
        <v>71.541700000000006</v>
      </c>
      <c r="GU23" s="165">
        <v>-3.2395</v>
      </c>
      <c r="GV23" s="165">
        <v>-9.65</v>
      </c>
      <c r="GW23" s="165">
        <v>6.0374999999999996</v>
      </c>
      <c r="GX23" s="164"/>
      <c r="GY23" s="165">
        <v>5.5968</v>
      </c>
      <c r="GZ23" s="165">
        <v>5.6173999999999999</v>
      </c>
      <c r="HA23" s="164"/>
      <c r="HB23" s="165">
        <v>-23.433399999999999</v>
      </c>
      <c r="HC23" s="165">
        <v>-24.526499999999999</v>
      </c>
      <c r="HD23" s="165">
        <v>-8.3800000000000008</v>
      </c>
      <c r="HE23" s="165">
        <v>0</v>
      </c>
      <c r="HF23" s="165">
        <v>28.807400000000001</v>
      </c>
      <c r="HG23" s="165">
        <v>-17.959800000000001</v>
      </c>
      <c r="HH23" s="165">
        <v>72.204499999999996</v>
      </c>
      <c r="HI23" s="165">
        <v>-35.299300000000002</v>
      </c>
      <c r="HJ23" s="165">
        <v>16.412400000000002</v>
      </c>
      <c r="HK23" s="165">
        <v>0</v>
      </c>
      <c r="HL23" s="165">
        <v>12.2331</v>
      </c>
      <c r="HM23" s="165">
        <v>-12.2911</v>
      </c>
      <c r="HN23" s="165">
        <v>-14.9335</v>
      </c>
      <c r="HO23" s="164"/>
      <c r="HP23" s="165">
        <v>0.68759999999999999</v>
      </c>
      <c r="HQ23" s="165">
        <v>-11.6883</v>
      </c>
      <c r="HR23" s="165">
        <v>-11.1554</v>
      </c>
      <c r="HS23" s="165">
        <v>-20.0959</v>
      </c>
      <c r="HT23" s="165">
        <v>-19.6219</v>
      </c>
      <c r="HU23" s="165">
        <v>30.08</v>
      </c>
      <c r="HV23" s="165">
        <v>29.1</v>
      </c>
      <c r="HW23" s="165">
        <v>-20.6</v>
      </c>
      <c r="HX23" s="165">
        <v>-21</v>
      </c>
      <c r="HY23" s="165">
        <v>0.51</v>
      </c>
      <c r="HZ23" s="165">
        <v>5.04</v>
      </c>
      <c r="IA23" s="165">
        <v>89.879499999999993</v>
      </c>
      <c r="IB23" s="165">
        <v>35.890599999999999</v>
      </c>
      <c r="IC23" s="164"/>
      <c r="ID23" s="165">
        <v>-14.8</v>
      </c>
      <c r="IE23" s="165">
        <v>-28.2</v>
      </c>
      <c r="IF23" s="165">
        <v>-5.4</v>
      </c>
      <c r="IG23" s="165">
        <v>-6</v>
      </c>
      <c r="IH23" s="164"/>
      <c r="II23" s="164"/>
      <c r="IJ23" s="165">
        <v>-164.8648</v>
      </c>
      <c r="IK23" s="165">
        <v>5.8423999999999996</v>
      </c>
      <c r="IL23" s="165">
        <v>-215.2928</v>
      </c>
      <c r="IM23" s="165">
        <v>-22.211099999999998</v>
      </c>
      <c r="IN23" s="164"/>
      <c r="IO23" s="165">
        <v>61.571599999999997</v>
      </c>
      <c r="IP23" s="165">
        <v>110.59350000000001</v>
      </c>
      <c r="IQ23" s="165">
        <v>97.638099999999994</v>
      </c>
      <c r="IR23" s="165">
        <v>142.20689999999999</v>
      </c>
      <c r="IS23" s="165">
        <v>-18.502800000000001</v>
      </c>
      <c r="IT23" s="165">
        <v>22.398800000000001</v>
      </c>
      <c r="IU23" s="165">
        <v>23.350200000000001</v>
      </c>
      <c r="IV23" s="165">
        <v>15.539300000000001</v>
      </c>
      <c r="IW23" s="165">
        <v>77.107399999999998</v>
      </c>
      <c r="IX23" s="165">
        <v>-260.97590000000002</v>
      </c>
      <c r="IY23" s="165">
        <v>-42.7639</v>
      </c>
      <c r="IZ23" s="165">
        <v>42.915599999999998</v>
      </c>
      <c r="JA23" s="165">
        <v>-0.42109999999999997</v>
      </c>
      <c r="JB23" s="165">
        <v>8.2759999999999998</v>
      </c>
      <c r="JC23" s="165">
        <v>-5.12</v>
      </c>
      <c r="JD23" s="165">
        <v>-0.97399999999999998</v>
      </c>
      <c r="JE23" s="165">
        <v>-0.98899999999999999</v>
      </c>
      <c r="JF23" s="165">
        <v>0</v>
      </c>
      <c r="JG23" s="165">
        <v>2.88</v>
      </c>
      <c r="JH23" s="165">
        <v>-3.4430999999999998</v>
      </c>
      <c r="JI23" s="165">
        <v>-8.9067000000000007</v>
      </c>
      <c r="JJ23" s="165">
        <v>1.1734</v>
      </c>
      <c r="JK23" s="165">
        <v>0.70340000000000003</v>
      </c>
      <c r="JL23" s="165">
        <v>0.3</v>
      </c>
      <c r="JM23" s="165">
        <v>-0.26800000000000002</v>
      </c>
      <c r="JN23" s="165">
        <v>-0.94499999999999995</v>
      </c>
      <c r="JO23" s="164"/>
      <c r="JP23" s="165">
        <v>3.2065999999999999</v>
      </c>
      <c r="JQ23" s="165">
        <v>4.0880999999999998</v>
      </c>
      <c r="JR23" s="165">
        <v>4.0481999999999996</v>
      </c>
      <c r="JS23" s="165">
        <v>2.1707000000000001</v>
      </c>
      <c r="JT23" s="164"/>
      <c r="JU23" s="165">
        <v>12.8</v>
      </c>
      <c r="JV23" s="164"/>
      <c r="JW23" s="165">
        <v>0.62</v>
      </c>
      <c r="JX23" s="164"/>
      <c r="JY23" s="165">
        <v>-5.782</v>
      </c>
      <c r="JZ23" s="165">
        <v>-3.9533</v>
      </c>
      <c r="KA23" s="165">
        <v>-28.1812</v>
      </c>
      <c r="KB23" s="165">
        <v>-2.8281000000000001</v>
      </c>
      <c r="KC23" s="164"/>
      <c r="KD23" s="165">
        <v>-32.309699999999999</v>
      </c>
      <c r="KE23" s="165">
        <v>0</v>
      </c>
      <c r="KF23" s="165">
        <v>-4.9000000000000004</v>
      </c>
      <c r="KG23" s="165">
        <v>-11.7</v>
      </c>
      <c r="KH23" s="165">
        <v>33.534100000000002</v>
      </c>
      <c r="KI23" s="165">
        <v>-121.44880000000001</v>
      </c>
    </row>
    <row r="24" spans="1:295" ht="18" customHeight="1" x14ac:dyDescent="0.3">
      <c r="A24" s="160" t="s">
        <v>74</v>
      </c>
      <c r="B24" s="160" t="s">
        <v>790</v>
      </c>
      <c r="C24" s="167"/>
      <c r="D24" s="167"/>
      <c r="E24" s="169">
        <v>-6.4470000000000001</v>
      </c>
      <c r="F24" s="169">
        <v>5.7634999999999996</v>
      </c>
      <c r="G24" s="169">
        <v>8.6424000000000003</v>
      </c>
      <c r="H24" s="167"/>
      <c r="I24" s="169">
        <v>18.4434</v>
      </c>
      <c r="J24" s="167"/>
      <c r="K24" s="169">
        <v>11.323700000000001</v>
      </c>
      <c r="L24" s="169">
        <v>4.4679000000000002</v>
      </c>
      <c r="M24" s="167"/>
      <c r="N24" s="169">
        <v>-6.66</v>
      </c>
      <c r="O24" s="169">
        <v>-28.6</v>
      </c>
      <c r="P24" s="169">
        <v>2.2000000000000002</v>
      </c>
      <c r="Q24" s="169">
        <v>1.6559999999999999</v>
      </c>
      <c r="R24" s="169">
        <v>-22</v>
      </c>
      <c r="S24" s="169">
        <v>3.5489999999999999</v>
      </c>
      <c r="T24" s="169">
        <v>-11.001200000000001</v>
      </c>
      <c r="U24" s="169">
        <v>5.3738999999999999</v>
      </c>
      <c r="V24" s="169">
        <v>5.1862000000000004</v>
      </c>
      <c r="W24" s="169">
        <v>9.4125999999999994</v>
      </c>
      <c r="X24" s="169">
        <v>3.0236000000000001</v>
      </c>
      <c r="Y24" s="169">
        <v>-1.2464999999999999</v>
      </c>
      <c r="Z24" s="169">
        <v>2.3544</v>
      </c>
      <c r="AA24" s="167"/>
      <c r="AB24" s="169">
        <v>-0.94520000000000004</v>
      </c>
      <c r="AC24" s="167"/>
      <c r="AD24" s="169">
        <v>2.9000000000000001E-2</v>
      </c>
      <c r="AE24" s="169">
        <v>3.2589999999999999</v>
      </c>
      <c r="AF24" s="169">
        <v>-13.32</v>
      </c>
      <c r="AG24" s="169">
        <v>-6.6</v>
      </c>
      <c r="AH24" s="169">
        <v>-1.3140000000000001</v>
      </c>
      <c r="AI24" s="169">
        <v>0.22900000000000001</v>
      </c>
      <c r="AJ24" s="167"/>
      <c r="AK24" s="169">
        <v>-21.58</v>
      </c>
      <c r="AL24" s="167"/>
      <c r="AM24" s="169">
        <v>-3.6</v>
      </c>
      <c r="AN24" s="169">
        <v>-3.41</v>
      </c>
      <c r="AO24" s="169">
        <v>5.4225000000000003</v>
      </c>
      <c r="AP24" s="169">
        <v>2.8546</v>
      </c>
      <c r="AQ24" s="169">
        <v>20.122199999999999</v>
      </c>
      <c r="AR24" s="169">
        <v>21.376000000000001</v>
      </c>
      <c r="AS24" s="169">
        <v>-23.584399999999999</v>
      </c>
      <c r="AT24" s="169">
        <v>-12.860099999999999</v>
      </c>
      <c r="AU24" s="169">
        <v>-11.9864</v>
      </c>
      <c r="AV24" s="169">
        <v>14.094200000000001</v>
      </c>
      <c r="AW24" s="169">
        <v>14.7094</v>
      </c>
      <c r="AX24" s="169">
        <v>-19.290099999999999</v>
      </c>
      <c r="AY24" s="169">
        <v>-17.682600000000001</v>
      </c>
      <c r="AZ24" s="169">
        <v>22.4117</v>
      </c>
      <c r="BA24" s="169">
        <v>25.253699999999998</v>
      </c>
      <c r="BB24" s="169">
        <v>20.5974</v>
      </c>
      <c r="BC24" s="169">
        <v>7.4058999999999999</v>
      </c>
      <c r="BD24" s="169">
        <v>-5.2</v>
      </c>
      <c r="BE24" s="169">
        <v>-5.3</v>
      </c>
      <c r="BF24" s="169">
        <v>-19.659700000000001</v>
      </c>
      <c r="BG24" s="169">
        <v>-20.609200000000001</v>
      </c>
      <c r="BH24" s="169">
        <v>-0.63329999999999997</v>
      </c>
      <c r="BI24" s="167"/>
      <c r="BJ24" s="169">
        <v>5.5232000000000001</v>
      </c>
      <c r="BK24" s="169">
        <v>3.7521</v>
      </c>
      <c r="BL24" s="169">
        <v>5.0430999999999999</v>
      </c>
      <c r="BM24" s="169">
        <v>3.3837999999999999</v>
      </c>
      <c r="BN24" s="169">
        <v>-69.521100000000004</v>
      </c>
      <c r="BO24" s="169">
        <v>68.269900000000007</v>
      </c>
      <c r="BP24" s="169">
        <v>68.086799999999997</v>
      </c>
      <c r="BQ24" s="169">
        <v>-14.300599999999999</v>
      </c>
      <c r="BR24" s="169">
        <v>-92.400700000000001</v>
      </c>
      <c r="BS24" s="167"/>
      <c r="BT24" s="167"/>
      <c r="BU24" s="167"/>
      <c r="BV24" s="169">
        <v>19.709599999999998</v>
      </c>
      <c r="BW24" s="169">
        <v>10.72</v>
      </c>
      <c r="BX24" s="167"/>
      <c r="BY24" s="169">
        <v>-6.04</v>
      </c>
      <c r="BZ24" s="167"/>
      <c r="CA24" s="169">
        <v>-27.858899999999998</v>
      </c>
      <c r="CB24" s="169">
        <v>-27.992799999999999</v>
      </c>
      <c r="CC24" s="169">
        <v>34.419800000000002</v>
      </c>
      <c r="CD24" s="169">
        <v>33.809699999999999</v>
      </c>
      <c r="CE24" s="169">
        <v>-5.2725</v>
      </c>
      <c r="CF24" s="169">
        <v>5.7843999999999998</v>
      </c>
      <c r="CG24" s="169">
        <v>5.7938999999999998</v>
      </c>
      <c r="CH24" s="169">
        <v>5.4915000000000003</v>
      </c>
      <c r="CI24" s="167"/>
      <c r="CJ24" s="167"/>
      <c r="CK24" s="167"/>
      <c r="CL24" s="167"/>
      <c r="CM24" s="169">
        <v>-35.299999999999997</v>
      </c>
      <c r="CN24" s="169">
        <v>-2.9</v>
      </c>
      <c r="CO24" s="169">
        <v>24.430599999999998</v>
      </c>
      <c r="CP24" s="169">
        <v>23.104099999999999</v>
      </c>
      <c r="CQ24" s="169">
        <v>21.403099999999998</v>
      </c>
      <c r="CR24" s="169">
        <v>61.106000000000002</v>
      </c>
      <c r="CS24" s="169">
        <v>61.3962</v>
      </c>
      <c r="CT24" s="169">
        <v>-22.693300000000001</v>
      </c>
      <c r="CU24" s="169">
        <v>-50.066200000000002</v>
      </c>
      <c r="CV24" s="169">
        <v>-18.4834</v>
      </c>
      <c r="CW24" s="169">
        <v>2.4489000000000001</v>
      </c>
      <c r="CX24" s="169">
        <v>33.130000000000003</v>
      </c>
      <c r="CY24" s="169">
        <v>12.52</v>
      </c>
      <c r="CZ24" s="169">
        <v>17.504899999999999</v>
      </c>
      <c r="DA24" s="169">
        <v>16.995200000000001</v>
      </c>
      <c r="DB24" s="169">
        <v>-4.63</v>
      </c>
      <c r="DC24" s="169">
        <v>-9.7680000000000007</v>
      </c>
      <c r="DD24" s="167"/>
      <c r="DE24" s="167"/>
      <c r="DF24" s="169">
        <v>12.4678</v>
      </c>
      <c r="DG24" s="169">
        <v>-12.8713</v>
      </c>
      <c r="DH24" s="169">
        <v>-2.2488000000000001</v>
      </c>
      <c r="DI24" s="169">
        <v>-28.6</v>
      </c>
      <c r="DJ24" s="169">
        <v>-28.6</v>
      </c>
      <c r="DK24" s="169">
        <v>-2.8222999999999998</v>
      </c>
      <c r="DL24" s="169">
        <v>3.1850000000000001</v>
      </c>
      <c r="DM24" s="169">
        <v>10.256399999999999</v>
      </c>
      <c r="DN24" s="169">
        <v>11.324199999999999</v>
      </c>
      <c r="DO24" s="169">
        <v>3.55</v>
      </c>
      <c r="DP24" s="169">
        <v>-2.84</v>
      </c>
      <c r="DQ24" s="169">
        <v>10.7105</v>
      </c>
      <c r="DR24" s="169">
        <v>-13.798299999999999</v>
      </c>
      <c r="DS24" s="169">
        <v>-8.81</v>
      </c>
      <c r="DT24" s="169">
        <v>-8.82</v>
      </c>
      <c r="DU24" s="169">
        <v>26.39</v>
      </c>
      <c r="DV24" s="169">
        <v>3.67</v>
      </c>
      <c r="DW24" s="169">
        <v>-13.4909</v>
      </c>
      <c r="DX24" s="169">
        <v>-6.4726999999999997</v>
      </c>
      <c r="DY24" s="169">
        <v>-43.714700000000001</v>
      </c>
      <c r="DZ24" s="169">
        <v>-42.972700000000003</v>
      </c>
      <c r="EA24" s="169">
        <v>21.327000000000002</v>
      </c>
      <c r="EB24" s="169">
        <v>-7.3193999999999999</v>
      </c>
      <c r="EC24" s="169">
        <v>-16.174499999999998</v>
      </c>
      <c r="ED24" s="169">
        <v>-15.9809</v>
      </c>
      <c r="EE24" s="169">
        <v>-23.502400000000002</v>
      </c>
      <c r="EF24" s="169">
        <v>-27.878</v>
      </c>
      <c r="EG24" s="169">
        <v>-10.694000000000001</v>
      </c>
      <c r="EH24" s="169">
        <v>-63.587699999999998</v>
      </c>
      <c r="EI24" s="169">
        <v>-61.154299999999999</v>
      </c>
      <c r="EJ24" s="167"/>
      <c r="EK24" s="169">
        <v>-14.1295</v>
      </c>
      <c r="EL24" s="169">
        <v>-12.9398</v>
      </c>
      <c r="EM24" s="169">
        <v>22.945499999999999</v>
      </c>
      <c r="EN24" s="169">
        <v>-10.3469</v>
      </c>
      <c r="EO24" s="169">
        <v>-9.9489999999999998</v>
      </c>
      <c r="EP24" s="169">
        <v>-13.827999999999999</v>
      </c>
      <c r="EQ24" s="169">
        <v>-25.728100000000001</v>
      </c>
      <c r="ER24" s="169">
        <v>-25.5334</v>
      </c>
      <c r="ES24" s="169">
        <v>12.041700000000001</v>
      </c>
      <c r="ET24" s="169">
        <v>0</v>
      </c>
      <c r="EU24" s="169">
        <v>-2.95</v>
      </c>
      <c r="EV24" s="169">
        <v>0</v>
      </c>
      <c r="EW24" s="169">
        <v>1.6501999999999999</v>
      </c>
      <c r="EX24" s="169">
        <v>-23.318100000000001</v>
      </c>
      <c r="EY24" s="169">
        <v>-9.2383000000000006</v>
      </c>
      <c r="EZ24" s="169">
        <v>-9.4566999999999997</v>
      </c>
      <c r="FA24" s="169">
        <v>5.6835000000000004</v>
      </c>
      <c r="FB24" s="169">
        <v>12.085599999999999</v>
      </c>
      <c r="FC24" s="169">
        <v>-25.795300000000001</v>
      </c>
      <c r="FD24" s="169">
        <v>5.0898000000000003</v>
      </c>
      <c r="FE24" s="167"/>
      <c r="FF24" s="169">
        <v>4.7736999999999998</v>
      </c>
      <c r="FG24" s="169">
        <v>0</v>
      </c>
      <c r="FH24" s="169">
        <v>0</v>
      </c>
      <c r="FI24" s="169">
        <v>0</v>
      </c>
      <c r="FJ24" s="169">
        <v>15.406000000000001</v>
      </c>
      <c r="FK24" s="169">
        <v>15.573399999999999</v>
      </c>
      <c r="FL24" s="169">
        <v>-27.462800000000001</v>
      </c>
      <c r="FM24" s="169">
        <v>25.048100000000002</v>
      </c>
      <c r="FN24" s="169">
        <v>25.089200000000002</v>
      </c>
      <c r="FO24" s="169">
        <v>-10.8559</v>
      </c>
      <c r="FP24" s="167"/>
      <c r="FQ24" s="169">
        <v>24.967400000000001</v>
      </c>
      <c r="FR24" s="169">
        <v>-18.46</v>
      </c>
      <c r="FS24" s="169">
        <v>-0.1991</v>
      </c>
      <c r="FT24" s="169">
        <v>0.20069999999999999</v>
      </c>
      <c r="FU24" s="169">
        <v>0.12</v>
      </c>
      <c r="FV24" s="169">
        <v>1.36</v>
      </c>
      <c r="FW24" s="169">
        <v>-23.488800000000001</v>
      </c>
      <c r="FX24" s="167"/>
      <c r="FY24" s="169">
        <v>2.6680000000000001</v>
      </c>
      <c r="FZ24" s="169">
        <v>0.61299999999999999</v>
      </c>
      <c r="GA24" s="167"/>
      <c r="GB24" s="169">
        <v>11.81</v>
      </c>
      <c r="GC24" s="169">
        <v>-14.0229</v>
      </c>
      <c r="GD24" s="169">
        <v>-7.3970000000000002</v>
      </c>
      <c r="GE24" s="169">
        <v>-4.18</v>
      </c>
      <c r="GF24" s="169">
        <v>24.167100000000001</v>
      </c>
      <c r="GG24" s="167"/>
      <c r="GH24" s="169">
        <v>18.798200000000001</v>
      </c>
      <c r="GI24" s="169">
        <v>-4.4077000000000002</v>
      </c>
      <c r="GJ24" s="169">
        <v>-4.7317999999999998</v>
      </c>
      <c r="GK24" s="169">
        <v>2.2330000000000001</v>
      </c>
      <c r="GL24" s="167"/>
      <c r="GM24" s="167"/>
      <c r="GN24" s="167"/>
      <c r="GO24" s="169">
        <v>-31.694600000000001</v>
      </c>
      <c r="GP24" s="169">
        <v>2.0851000000000002</v>
      </c>
      <c r="GQ24" s="169">
        <v>-20.026399999999999</v>
      </c>
      <c r="GR24" s="169">
        <v>-5.6393000000000004</v>
      </c>
      <c r="GS24" s="169">
        <v>-6.0995999999999997</v>
      </c>
      <c r="GT24" s="169">
        <v>82.360699999999994</v>
      </c>
      <c r="GU24" s="169">
        <v>-1.9198999999999999</v>
      </c>
      <c r="GV24" s="169">
        <v>-9.3774999999999995</v>
      </c>
      <c r="GW24" s="169">
        <v>5.0271999999999997</v>
      </c>
      <c r="GX24" s="169">
        <v>2.7538999999999998</v>
      </c>
      <c r="GY24" s="169">
        <v>5.8091999999999997</v>
      </c>
      <c r="GZ24" s="169">
        <v>5.8625999999999996</v>
      </c>
      <c r="HA24" s="167"/>
      <c r="HB24" s="169">
        <v>-24.3566</v>
      </c>
      <c r="HC24" s="169">
        <v>-23.616800000000001</v>
      </c>
      <c r="HD24" s="169">
        <v>-5.03</v>
      </c>
      <c r="HE24" s="167"/>
      <c r="HF24" s="169">
        <v>21.840299999999999</v>
      </c>
      <c r="HG24" s="169">
        <v>-8.6472999999999995</v>
      </c>
      <c r="HH24" s="169">
        <v>71.962199999999996</v>
      </c>
      <c r="HI24" s="169">
        <v>-36.202199999999998</v>
      </c>
      <c r="HJ24" s="169">
        <v>16.313800000000001</v>
      </c>
      <c r="HK24" s="169">
        <v>0</v>
      </c>
      <c r="HL24" s="169">
        <v>11.3873</v>
      </c>
      <c r="HM24" s="169">
        <v>-13.965400000000001</v>
      </c>
      <c r="HN24" s="169">
        <v>-16.104199999999999</v>
      </c>
      <c r="HO24" s="167"/>
      <c r="HP24" s="167"/>
      <c r="HQ24" s="169">
        <v>-9.1832999999999991</v>
      </c>
      <c r="HR24" s="169">
        <v>-9.0129999999999999</v>
      </c>
      <c r="HS24" s="169">
        <v>-21.158899999999999</v>
      </c>
      <c r="HT24" s="169">
        <v>-21.159199999999998</v>
      </c>
      <c r="HU24" s="169">
        <v>32.18</v>
      </c>
      <c r="HV24" s="169">
        <v>31.75</v>
      </c>
      <c r="HW24" s="169">
        <v>-19.899999999999999</v>
      </c>
      <c r="HX24" s="169">
        <v>-20.6</v>
      </c>
      <c r="HY24" s="169">
        <v>0.52829999999999999</v>
      </c>
      <c r="HZ24" s="169">
        <v>4.5599999999999996</v>
      </c>
      <c r="IA24" s="169">
        <v>93.369399999999999</v>
      </c>
      <c r="IB24" s="169">
        <v>30.740300000000001</v>
      </c>
      <c r="IC24" s="167"/>
      <c r="ID24" s="169">
        <v>-14</v>
      </c>
      <c r="IE24" s="169">
        <v>-29.4</v>
      </c>
      <c r="IF24" s="169">
        <v>-8</v>
      </c>
      <c r="IG24" s="169">
        <v>-8.4</v>
      </c>
      <c r="IH24" s="167"/>
      <c r="II24" s="169">
        <v>-17.776299999999999</v>
      </c>
      <c r="IJ24" s="169">
        <v>-165.01570000000001</v>
      </c>
      <c r="IK24" s="169">
        <v>7.6649000000000003</v>
      </c>
      <c r="IL24" s="169">
        <v>-209.02549999999999</v>
      </c>
      <c r="IM24" s="169">
        <v>-11.295400000000001</v>
      </c>
      <c r="IN24" s="167"/>
      <c r="IO24" s="169">
        <v>49.558100000000003</v>
      </c>
      <c r="IP24" s="169">
        <v>121.2055</v>
      </c>
      <c r="IQ24" s="169">
        <v>131.31389999999999</v>
      </c>
      <c r="IR24" s="169">
        <v>125.68899999999999</v>
      </c>
      <c r="IS24" s="169">
        <v>-27.1556</v>
      </c>
      <c r="IT24" s="169">
        <v>19.665199999999999</v>
      </c>
      <c r="IU24" s="169">
        <v>17.648099999999999</v>
      </c>
      <c r="IV24" s="169">
        <v>-21.281099999999999</v>
      </c>
      <c r="IW24" s="169">
        <v>74.414199999999994</v>
      </c>
      <c r="IX24" s="169">
        <v>-242.7784</v>
      </c>
      <c r="IY24" s="169">
        <v>-29.491499999999998</v>
      </c>
      <c r="IZ24" s="169">
        <v>26.3902</v>
      </c>
      <c r="JA24" s="169">
        <v>-1.1243000000000001</v>
      </c>
      <c r="JB24" s="169">
        <v>4.2679999999999998</v>
      </c>
      <c r="JC24" s="169">
        <v>-4.4800000000000004</v>
      </c>
      <c r="JD24" s="169">
        <v>-0.80700000000000005</v>
      </c>
      <c r="JE24" s="169">
        <v>-0.81899999999999995</v>
      </c>
      <c r="JF24" s="169">
        <v>-0.32</v>
      </c>
      <c r="JG24" s="169">
        <v>2.4</v>
      </c>
      <c r="JH24" s="169">
        <v>-3.0268000000000002</v>
      </c>
      <c r="JI24" s="169">
        <v>-8.7601999999999993</v>
      </c>
      <c r="JJ24" s="169">
        <v>0.41049999999999998</v>
      </c>
      <c r="JK24" s="169">
        <v>0.76449999999999996</v>
      </c>
      <c r="JL24" s="169">
        <v>0</v>
      </c>
      <c r="JM24" s="169">
        <v>0.18</v>
      </c>
      <c r="JN24" s="169">
        <v>0.73099999999999998</v>
      </c>
      <c r="JO24" s="169">
        <v>2.8570000000000002</v>
      </c>
      <c r="JP24" s="167"/>
      <c r="JQ24" s="169">
        <v>3.2568999999999999</v>
      </c>
      <c r="JR24" s="169">
        <v>2.7850999999999999</v>
      </c>
      <c r="JS24" s="169">
        <v>2.2233999999999998</v>
      </c>
      <c r="JT24" s="167"/>
      <c r="JU24" s="169">
        <v>13.5</v>
      </c>
      <c r="JV24" s="167"/>
      <c r="JW24" s="169">
        <v>0.63</v>
      </c>
      <c r="JX24" s="167"/>
      <c r="JY24" s="169">
        <v>-6.5846999999999998</v>
      </c>
      <c r="JZ24" s="169">
        <v>-3.0587</v>
      </c>
      <c r="KA24" s="169">
        <v>-28.192699999999999</v>
      </c>
      <c r="KB24" s="169">
        <v>-3.8119999999999998</v>
      </c>
      <c r="KC24" s="167"/>
      <c r="KD24" s="169">
        <v>-32.424900000000001</v>
      </c>
      <c r="KE24" s="169">
        <v>1.8552</v>
      </c>
      <c r="KF24" s="169">
        <v>-5.7</v>
      </c>
      <c r="KG24" s="169">
        <v>-10.8</v>
      </c>
      <c r="KH24" s="169">
        <v>23.014700000000001</v>
      </c>
      <c r="KI24" s="169">
        <v>-105.1544</v>
      </c>
    </row>
    <row r="25" spans="1:295" ht="18" customHeight="1" x14ac:dyDescent="0.3">
      <c r="A25" s="160" t="s">
        <v>74</v>
      </c>
      <c r="B25" s="160" t="s">
        <v>791</v>
      </c>
      <c r="C25" s="161"/>
      <c r="D25" s="161"/>
      <c r="E25" s="162">
        <v>-6.9747000000000003</v>
      </c>
      <c r="F25" s="162">
        <v>6.9257999999999997</v>
      </c>
      <c r="G25" s="162">
        <v>9.3074999999999992</v>
      </c>
      <c r="H25" s="161"/>
      <c r="I25" s="162">
        <v>18.837299999999999</v>
      </c>
      <c r="J25" s="161"/>
      <c r="K25" s="162">
        <v>13.589499999999999</v>
      </c>
      <c r="L25" s="162">
        <v>5.6878000000000002</v>
      </c>
      <c r="M25" s="161"/>
      <c r="N25" s="162">
        <v>-13.32</v>
      </c>
      <c r="O25" s="162">
        <v>-30.8</v>
      </c>
      <c r="P25" s="162">
        <v>6.6</v>
      </c>
      <c r="Q25" s="162">
        <v>3.3119999999999998</v>
      </c>
      <c r="R25" s="162">
        <v>-22</v>
      </c>
      <c r="S25" s="162">
        <v>3.5417000000000001</v>
      </c>
      <c r="T25" s="162">
        <v>-3.5034000000000001</v>
      </c>
      <c r="U25" s="162">
        <v>6.0178000000000003</v>
      </c>
      <c r="V25" s="162">
        <v>6.0114999999999998</v>
      </c>
      <c r="W25" s="162">
        <v>10.265599999999999</v>
      </c>
      <c r="X25" s="162">
        <v>2.7559</v>
      </c>
      <c r="Y25" s="162">
        <v>-0.81779999999999997</v>
      </c>
      <c r="Z25" s="162">
        <v>2.3748</v>
      </c>
      <c r="AA25" s="161"/>
      <c r="AB25" s="162">
        <v>-1.0091000000000001</v>
      </c>
      <c r="AC25" s="162">
        <v>-1.0189999999999999</v>
      </c>
      <c r="AD25" s="162">
        <v>-1.0149999999999999</v>
      </c>
      <c r="AE25" s="162">
        <v>3.7559999999999998</v>
      </c>
      <c r="AF25" s="162">
        <v>-6.66</v>
      </c>
      <c r="AG25" s="162">
        <v>-4.4000000000000004</v>
      </c>
      <c r="AH25" s="162">
        <v>-0.5</v>
      </c>
      <c r="AI25" s="162">
        <v>0.23200000000000001</v>
      </c>
      <c r="AJ25" s="161"/>
      <c r="AK25" s="162">
        <v>-12.4</v>
      </c>
      <c r="AL25" s="161"/>
      <c r="AM25" s="162">
        <v>-10.86</v>
      </c>
      <c r="AN25" s="162">
        <v>-10.9</v>
      </c>
      <c r="AO25" s="162">
        <v>6.6467000000000001</v>
      </c>
      <c r="AP25" s="162">
        <v>2.5727000000000002</v>
      </c>
      <c r="AQ25" s="162">
        <v>21.718499999999999</v>
      </c>
      <c r="AR25" s="162">
        <v>23.569299999999998</v>
      </c>
      <c r="AS25" s="162">
        <v>-21.88</v>
      </c>
      <c r="AT25" s="162">
        <v>-12.4582</v>
      </c>
      <c r="AU25" s="162">
        <v>-11.918900000000001</v>
      </c>
      <c r="AV25" s="162">
        <v>14.333399999999999</v>
      </c>
      <c r="AW25" s="162">
        <v>13.368399999999999</v>
      </c>
      <c r="AX25" s="162">
        <v>-18.888200000000001</v>
      </c>
      <c r="AY25" s="162">
        <v>-15.9411</v>
      </c>
      <c r="AZ25" s="162">
        <v>22.8504</v>
      </c>
      <c r="BA25" s="162">
        <v>21.684999999999999</v>
      </c>
      <c r="BB25" s="162">
        <v>28.2088</v>
      </c>
      <c r="BC25" s="162">
        <v>8.2120999999999995</v>
      </c>
      <c r="BD25" s="162">
        <v>-5.4</v>
      </c>
      <c r="BE25" s="162">
        <v>-5.3</v>
      </c>
      <c r="BF25" s="162">
        <v>-19.541899999999998</v>
      </c>
      <c r="BG25" s="162">
        <v>-20.456299999999999</v>
      </c>
      <c r="BH25" s="162">
        <v>-0.96899999999999997</v>
      </c>
      <c r="BI25" s="161"/>
      <c r="BJ25" s="162">
        <v>6.2298</v>
      </c>
      <c r="BK25" s="162">
        <v>4.4748000000000001</v>
      </c>
      <c r="BL25" s="162">
        <v>5.1976000000000004</v>
      </c>
      <c r="BM25" s="162">
        <v>3.6724999999999999</v>
      </c>
      <c r="BN25" s="162">
        <v>-82.277900000000002</v>
      </c>
      <c r="BO25" s="162">
        <v>101.8708</v>
      </c>
      <c r="BP25" s="162">
        <v>101.1078</v>
      </c>
      <c r="BQ25" s="162">
        <v>-39.7209</v>
      </c>
      <c r="BR25" s="162">
        <v>-50.005699999999997</v>
      </c>
      <c r="BS25" s="161"/>
      <c r="BT25" s="161"/>
      <c r="BU25" s="161"/>
      <c r="BV25" s="162">
        <v>29.160299999999999</v>
      </c>
      <c r="BW25" s="162">
        <v>12.06</v>
      </c>
      <c r="BX25" s="161"/>
      <c r="BY25" s="162">
        <v>-1.32</v>
      </c>
      <c r="BZ25" s="161"/>
      <c r="CA25" s="162">
        <v>-28.126799999999999</v>
      </c>
      <c r="CB25" s="162">
        <v>-28.3947</v>
      </c>
      <c r="CC25" s="162">
        <v>34.668700000000001</v>
      </c>
      <c r="CD25" s="162">
        <v>33.543300000000002</v>
      </c>
      <c r="CE25" s="162">
        <v>-6.4794999999999998</v>
      </c>
      <c r="CF25" s="162">
        <v>18.338100000000001</v>
      </c>
      <c r="CG25" s="162">
        <v>18.579699999999999</v>
      </c>
      <c r="CH25" s="162">
        <v>5.3567</v>
      </c>
      <c r="CI25" s="161"/>
      <c r="CJ25" s="161"/>
      <c r="CK25" s="161"/>
      <c r="CL25" s="161"/>
      <c r="CM25" s="162">
        <v>-42.5</v>
      </c>
      <c r="CN25" s="162">
        <v>-3.49</v>
      </c>
      <c r="CO25" s="162">
        <v>33.000900000000001</v>
      </c>
      <c r="CP25" s="162">
        <v>32.9724</v>
      </c>
      <c r="CQ25" s="162">
        <v>30.621700000000001</v>
      </c>
      <c r="CR25" s="162">
        <v>76.256900000000002</v>
      </c>
      <c r="CS25" s="162">
        <v>76.240300000000005</v>
      </c>
      <c r="CT25" s="162">
        <v>-22.4176</v>
      </c>
      <c r="CU25" s="162">
        <v>-68.675200000000004</v>
      </c>
      <c r="CV25" s="162">
        <v>-19.035900000000002</v>
      </c>
      <c r="CW25" s="162">
        <v>2.9756</v>
      </c>
      <c r="CX25" s="162">
        <v>33.5</v>
      </c>
      <c r="CY25" s="162">
        <v>13.34</v>
      </c>
      <c r="CZ25" s="162">
        <v>21.098600000000001</v>
      </c>
      <c r="DA25" s="162">
        <v>20.510899999999999</v>
      </c>
      <c r="DB25" s="162">
        <v>-7.81</v>
      </c>
      <c r="DC25" s="162">
        <v>-10.36</v>
      </c>
      <c r="DD25" s="161"/>
      <c r="DE25" s="161"/>
      <c r="DF25" s="162">
        <v>4.8912000000000004</v>
      </c>
      <c r="DG25" s="162">
        <v>-13.71</v>
      </c>
      <c r="DH25" s="162">
        <v>-4.2901999999999996</v>
      </c>
      <c r="DI25" s="162">
        <v>-40.1</v>
      </c>
      <c r="DJ25" s="162">
        <v>-39.9</v>
      </c>
      <c r="DK25" s="162">
        <v>-2.4230999999999998</v>
      </c>
      <c r="DL25" s="162">
        <v>5.0551000000000004</v>
      </c>
      <c r="DM25" s="162">
        <v>12.464399999999999</v>
      </c>
      <c r="DN25" s="162">
        <v>14.1074</v>
      </c>
      <c r="DO25" s="162">
        <v>5.62</v>
      </c>
      <c r="DP25" s="162">
        <v>-3.34</v>
      </c>
      <c r="DQ25" s="162">
        <v>13.298999999999999</v>
      </c>
      <c r="DR25" s="162">
        <v>-7.6353999999999997</v>
      </c>
      <c r="DS25" s="162">
        <v>-8.81</v>
      </c>
      <c r="DT25" s="162">
        <v>-8.82</v>
      </c>
      <c r="DU25" s="162">
        <v>25.97</v>
      </c>
      <c r="DV25" s="162">
        <v>7.18</v>
      </c>
      <c r="DW25" s="162">
        <v>-9.0364000000000004</v>
      </c>
      <c r="DX25" s="162">
        <v>-4.9726999999999997</v>
      </c>
      <c r="DY25" s="162">
        <v>-43.004899999999999</v>
      </c>
      <c r="DZ25" s="162">
        <v>-41.2455</v>
      </c>
      <c r="EA25" s="162">
        <v>28.5868</v>
      </c>
      <c r="EB25" s="162">
        <v>-1.2223999999999999</v>
      </c>
      <c r="EC25" s="162">
        <v>-9.2952999999999992</v>
      </c>
      <c r="ED25" s="162">
        <v>-9.6576000000000004</v>
      </c>
      <c r="EE25" s="162">
        <v>-21.037400000000002</v>
      </c>
      <c r="EF25" s="162">
        <v>-26.260100000000001</v>
      </c>
      <c r="EG25" s="162">
        <v>-11.680999999999999</v>
      </c>
      <c r="EH25" s="162">
        <v>-37.356000000000002</v>
      </c>
      <c r="EI25" s="162">
        <v>-62.345999999999997</v>
      </c>
      <c r="EJ25" s="161"/>
      <c r="EK25" s="162">
        <v>-14.5913</v>
      </c>
      <c r="EL25" s="162">
        <v>-13.4847</v>
      </c>
      <c r="EM25" s="162">
        <v>22.3872</v>
      </c>
      <c r="EN25" s="162">
        <v>-9.9281000000000006</v>
      </c>
      <c r="EO25" s="162">
        <v>-9.7135999999999996</v>
      </c>
      <c r="EP25" s="162">
        <v>-10.244</v>
      </c>
      <c r="EQ25" s="162">
        <v>-23.541499999999999</v>
      </c>
      <c r="ER25" s="162">
        <v>-23.088899999999999</v>
      </c>
      <c r="ES25" s="162">
        <v>10.702999999999999</v>
      </c>
      <c r="ET25" s="162">
        <v>0</v>
      </c>
      <c r="EU25" s="162">
        <v>-2.84</v>
      </c>
      <c r="EV25" s="162">
        <v>0</v>
      </c>
      <c r="EW25" s="162">
        <v>2.2277999999999998</v>
      </c>
      <c r="EX25" s="162">
        <v>-25.0777</v>
      </c>
      <c r="EY25" s="162">
        <v>-9.8355999999999995</v>
      </c>
      <c r="EZ25" s="162">
        <v>-10.084199999999999</v>
      </c>
      <c r="FA25" s="162">
        <v>6.7317999999999998</v>
      </c>
      <c r="FB25" s="162">
        <v>10.3065</v>
      </c>
      <c r="FC25" s="162">
        <v>-24.186599999999999</v>
      </c>
      <c r="FD25" s="162">
        <v>4.8426999999999998</v>
      </c>
      <c r="FE25" s="161"/>
      <c r="FF25" s="162">
        <v>4.5427</v>
      </c>
      <c r="FG25" s="162">
        <v>2.5179999999999998</v>
      </c>
      <c r="FH25" s="162">
        <v>2.9815999999999998</v>
      </c>
      <c r="FI25" s="162">
        <v>0</v>
      </c>
      <c r="FJ25" s="162">
        <v>16.7456</v>
      </c>
      <c r="FK25" s="162">
        <v>16.9131</v>
      </c>
      <c r="FL25" s="162">
        <v>-29.1374</v>
      </c>
      <c r="FM25" s="162">
        <v>24.5031</v>
      </c>
      <c r="FN25" s="162">
        <v>24.4604</v>
      </c>
      <c r="FO25" s="162">
        <v>-14.194699999999999</v>
      </c>
      <c r="FP25" s="161"/>
      <c r="FQ25" s="162">
        <v>23.277899999999999</v>
      </c>
      <c r="FR25" s="162">
        <v>-17.57</v>
      </c>
      <c r="FS25" s="162">
        <v>-0.1991</v>
      </c>
      <c r="FT25" s="162">
        <v>0.17419999999999999</v>
      </c>
      <c r="FU25" s="162">
        <v>-0.12</v>
      </c>
      <c r="FV25" s="162">
        <v>1.99</v>
      </c>
      <c r="FW25" s="162">
        <v>-22.976400000000002</v>
      </c>
      <c r="FX25" s="162">
        <v>2.2896999999999998</v>
      </c>
      <c r="FY25" s="162">
        <v>2.7490000000000001</v>
      </c>
      <c r="FZ25" s="162">
        <v>0.61899999999999999</v>
      </c>
      <c r="GA25" s="161"/>
      <c r="GB25" s="162">
        <v>11.76</v>
      </c>
      <c r="GC25" s="162">
        <v>-11.7918</v>
      </c>
      <c r="GD25" s="162">
        <v>-4.4922000000000004</v>
      </c>
      <c r="GE25" s="162">
        <v>-3.65</v>
      </c>
      <c r="GF25" s="162">
        <v>25.8705</v>
      </c>
      <c r="GG25" s="161"/>
      <c r="GH25" s="162">
        <v>24.759899999999998</v>
      </c>
      <c r="GI25" s="162">
        <v>-8.5762</v>
      </c>
      <c r="GJ25" s="162">
        <v>-9.0538000000000007</v>
      </c>
      <c r="GK25" s="162">
        <v>2.4005999999999998</v>
      </c>
      <c r="GL25" s="161"/>
      <c r="GM25" s="161"/>
      <c r="GN25" s="162">
        <v>-13.695600000000001</v>
      </c>
      <c r="GO25" s="162">
        <v>-32.358499999999999</v>
      </c>
      <c r="GP25" s="162">
        <v>2.3121</v>
      </c>
      <c r="GQ25" s="162">
        <v>-22.711300000000001</v>
      </c>
      <c r="GR25" s="162">
        <v>-5.6776</v>
      </c>
      <c r="GS25" s="162">
        <v>-5.5266000000000002</v>
      </c>
      <c r="GT25" s="162">
        <v>109.5639</v>
      </c>
      <c r="GU25" s="162">
        <v>-4.8613999999999997</v>
      </c>
      <c r="GV25" s="162">
        <v>-7.1219000000000001</v>
      </c>
      <c r="GW25" s="162">
        <v>-10.427099999999999</v>
      </c>
      <c r="GX25" s="162">
        <v>0.71189999999999998</v>
      </c>
      <c r="GY25" s="162">
        <v>6.1460999999999997</v>
      </c>
      <c r="GZ25" s="162">
        <v>6.2027000000000001</v>
      </c>
      <c r="HA25" s="162">
        <v>0</v>
      </c>
      <c r="HB25" s="162">
        <v>0</v>
      </c>
      <c r="HC25" s="162">
        <v>-17.1022</v>
      </c>
      <c r="HD25" s="162">
        <v>-2.1</v>
      </c>
      <c r="HE25" s="162">
        <v>-4.0766999999999998</v>
      </c>
      <c r="HF25" s="162">
        <v>14.9071</v>
      </c>
      <c r="HG25" s="162">
        <v>0</v>
      </c>
      <c r="HH25" s="162">
        <v>66.6858</v>
      </c>
      <c r="HI25" s="162">
        <v>0</v>
      </c>
      <c r="HJ25" s="162">
        <v>10.7873</v>
      </c>
      <c r="HK25" s="162">
        <v>0</v>
      </c>
      <c r="HL25" s="162">
        <v>8.6961999999999993</v>
      </c>
      <c r="HM25" s="162">
        <v>-14.0457</v>
      </c>
      <c r="HN25" s="162">
        <v>-14.0822</v>
      </c>
      <c r="HO25" s="162">
        <v>1.978</v>
      </c>
      <c r="HP25" s="161"/>
      <c r="HQ25" s="162">
        <v>-7.4913999999999996</v>
      </c>
      <c r="HR25" s="162">
        <v>-7.2606999999999999</v>
      </c>
      <c r="HS25" s="162">
        <v>-22.813500000000001</v>
      </c>
      <c r="HT25" s="162">
        <v>-22.328900000000001</v>
      </c>
      <c r="HU25" s="162">
        <v>34.369999999999997</v>
      </c>
      <c r="HV25" s="162">
        <v>33.450000000000003</v>
      </c>
      <c r="HW25" s="162">
        <v>-18.5</v>
      </c>
      <c r="HX25" s="162">
        <v>-19</v>
      </c>
      <c r="HY25" s="162">
        <v>0.61619999999999997</v>
      </c>
      <c r="HZ25" s="162">
        <v>6.48</v>
      </c>
      <c r="IA25" s="162">
        <v>85.138800000000003</v>
      </c>
      <c r="IB25" s="162">
        <v>36.315399999999997</v>
      </c>
      <c r="IC25" s="161"/>
      <c r="ID25" s="162">
        <v>-12.7</v>
      </c>
      <c r="IE25" s="162">
        <v>-27.7</v>
      </c>
      <c r="IF25" s="162">
        <v>-9</v>
      </c>
      <c r="IG25" s="162">
        <v>-9.4</v>
      </c>
      <c r="IH25" s="162">
        <v>-17.732500000000002</v>
      </c>
      <c r="II25" s="162">
        <v>-17.586400000000001</v>
      </c>
      <c r="IJ25" s="162">
        <v>-158.37020000000001</v>
      </c>
      <c r="IK25" s="162">
        <v>11.3551</v>
      </c>
      <c r="IL25" s="162">
        <v>-211.99119999999999</v>
      </c>
      <c r="IM25" s="162">
        <v>-12.372299999999999</v>
      </c>
      <c r="IN25" s="161"/>
      <c r="IO25" s="162">
        <v>53.058</v>
      </c>
      <c r="IP25" s="162">
        <v>116.1581</v>
      </c>
      <c r="IQ25" s="162">
        <v>132.0771</v>
      </c>
      <c r="IR25" s="162">
        <v>125.2405</v>
      </c>
      <c r="IS25" s="162">
        <v>-24.2088</v>
      </c>
      <c r="IT25" s="162">
        <v>18.917899999999999</v>
      </c>
      <c r="IU25" s="162">
        <v>17.004999999999999</v>
      </c>
      <c r="IV25" s="162">
        <v>-21.192399999999999</v>
      </c>
      <c r="IW25" s="162">
        <v>78.944900000000004</v>
      </c>
      <c r="IX25" s="162">
        <v>-240.11799999999999</v>
      </c>
      <c r="IY25" s="162">
        <v>-22.402100000000001</v>
      </c>
      <c r="IZ25" s="162">
        <v>21.218299999999999</v>
      </c>
      <c r="JA25" s="162">
        <v>-1.8737999999999999</v>
      </c>
      <c r="JB25" s="161"/>
      <c r="JC25" s="162">
        <v>-4.6399999999999997</v>
      </c>
      <c r="JD25" s="162">
        <v>-0.80200000000000005</v>
      </c>
      <c r="JE25" s="162">
        <v>-0.80400000000000005</v>
      </c>
      <c r="JF25" s="162">
        <v>-0.48</v>
      </c>
      <c r="JG25" s="162">
        <v>2.96</v>
      </c>
      <c r="JH25" s="162">
        <v>-2.7463000000000002</v>
      </c>
      <c r="JI25" s="162">
        <v>-8.9647000000000006</v>
      </c>
      <c r="JJ25" s="162">
        <v>0.84989999999999999</v>
      </c>
      <c r="JK25" s="162">
        <v>1.2314000000000001</v>
      </c>
      <c r="JL25" s="162">
        <v>0.6</v>
      </c>
      <c r="JM25" s="162">
        <v>1.833</v>
      </c>
      <c r="JN25" s="162">
        <v>1.4</v>
      </c>
      <c r="JO25" s="162">
        <v>2.8548</v>
      </c>
      <c r="JP25" s="161"/>
      <c r="JQ25" s="162">
        <v>3.2814000000000001</v>
      </c>
      <c r="JR25" s="162">
        <v>2.5310000000000001</v>
      </c>
      <c r="JS25" s="162">
        <v>0.69340000000000002</v>
      </c>
      <c r="JT25" s="161"/>
      <c r="JU25" s="162">
        <v>12.9</v>
      </c>
      <c r="JV25" s="161"/>
      <c r="JW25" s="162">
        <v>0.61</v>
      </c>
      <c r="JX25" s="161"/>
      <c r="JY25" s="162">
        <v>-14.6622</v>
      </c>
      <c r="JZ25" s="162">
        <v>-0.6663</v>
      </c>
      <c r="KA25" s="162">
        <v>-23.811499999999999</v>
      </c>
      <c r="KB25" s="162">
        <v>-11.305300000000001</v>
      </c>
      <c r="KC25" s="162">
        <v>-3.1423000000000001</v>
      </c>
      <c r="KD25" s="162">
        <v>-27.174900000000001</v>
      </c>
      <c r="KE25" s="162">
        <v>0</v>
      </c>
      <c r="KF25" s="162">
        <v>-4.7</v>
      </c>
      <c r="KG25" s="162">
        <v>-10.8</v>
      </c>
      <c r="KH25" s="162">
        <v>15.646100000000001</v>
      </c>
      <c r="KI25" s="162">
        <v>-93.397199999999998</v>
      </c>
    </row>
    <row r="26" spans="1:295" ht="18" customHeight="1" x14ac:dyDescent="0.3">
      <c r="A26" s="160" t="s">
        <v>74</v>
      </c>
      <c r="B26" s="160" t="s">
        <v>792</v>
      </c>
      <c r="C26" s="164"/>
      <c r="D26" s="164"/>
      <c r="E26" s="165">
        <v>-7.3532999999999999</v>
      </c>
      <c r="F26" s="165">
        <v>7.4208999999999996</v>
      </c>
      <c r="G26" s="165">
        <v>9.8597000000000001</v>
      </c>
      <c r="H26" s="164"/>
      <c r="I26" s="165">
        <v>20.744399999999999</v>
      </c>
      <c r="J26" s="164"/>
      <c r="K26" s="165">
        <v>15.148899999999999</v>
      </c>
      <c r="L26" s="165">
        <v>6.5057999999999998</v>
      </c>
      <c r="M26" s="164"/>
      <c r="N26" s="165">
        <v>-19.98</v>
      </c>
      <c r="O26" s="165">
        <v>-30.8</v>
      </c>
      <c r="P26" s="165">
        <v>6.6</v>
      </c>
      <c r="Q26" s="165">
        <v>4.968</v>
      </c>
      <c r="R26" s="165">
        <v>-22</v>
      </c>
      <c r="S26" s="165">
        <v>4.0364000000000004</v>
      </c>
      <c r="T26" s="165">
        <v>-1.7408999999999999</v>
      </c>
      <c r="U26" s="165">
        <v>6.4413</v>
      </c>
      <c r="V26" s="165">
        <v>6.4568000000000003</v>
      </c>
      <c r="W26" s="165">
        <v>11.1599</v>
      </c>
      <c r="X26" s="165">
        <v>3.1859999999999999</v>
      </c>
      <c r="Y26" s="165">
        <v>0.2586</v>
      </c>
      <c r="Z26" s="165">
        <v>2.4386999999999999</v>
      </c>
      <c r="AA26" s="164"/>
      <c r="AB26" s="165">
        <v>-0.69630000000000003</v>
      </c>
      <c r="AC26" s="165">
        <v>-1.149</v>
      </c>
      <c r="AD26" s="165">
        <v>-1.1559999999999999</v>
      </c>
      <c r="AE26" s="165">
        <v>3.702</v>
      </c>
      <c r="AF26" s="165">
        <v>0</v>
      </c>
      <c r="AG26" s="164"/>
      <c r="AH26" s="165">
        <v>-0.33500000000000002</v>
      </c>
      <c r="AI26" s="165">
        <v>0.23200000000000001</v>
      </c>
      <c r="AJ26" s="164"/>
      <c r="AK26" s="165">
        <v>-16.07</v>
      </c>
      <c r="AL26" s="164"/>
      <c r="AM26" s="165">
        <v>-10.11</v>
      </c>
      <c r="AN26" s="165">
        <v>-10.32</v>
      </c>
      <c r="AO26" s="165">
        <v>8.2538</v>
      </c>
      <c r="AP26" s="165">
        <v>2.8266</v>
      </c>
      <c r="AQ26" s="165">
        <v>23.805399999999999</v>
      </c>
      <c r="AR26" s="165">
        <v>25.454899999999999</v>
      </c>
      <c r="AS26" s="165">
        <v>-11.521800000000001</v>
      </c>
      <c r="AT26" s="165">
        <v>-11.118600000000001</v>
      </c>
      <c r="AU26" s="165">
        <v>-10.698</v>
      </c>
      <c r="AV26" s="165">
        <v>11.8329</v>
      </c>
      <c r="AW26" s="165">
        <v>12.5465</v>
      </c>
      <c r="AX26" s="165">
        <v>-13.5299</v>
      </c>
      <c r="AY26" s="165">
        <v>-10.716699999999999</v>
      </c>
      <c r="AZ26" s="165">
        <v>31.811199999999999</v>
      </c>
      <c r="BA26" s="165">
        <v>35.253700000000002</v>
      </c>
      <c r="BB26" s="165">
        <v>57.131799999999998</v>
      </c>
      <c r="BC26" s="165">
        <v>12.2399</v>
      </c>
      <c r="BD26" s="165">
        <v>-6.9</v>
      </c>
      <c r="BE26" s="165">
        <v>-6.9</v>
      </c>
      <c r="BF26" s="165">
        <v>-24.908300000000001</v>
      </c>
      <c r="BG26" s="165">
        <v>-25.0016</v>
      </c>
      <c r="BH26" s="165">
        <v>-1.2522</v>
      </c>
      <c r="BI26" s="164"/>
      <c r="BJ26" s="165">
        <v>3.1991999999999998</v>
      </c>
      <c r="BK26" s="165">
        <v>3.9544000000000001</v>
      </c>
      <c r="BL26" s="165">
        <v>4.7850999999999999</v>
      </c>
      <c r="BM26" s="165">
        <v>3.2970000000000002</v>
      </c>
      <c r="BN26" s="165">
        <v>-140.0189</v>
      </c>
      <c r="BO26" s="165">
        <v>94.058000000000007</v>
      </c>
      <c r="BP26" s="165">
        <v>95.126199999999997</v>
      </c>
      <c r="BQ26" s="165">
        <v>-8.3104999999999993</v>
      </c>
      <c r="BR26" s="165">
        <v>-87.825400000000002</v>
      </c>
      <c r="BS26" s="164"/>
      <c r="BT26" s="164"/>
      <c r="BU26" s="164"/>
      <c r="BV26" s="165">
        <v>34.878500000000003</v>
      </c>
      <c r="BW26" s="165">
        <v>15.21</v>
      </c>
      <c r="BX26" s="164"/>
      <c r="BY26" s="165">
        <v>3.43</v>
      </c>
      <c r="BZ26" s="164"/>
      <c r="CA26" s="165">
        <v>-22.500599999999999</v>
      </c>
      <c r="CB26" s="165">
        <v>-21.9648</v>
      </c>
      <c r="CC26" s="165">
        <v>30.0867</v>
      </c>
      <c r="CD26" s="165">
        <v>28.687000000000001</v>
      </c>
      <c r="CE26" s="165">
        <v>-5.9664000000000001</v>
      </c>
      <c r="CF26" s="165">
        <v>31.515999999999998</v>
      </c>
      <c r="CG26" s="165">
        <v>31.313300000000002</v>
      </c>
      <c r="CH26" s="165">
        <v>2.6621999999999999</v>
      </c>
      <c r="CI26" s="164"/>
      <c r="CJ26" s="164"/>
      <c r="CK26" s="164"/>
      <c r="CL26" s="164"/>
      <c r="CM26" s="165">
        <v>-35.9</v>
      </c>
      <c r="CN26" s="165">
        <v>-3.62</v>
      </c>
      <c r="CO26" s="165">
        <v>45.342599999999997</v>
      </c>
      <c r="CP26" s="165">
        <v>44.384</v>
      </c>
      <c r="CQ26" s="165">
        <v>42.381799999999998</v>
      </c>
      <c r="CR26" s="165">
        <v>60.525799999999997</v>
      </c>
      <c r="CS26" s="165">
        <v>61.188899999999997</v>
      </c>
      <c r="CT26" s="165">
        <v>-23.238299999999999</v>
      </c>
      <c r="CU26" s="165">
        <v>-55.6997</v>
      </c>
      <c r="CV26" s="165">
        <v>-20.112500000000001</v>
      </c>
      <c r="CW26" s="165">
        <v>2.9958999999999998</v>
      </c>
      <c r="CX26" s="165">
        <v>35.49</v>
      </c>
      <c r="CY26" s="165">
        <v>14.01</v>
      </c>
      <c r="CZ26" s="165">
        <v>21.723600000000001</v>
      </c>
      <c r="DA26" s="165">
        <v>21.292100000000001</v>
      </c>
      <c r="DB26" s="165">
        <v>-8.41</v>
      </c>
      <c r="DC26" s="165">
        <v>-9.7680000000000007</v>
      </c>
      <c r="DD26" s="164"/>
      <c r="DE26" s="164"/>
      <c r="DF26" s="165">
        <v>19.550999999999998</v>
      </c>
      <c r="DG26" s="165">
        <v>-12.955</v>
      </c>
      <c r="DH26" s="165">
        <v>-4.4875999999999996</v>
      </c>
      <c r="DI26" s="165">
        <v>-40.9</v>
      </c>
      <c r="DJ26" s="165">
        <v>-40.6</v>
      </c>
      <c r="DK26" s="165">
        <v>-2.2119</v>
      </c>
      <c r="DL26" s="165">
        <v>5.9901</v>
      </c>
      <c r="DM26" s="165">
        <v>11.675800000000001</v>
      </c>
      <c r="DN26" s="165">
        <v>15.220599999999999</v>
      </c>
      <c r="DO26" s="165">
        <v>6.45</v>
      </c>
      <c r="DP26" s="165">
        <v>-2.83</v>
      </c>
      <c r="DQ26" s="165">
        <v>13.64</v>
      </c>
      <c r="DR26" s="165">
        <v>-19.7836</v>
      </c>
      <c r="DS26" s="165">
        <v>-9.08</v>
      </c>
      <c r="DT26" s="165">
        <v>-9.1999999999999993</v>
      </c>
      <c r="DU26" s="165">
        <v>26.77</v>
      </c>
      <c r="DV26" s="165">
        <v>9.27</v>
      </c>
      <c r="DW26" s="165">
        <v>-22.5273</v>
      </c>
      <c r="DX26" s="165">
        <v>-11.563599999999999</v>
      </c>
      <c r="DY26" s="165">
        <v>-42.070900000000002</v>
      </c>
      <c r="DZ26" s="165">
        <v>-41.145499999999998</v>
      </c>
      <c r="EA26" s="165">
        <v>26.727699999999999</v>
      </c>
      <c r="EB26" s="165">
        <v>-5.1753</v>
      </c>
      <c r="EC26" s="165">
        <v>-13.559100000000001</v>
      </c>
      <c r="ED26" s="165">
        <v>-13.416399999999999</v>
      </c>
      <c r="EE26" s="165">
        <v>-19.828399999999998</v>
      </c>
      <c r="EF26" s="165">
        <v>-25.9377</v>
      </c>
      <c r="EG26" s="165">
        <v>-12.226000000000001</v>
      </c>
      <c r="EH26" s="165">
        <v>-71.504000000000005</v>
      </c>
      <c r="EI26" s="165">
        <v>-56.573799999999999</v>
      </c>
      <c r="EJ26" s="164"/>
      <c r="EK26" s="165">
        <v>-15.1858</v>
      </c>
      <c r="EL26" s="165">
        <v>-14.103899999999999</v>
      </c>
      <c r="EM26" s="165">
        <v>21.159800000000001</v>
      </c>
      <c r="EN26" s="165">
        <v>-9.7385999999999999</v>
      </c>
      <c r="EO26" s="165">
        <v>-9.5090000000000003</v>
      </c>
      <c r="EP26" s="165">
        <v>-9.7319999999999993</v>
      </c>
      <c r="EQ26" s="165">
        <v>-23.213899999999999</v>
      </c>
      <c r="ER26" s="165">
        <v>-22.8719</v>
      </c>
      <c r="ES26" s="165">
        <v>10.066000000000001</v>
      </c>
      <c r="ET26" s="165">
        <v>0</v>
      </c>
      <c r="EU26" s="165">
        <v>-2.88</v>
      </c>
      <c r="EV26" s="165">
        <v>0.1</v>
      </c>
      <c r="EW26" s="165">
        <v>2.3172000000000001</v>
      </c>
      <c r="EX26" s="165">
        <v>-24.922799999999999</v>
      </c>
      <c r="EY26" s="165">
        <v>-9.5082000000000004</v>
      </c>
      <c r="EZ26" s="165">
        <v>-9.7004000000000001</v>
      </c>
      <c r="FA26" s="165">
        <v>7.0201000000000002</v>
      </c>
      <c r="FB26" s="165">
        <v>8.9725999999999999</v>
      </c>
      <c r="FC26" s="165">
        <v>-22.352699999999999</v>
      </c>
      <c r="FD26" s="165">
        <v>4.4633000000000003</v>
      </c>
      <c r="FE26" s="164"/>
      <c r="FF26" s="165">
        <v>4.2488000000000001</v>
      </c>
      <c r="FG26" s="165">
        <v>2.4977999999999998</v>
      </c>
      <c r="FH26" s="165">
        <v>2.9862000000000002</v>
      </c>
      <c r="FI26" s="165">
        <v>0</v>
      </c>
      <c r="FJ26" s="165">
        <v>10.7172</v>
      </c>
      <c r="FK26" s="165">
        <v>10.8847</v>
      </c>
      <c r="FL26" s="165">
        <v>-25.453399999999998</v>
      </c>
      <c r="FM26" s="165">
        <v>24.2974</v>
      </c>
      <c r="FN26" s="165">
        <v>24.210799999999999</v>
      </c>
      <c r="FO26" s="165">
        <v>-11.961399999999999</v>
      </c>
      <c r="FP26" s="164"/>
      <c r="FQ26" s="165">
        <v>21.905899999999999</v>
      </c>
      <c r="FR26" s="165">
        <v>-16.78</v>
      </c>
      <c r="FS26" s="165">
        <v>-0.1991</v>
      </c>
      <c r="FT26" s="165">
        <v>0.1467</v>
      </c>
      <c r="FU26" s="165">
        <v>0.15</v>
      </c>
      <c r="FV26" s="165">
        <v>2.34</v>
      </c>
      <c r="FW26" s="165">
        <v>-22.130099999999999</v>
      </c>
      <c r="FX26" s="164"/>
      <c r="FY26" s="165">
        <v>2.9409999999999998</v>
      </c>
      <c r="FZ26" s="165">
        <v>0.61099999999999999</v>
      </c>
      <c r="GA26" s="165">
        <v>3.1360000000000001</v>
      </c>
      <c r="GB26" s="165">
        <v>12.98</v>
      </c>
      <c r="GC26" s="165">
        <v>-14.2707</v>
      </c>
      <c r="GD26" s="165">
        <v>-6.1966000000000001</v>
      </c>
      <c r="GE26" s="165">
        <v>-3.65</v>
      </c>
      <c r="GF26" s="165">
        <v>26.999600000000001</v>
      </c>
      <c r="GG26" s="164"/>
      <c r="GH26" s="165">
        <v>24.511399999999998</v>
      </c>
      <c r="GI26" s="165">
        <v>-8.5515000000000008</v>
      </c>
      <c r="GJ26" s="165">
        <v>-9.1827000000000005</v>
      </c>
      <c r="GK26" s="165">
        <v>2.5682999999999998</v>
      </c>
      <c r="GL26" s="164"/>
      <c r="GM26" s="164"/>
      <c r="GN26" s="164"/>
      <c r="GO26" s="165">
        <v>-35.665799999999997</v>
      </c>
      <c r="GP26" s="165">
        <v>2.6326999999999998</v>
      </c>
      <c r="GQ26" s="165">
        <v>-22.572199999999999</v>
      </c>
      <c r="GR26" s="165">
        <v>-5.2252000000000001</v>
      </c>
      <c r="GS26" s="165">
        <v>-5.2427999999999999</v>
      </c>
      <c r="GT26" s="165">
        <v>102.98699999999999</v>
      </c>
      <c r="GU26" s="165">
        <v>-4.3502000000000001</v>
      </c>
      <c r="GV26" s="165">
        <v>-6.8262</v>
      </c>
      <c r="GW26" s="165">
        <v>-10.237500000000001</v>
      </c>
      <c r="GX26" s="165">
        <v>1.1037999999999999</v>
      </c>
      <c r="GY26" s="165">
        <v>6.6148999999999996</v>
      </c>
      <c r="GZ26" s="165">
        <v>6.6456999999999997</v>
      </c>
      <c r="HA26" s="164"/>
      <c r="HB26" s="164"/>
      <c r="HC26" s="165">
        <v>-19.8065</v>
      </c>
      <c r="HD26" s="165">
        <v>-6.71</v>
      </c>
      <c r="HE26" s="165">
        <v>0</v>
      </c>
      <c r="HF26" s="165">
        <v>31.501100000000001</v>
      </c>
      <c r="HG26" s="165">
        <v>-11.004799999999999</v>
      </c>
      <c r="HH26" s="165">
        <v>71.328999999999994</v>
      </c>
      <c r="HI26" s="164"/>
      <c r="HJ26" s="165">
        <v>15.8195</v>
      </c>
      <c r="HK26" s="165">
        <v>0</v>
      </c>
      <c r="HL26" s="165">
        <v>9.0390999999999995</v>
      </c>
      <c r="HM26" s="165">
        <v>0</v>
      </c>
      <c r="HN26" s="164"/>
      <c r="HO26" s="164"/>
      <c r="HP26" s="164"/>
      <c r="HQ26" s="165">
        <v>-6.8432000000000004</v>
      </c>
      <c r="HR26" s="165">
        <v>-6.4696999999999996</v>
      </c>
      <c r="HS26" s="165">
        <v>-24.8581</v>
      </c>
      <c r="HT26" s="165">
        <v>-24.819900000000001</v>
      </c>
      <c r="HU26" s="165">
        <v>33.67</v>
      </c>
      <c r="HV26" s="165">
        <v>34.18</v>
      </c>
      <c r="HW26" s="165">
        <v>-21.7</v>
      </c>
      <c r="HX26" s="165">
        <v>-21.8</v>
      </c>
      <c r="HY26" s="165">
        <v>0.5978</v>
      </c>
      <c r="HZ26" s="165">
        <v>8.8800000000000008</v>
      </c>
      <c r="IA26" s="165">
        <v>81.068399999999997</v>
      </c>
      <c r="IB26" s="165">
        <v>52.014400000000002</v>
      </c>
      <c r="IC26" s="164"/>
      <c r="ID26" s="165">
        <v>-12.7</v>
      </c>
      <c r="IE26" s="165">
        <v>-32.4</v>
      </c>
      <c r="IF26" s="165">
        <v>-9.6999999999999993</v>
      </c>
      <c r="IG26" s="165">
        <v>-10.199999999999999</v>
      </c>
      <c r="IH26" s="165">
        <v>-17.547499999999999</v>
      </c>
      <c r="II26" s="165">
        <v>-17.447199999999999</v>
      </c>
      <c r="IJ26" s="165">
        <v>-160.39519999999999</v>
      </c>
      <c r="IK26" s="165">
        <v>3.7881</v>
      </c>
      <c r="IL26" s="165">
        <v>-211.00729999999999</v>
      </c>
      <c r="IM26" s="165">
        <v>-8.6148000000000007</v>
      </c>
      <c r="IN26" s="164"/>
      <c r="IO26" s="165">
        <v>51.523499999999999</v>
      </c>
      <c r="IP26" s="165">
        <v>120.5634</v>
      </c>
      <c r="IQ26" s="165">
        <v>130.8689</v>
      </c>
      <c r="IR26" s="165">
        <v>122.3646</v>
      </c>
      <c r="IS26" s="165">
        <v>-28.595400000000001</v>
      </c>
      <c r="IT26" s="165">
        <v>16.338100000000001</v>
      </c>
      <c r="IU26" s="165">
        <v>15.1615</v>
      </c>
      <c r="IV26" s="165">
        <v>-18.400300000000001</v>
      </c>
      <c r="IW26" s="165">
        <v>74.120699999999999</v>
      </c>
      <c r="IX26" s="165">
        <v>-237.9853</v>
      </c>
      <c r="IY26" s="165">
        <v>-23.761900000000001</v>
      </c>
      <c r="IZ26" s="165">
        <v>24.471800000000002</v>
      </c>
      <c r="JA26" s="165">
        <v>-0.81910000000000005</v>
      </c>
      <c r="JB26" s="164"/>
      <c r="JC26" s="165">
        <v>-5.28</v>
      </c>
      <c r="JD26" s="165">
        <v>-0.94599999999999995</v>
      </c>
      <c r="JE26" s="165">
        <v>-0.95299999999999996</v>
      </c>
      <c r="JF26" s="165">
        <v>0.56000000000000005</v>
      </c>
      <c r="JG26" s="165">
        <v>1.68</v>
      </c>
      <c r="JH26" s="165">
        <v>-1.8160000000000001</v>
      </c>
      <c r="JI26" s="165">
        <v>-7.9973000000000001</v>
      </c>
      <c r="JJ26" s="165">
        <v>1.1429</v>
      </c>
      <c r="JK26" s="165">
        <v>3.4592000000000001</v>
      </c>
      <c r="JL26" s="165">
        <v>-1.9</v>
      </c>
      <c r="JM26" s="165">
        <v>1.367</v>
      </c>
      <c r="JN26" s="165">
        <v>0.43</v>
      </c>
      <c r="JO26" s="165">
        <v>2.8485</v>
      </c>
      <c r="JP26" s="164"/>
      <c r="JQ26" s="165">
        <v>2.7658999999999998</v>
      </c>
      <c r="JR26" s="165">
        <v>1.9710000000000001</v>
      </c>
      <c r="JS26" s="165">
        <v>3.4243999999999999</v>
      </c>
      <c r="JT26" s="164"/>
      <c r="JU26" s="165">
        <v>15.1</v>
      </c>
      <c r="JV26" s="164"/>
      <c r="JW26" s="165">
        <v>0.77</v>
      </c>
      <c r="JX26" s="164"/>
      <c r="JY26" s="165">
        <v>-10.2362</v>
      </c>
      <c r="JZ26" s="165">
        <v>-1.0390999999999999</v>
      </c>
      <c r="KA26" s="165">
        <v>-25.556699999999999</v>
      </c>
      <c r="KB26" s="165">
        <v>-7.4591000000000003</v>
      </c>
      <c r="KC26" s="165">
        <v>-2.5518000000000001</v>
      </c>
      <c r="KD26" s="165">
        <v>-30.258700000000001</v>
      </c>
      <c r="KE26" s="165">
        <v>2.0005000000000002</v>
      </c>
      <c r="KF26" s="165">
        <v>-7.9</v>
      </c>
      <c r="KG26" s="165">
        <v>-8.3000000000000007</v>
      </c>
      <c r="KH26" s="165">
        <v>34.349899999999998</v>
      </c>
      <c r="KI26" s="165">
        <v>-105.8103</v>
      </c>
    </row>
    <row r="27" spans="1:295" ht="18" customHeight="1" x14ac:dyDescent="0.3">
      <c r="A27" s="160" t="s">
        <v>74</v>
      </c>
      <c r="B27" s="160" t="s">
        <v>793</v>
      </c>
      <c r="C27" s="164"/>
      <c r="D27" s="164"/>
      <c r="E27" s="165">
        <v>-7.5983999999999998</v>
      </c>
      <c r="F27" s="165">
        <v>9.1675000000000004</v>
      </c>
      <c r="G27" s="165">
        <v>10.7766</v>
      </c>
      <c r="H27" s="164"/>
      <c r="I27" s="165">
        <v>14.284000000000001</v>
      </c>
      <c r="J27" s="164"/>
      <c r="K27" s="165">
        <v>16.668700000000001</v>
      </c>
      <c r="L27" s="165">
        <v>7.0838000000000001</v>
      </c>
      <c r="M27" s="164"/>
      <c r="N27" s="165">
        <v>-19.98</v>
      </c>
      <c r="O27" s="165">
        <v>-30.8</v>
      </c>
      <c r="P27" s="165">
        <v>8.8000000000000007</v>
      </c>
      <c r="Q27" s="165">
        <v>5.7960000000000003</v>
      </c>
      <c r="R27" s="165">
        <v>-24.2</v>
      </c>
      <c r="S27" s="165">
        <v>3.6945000000000001</v>
      </c>
      <c r="T27" s="165">
        <v>-3.8471000000000002</v>
      </c>
      <c r="U27" s="165">
        <v>7.3173000000000004</v>
      </c>
      <c r="V27" s="165">
        <v>7.2840999999999996</v>
      </c>
      <c r="W27" s="165">
        <v>12.452199999999999</v>
      </c>
      <c r="X27" s="165">
        <v>3.9451999999999998</v>
      </c>
      <c r="Y27" s="165">
        <v>0.1651</v>
      </c>
      <c r="Z27" s="165">
        <v>2.4984000000000002</v>
      </c>
      <c r="AA27" s="164"/>
      <c r="AB27" s="165">
        <v>-0.82299999999999995</v>
      </c>
      <c r="AC27" s="165">
        <v>-1.1619999999999999</v>
      </c>
      <c r="AD27" s="165">
        <v>-1.1439999999999999</v>
      </c>
      <c r="AE27" s="165">
        <v>3.7989999999999999</v>
      </c>
      <c r="AF27" s="165">
        <v>0</v>
      </c>
      <c r="AG27" s="165">
        <v>-2.2000000000000002</v>
      </c>
      <c r="AH27" s="165">
        <v>-0.49</v>
      </c>
      <c r="AI27" s="165">
        <v>0.23899999999999999</v>
      </c>
      <c r="AJ27" s="164"/>
      <c r="AK27" s="165">
        <v>-17.46</v>
      </c>
      <c r="AL27" s="164"/>
      <c r="AM27" s="165">
        <v>-9.9700000000000006</v>
      </c>
      <c r="AN27" s="165">
        <v>-10.14</v>
      </c>
      <c r="AO27" s="165">
        <v>8.3759999999999994</v>
      </c>
      <c r="AP27" s="165">
        <v>2.4382999999999999</v>
      </c>
      <c r="AQ27" s="165">
        <v>25.6325</v>
      </c>
      <c r="AR27" s="165">
        <v>27.3186</v>
      </c>
      <c r="AS27" s="165">
        <v>-9.3406000000000002</v>
      </c>
      <c r="AT27" s="165">
        <v>-11.118600000000001</v>
      </c>
      <c r="AU27" s="165">
        <v>-11.220499999999999</v>
      </c>
      <c r="AV27" s="165">
        <v>-0.27410000000000001</v>
      </c>
      <c r="AW27" s="165">
        <v>-7.2800000000000004E-2</v>
      </c>
      <c r="AX27" s="165">
        <v>-10.8507</v>
      </c>
      <c r="AY27" s="165">
        <v>-8.4393999999999991</v>
      </c>
      <c r="AZ27" s="165">
        <v>30.292999999999999</v>
      </c>
      <c r="BA27" s="165">
        <v>31.223099999999999</v>
      </c>
      <c r="BB27" s="165">
        <v>52.765000000000001</v>
      </c>
      <c r="BC27" s="165">
        <v>10.7842</v>
      </c>
      <c r="BD27" s="165">
        <v>-5.4</v>
      </c>
      <c r="BE27" s="165">
        <v>-5.4</v>
      </c>
      <c r="BF27" s="165">
        <v>-25.415900000000001</v>
      </c>
      <c r="BG27" s="165">
        <v>-25.611000000000001</v>
      </c>
      <c r="BH27" s="165">
        <v>-1.6375999999999999</v>
      </c>
      <c r="BI27" s="164"/>
      <c r="BJ27" s="165">
        <v>4.5444000000000004</v>
      </c>
      <c r="BK27" s="165">
        <v>4.2431999999999999</v>
      </c>
      <c r="BL27" s="165">
        <v>4.8696000000000002</v>
      </c>
      <c r="BM27" s="165">
        <v>3.3931</v>
      </c>
      <c r="BN27" s="165">
        <v>-149.0829</v>
      </c>
      <c r="BO27" s="165">
        <v>99.001999999999995</v>
      </c>
      <c r="BP27" s="165">
        <v>99.551299999999998</v>
      </c>
      <c r="BQ27" s="165">
        <v>-16.467400000000001</v>
      </c>
      <c r="BR27" s="165">
        <v>-91.740499999999997</v>
      </c>
      <c r="BS27" s="164"/>
      <c r="BT27" s="164"/>
      <c r="BU27" s="164"/>
      <c r="BV27" s="165">
        <v>37.842500000000001</v>
      </c>
      <c r="BW27" s="165">
        <v>15.52</v>
      </c>
      <c r="BX27" s="164"/>
      <c r="BY27" s="165">
        <v>4.25</v>
      </c>
      <c r="BZ27" s="164"/>
      <c r="CA27" s="165">
        <v>-22.232700000000001</v>
      </c>
      <c r="CB27" s="165">
        <v>-21.9648</v>
      </c>
      <c r="CC27" s="165">
        <v>29.883299999999998</v>
      </c>
      <c r="CD27" s="165">
        <v>28.6569</v>
      </c>
      <c r="CE27" s="165">
        <v>-6.5273000000000003</v>
      </c>
      <c r="CF27" s="165">
        <v>32.402200000000001</v>
      </c>
      <c r="CG27" s="165">
        <v>32.189700000000002</v>
      </c>
      <c r="CH27" s="165">
        <v>2.8711000000000002</v>
      </c>
      <c r="CI27" s="165">
        <v>0</v>
      </c>
      <c r="CJ27" s="164"/>
      <c r="CK27" s="164"/>
      <c r="CL27" s="164"/>
      <c r="CM27" s="165">
        <v>-34.1</v>
      </c>
      <c r="CN27" s="165">
        <v>-3.89</v>
      </c>
      <c r="CO27" s="165">
        <v>46.420900000000003</v>
      </c>
      <c r="CP27" s="165">
        <v>46.156100000000002</v>
      </c>
      <c r="CQ27" s="165">
        <v>43.991599999999998</v>
      </c>
      <c r="CR27" s="165">
        <v>62.702100000000002</v>
      </c>
      <c r="CS27" s="165">
        <v>63.507100000000001</v>
      </c>
      <c r="CT27" s="165">
        <v>-21.909099999999999</v>
      </c>
      <c r="CU27" s="165">
        <v>-59.593499999999999</v>
      </c>
      <c r="CV27" s="165">
        <v>-19.261800000000001</v>
      </c>
      <c r="CW27" s="165">
        <v>3.2888000000000002</v>
      </c>
      <c r="CX27" s="165">
        <v>35.21</v>
      </c>
      <c r="CY27" s="165">
        <v>14.18</v>
      </c>
      <c r="CZ27" s="165">
        <v>22.661100000000001</v>
      </c>
      <c r="DA27" s="165">
        <v>22.268699999999999</v>
      </c>
      <c r="DB27" s="165">
        <v>-8.9700000000000006</v>
      </c>
      <c r="DC27" s="165">
        <v>-9.7680000000000007</v>
      </c>
      <c r="DD27" s="164"/>
      <c r="DE27" s="164"/>
      <c r="DF27" s="165">
        <v>21.331199999999999</v>
      </c>
      <c r="DG27" s="165">
        <v>-13.2614</v>
      </c>
      <c r="DH27" s="165">
        <v>-4.7422000000000004</v>
      </c>
      <c r="DI27" s="165">
        <v>-40.9</v>
      </c>
      <c r="DJ27" s="165">
        <v>-43.1</v>
      </c>
      <c r="DK27" s="165">
        <v>-2.1594000000000002</v>
      </c>
      <c r="DL27" s="165">
        <v>6.7381000000000002</v>
      </c>
      <c r="DM27" s="165">
        <v>12.7798</v>
      </c>
      <c r="DN27" s="165">
        <v>16.519500000000001</v>
      </c>
      <c r="DO27" s="165">
        <v>7.38</v>
      </c>
      <c r="DP27" s="165">
        <v>-3.12</v>
      </c>
      <c r="DQ27" s="165">
        <v>14.167</v>
      </c>
      <c r="DR27" s="165">
        <v>-20.7087</v>
      </c>
      <c r="DS27" s="165">
        <v>-8.26</v>
      </c>
      <c r="DT27" s="165">
        <v>-8.2899999999999991</v>
      </c>
      <c r="DU27" s="165">
        <v>25.38</v>
      </c>
      <c r="DV27" s="165">
        <v>10.62</v>
      </c>
      <c r="DW27" s="165">
        <v>-22.872699999999998</v>
      </c>
      <c r="DX27" s="165">
        <v>-11.3818</v>
      </c>
      <c r="DY27" s="165">
        <v>-42.956000000000003</v>
      </c>
      <c r="DZ27" s="165">
        <v>-42.118200000000002</v>
      </c>
      <c r="EA27" s="165">
        <v>29.868300000000001</v>
      </c>
      <c r="EB27" s="165">
        <v>-3.6457000000000002</v>
      </c>
      <c r="EC27" s="165">
        <v>-12.195399999999999</v>
      </c>
      <c r="ED27" s="165">
        <v>-12.689299999999999</v>
      </c>
      <c r="EE27" s="165">
        <v>-15.084199999999999</v>
      </c>
      <c r="EF27" s="165">
        <v>-22.456299999999999</v>
      </c>
      <c r="EG27" s="165">
        <v>-12.773999999999999</v>
      </c>
      <c r="EH27" s="165">
        <v>-62.078800000000001</v>
      </c>
      <c r="EI27" s="165">
        <v>-51.319699999999997</v>
      </c>
      <c r="EJ27" s="164"/>
      <c r="EK27" s="165">
        <v>-15.6904</v>
      </c>
      <c r="EL27" s="165">
        <v>-14.521699999999999</v>
      </c>
      <c r="EM27" s="165">
        <v>22.838699999999999</v>
      </c>
      <c r="EN27" s="165">
        <v>-10.4795</v>
      </c>
      <c r="EO27" s="165">
        <v>-9.5990000000000002</v>
      </c>
      <c r="EP27" s="165">
        <v>-14.34</v>
      </c>
      <c r="EQ27" s="165">
        <v>-22.811599999999999</v>
      </c>
      <c r="ER27" s="165">
        <v>-22.440100000000001</v>
      </c>
      <c r="ES27" s="165">
        <v>10.2349</v>
      </c>
      <c r="ET27" s="165">
        <v>6.37</v>
      </c>
      <c r="EU27" s="165">
        <v>-2.72</v>
      </c>
      <c r="EV27" s="165">
        <v>1</v>
      </c>
      <c r="EW27" s="165">
        <v>2.8275000000000001</v>
      </c>
      <c r="EX27" s="165">
        <v>-28.305700000000002</v>
      </c>
      <c r="EY27" s="165">
        <v>-9.7743000000000002</v>
      </c>
      <c r="EZ27" s="165">
        <v>-9.8279999999999994</v>
      </c>
      <c r="FA27" s="165">
        <v>7.4013999999999998</v>
      </c>
      <c r="FB27" s="165">
        <v>8.2586999999999993</v>
      </c>
      <c r="FC27" s="165">
        <v>-21.3262</v>
      </c>
      <c r="FD27" s="165">
        <v>4.6060999999999996</v>
      </c>
      <c r="FE27" s="164"/>
      <c r="FF27" s="165">
        <v>4.3159000000000001</v>
      </c>
      <c r="FG27" s="165">
        <v>0</v>
      </c>
      <c r="FH27" s="165">
        <v>0</v>
      </c>
      <c r="FI27" s="165">
        <v>0</v>
      </c>
      <c r="FJ27" s="165">
        <v>10.7172</v>
      </c>
      <c r="FK27" s="165">
        <v>10.5497</v>
      </c>
      <c r="FL27" s="165">
        <v>-23.946300000000001</v>
      </c>
      <c r="FM27" s="165">
        <v>24.736000000000001</v>
      </c>
      <c r="FN27" s="165">
        <v>25.301400000000001</v>
      </c>
      <c r="FO27" s="165">
        <v>-10.4138</v>
      </c>
      <c r="FP27" s="164"/>
      <c r="FQ27" s="165">
        <v>19.693899999999999</v>
      </c>
      <c r="FR27" s="165">
        <v>-16.97</v>
      </c>
      <c r="FS27" s="165">
        <v>-0.90410000000000001</v>
      </c>
      <c r="FT27" s="165">
        <v>0.21809999999999999</v>
      </c>
      <c r="FU27" s="165">
        <v>-0.09</v>
      </c>
      <c r="FV27" s="165">
        <v>2.09</v>
      </c>
      <c r="FW27" s="165">
        <v>-20.55</v>
      </c>
      <c r="FX27" s="164"/>
      <c r="FY27" s="165">
        <v>2.98</v>
      </c>
      <c r="FZ27" s="165">
        <v>0.55900000000000005</v>
      </c>
      <c r="GA27" s="164"/>
      <c r="GB27" s="165">
        <v>14.23</v>
      </c>
      <c r="GC27" s="165">
        <v>-15.176399999999999</v>
      </c>
      <c r="GD27" s="165">
        <v>-6.7709999999999999</v>
      </c>
      <c r="GE27" s="165">
        <v>-3.47</v>
      </c>
      <c r="GF27" s="165">
        <v>28.1677</v>
      </c>
      <c r="GG27" s="164"/>
      <c r="GH27" s="165">
        <v>23.860900000000001</v>
      </c>
      <c r="GI27" s="165">
        <v>-9.1044</v>
      </c>
      <c r="GJ27" s="165">
        <v>-9.5481999999999996</v>
      </c>
      <c r="GK27" s="165">
        <v>2.6442000000000001</v>
      </c>
      <c r="GL27" s="164"/>
      <c r="GM27" s="164"/>
      <c r="GN27" s="164"/>
      <c r="GO27" s="165">
        <v>-38.965299999999999</v>
      </c>
      <c r="GP27" s="165">
        <v>2.7269999999999999</v>
      </c>
      <c r="GQ27" s="165">
        <v>-21.845600000000001</v>
      </c>
      <c r="GR27" s="165">
        <v>-4.5190000000000001</v>
      </c>
      <c r="GS27" s="165">
        <v>-3.7816999999999998</v>
      </c>
      <c r="GT27" s="165">
        <v>100.70610000000001</v>
      </c>
      <c r="GU27" s="165">
        <v>-3.7879999999999998</v>
      </c>
      <c r="GV27" s="165">
        <v>-5.0313999999999997</v>
      </c>
      <c r="GW27" s="165">
        <v>-11.7042</v>
      </c>
      <c r="GX27" s="165">
        <v>1.6863999999999999</v>
      </c>
      <c r="GY27" s="165">
        <v>6.8273000000000001</v>
      </c>
      <c r="GZ27" s="165">
        <v>6.9146999999999998</v>
      </c>
      <c r="HA27" s="165">
        <v>0.95089999999999997</v>
      </c>
      <c r="HB27" s="164"/>
      <c r="HC27" s="165">
        <v>-22.2989</v>
      </c>
      <c r="HD27" s="165">
        <v>-6.71</v>
      </c>
      <c r="HE27" s="164"/>
      <c r="HF27" s="165">
        <v>31.444299999999998</v>
      </c>
      <c r="HG27" s="165">
        <v>-11.082000000000001</v>
      </c>
      <c r="HH27" s="165">
        <v>72.701599999999999</v>
      </c>
      <c r="HI27" s="164"/>
      <c r="HJ27" s="165">
        <v>16.780799999999999</v>
      </c>
      <c r="HK27" s="165">
        <v>0</v>
      </c>
      <c r="HL27" s="165">
        <v>8.6879000000000008</v>
      </c>
      <c r="HM27" s="164"/>
      <c r="HN27" s="164"/>
      <c r="HO27" s="164"/>
      <c r="HP27" s="164"/>
      <c r="HQ27" s="165">
        <v>-7.4804000000000004</v>
      </c>
      <c r="HR27" s="165">
        <v>-7.3320999999999996</v>
      </c>
      <c r="HS27" s="165">
        <v>-26.437100000000001</v>
      </c>
      <c r="HT27" s="165">
        <v>-25.742699999999999</v>
      </c>
      <c r="HU27" s="165">
        <v>35.75</v>
      </c>
      <c r="HV27" s="165">
        <v>36.18</v>
      </c>
      <c r="HW27" s="165">
        <v>-24.3</v>
      </c>
      <c r="HX27" s="165">
        <v>-24.3</v>
      </c>
      <c r="HY27" s="165">
        <v>0.81030000000000002</v>
      </c>
      <c r="HZ27" s="165">
        <v>10.4</v>
      </c>
      <c r="IA27" s="165">
        <v>77.509399999999999</v>
      </c>
      <c r="IB27" s="165">
        <v>52.081499999999998</v>
      </c>
      <c r="IC27" s="164"/>
      <c r="ID27" s="165">
        <v>-12.3</v>
      </c>
      <c r="IE27" s="165">
        <v>-35.4</v>
      </c>
      <c r="IF27" s="165">
        <v>-9.6999999999999993</v>
      </c>
      <c r="IG27" s="165">
        <v>-10.199999999999999</v>
      </c>
      <c r="IH27" s="164"/>
      <c r="II27" s="165">
        <v>-17.2837</v>
      </c>
      <c r="IJ27" s="165">
        <v>-162.27330000000001</v>
      </c>
      <c r="IK27" s="165">
        <v>1.7838000000000001</v>
      </c>
      <c r="IL27" s="165">
        <v>-212.6018</v>
      </c>
      <c r="IM27" s="165">
        <v>-7.5233999999999996</v>
      </c>
      <c r="IN27" s="164"/>
      <c r="IO27" s="165">
        <v>48.881999999999998</v>
      </c>
      <c r="IP27" s="165">
        <v>121.7834</v>
      </c>
      <c r="IQ27" s="165">
        <v>125.84099999999999</v>
      </c>
      <c r="IR27" s="165">
        <v>125.09399999999999</v>
      </c>
      <c r="IS27" s="165">
        <v>-30.535699999999999</v>
      </c>
      <c r="IT27" s="165">
        <v>15.594900000000001</v>
      </c>
      <c r="IU27" s="165">
        <v>13.7453</v>
      </c>
      <c r="IV27" s="165">
        <v>-12.769</v>
      </c>
      <c r="IW27" s="165">
        <v>77.425700000000006</v>
      </c>
      <c r="IX27" s="165">
        <v>-242.41550000000001</v>
      </c>
      <c r="IY27" s="165">
        <v>-26.992899999999999</v>
      </c>
      <c r="IZ27" s="165">
        <v>26.122</v>
      </c>
      <c r="JA27" s="165">
        <v>-0.60909999999999997</v>
      </c>
      <c r="JB27" s="164"/>
      <c r="JC27" s="165">
        <v>-6.24</v>
      </c>
      <c r="JD27" s="165">
        <v>-0.871</v>
      </c>
      <c r="JE27" s="165">
        <v>-0.86799999999999999</v>
      </c>
      <c r="JF27" s="165">
        <v>1.52</v>
      </c>
      <c r="JG27" s="165">
        <v>0.48</v>
      </c>
      <c r="JH27" s="165">
        <v>-2.0508999999999999</v>
      </c>
      <c r="JI27" s="165">
        <v>-6.4744000000000002</v>
      </c>
      <c r="JJ27" s="165">
        <v>2.1987999999999999</v>
      </c>
      <c r="JK27" s="165">
        <v>1.9363999999999999</v>
      </c>
      <c r="JL27" s="165">
        <v>-2.5</v>
      </c>
      <c r="JM27" s="165">
        <v>1.6859999999999999</v>
      </c>
      <c r="JN27" s="165">
        <v>0.17499999999999999</v>
      </c>
      <c r="JO27" s="165">
        <v>2.8609</v>
      </c>
      <c r="JP27" s="164"/>
      <c r="JQ27" s="165">
        <v>3.2711000000000001</v>
      </c>
      <c r="JR27" s="165">
        <v>2.6044</v>
      </c>
      <c r="JS27" s="165">
        <v>2.5573999999999999</v>
      </c>
      <c r="JT27" s="164"/>
      <c r="JU27" s="165">
        <v>19.5</v>
      </c>
      <c r="JV27" s="164"/>
      <c r="JW27" s="165">
        <v>0.99</v>
      </c>
      <c r="JX27" s="164"/>
      <c r="JY27" s="165">
        <v>-9.6745999999999999</v>
      </c>
      <c r="JZ27" s="165">
        <v>-1.1395999999999999</v>
      </c>
      <c r="KA27" s="165">
        <v>-26.316500000000001</v>
      </c>
      <c r="KB27" s="165">
        <v>-7.3905000000000003</v>
      </c>
      <c r="KC27" s="165">
        <v>-2.9211</v>
      </c>
      <c r="KD27" s="165">
        <v>-30.4663</v>
      </c>
      <c r="KE27" s="165">
        <v>2.0882000000000001</v>
      </c>
      <c r="KF27" s="165">
        <v>-11.7</v>
      </c>
      <c r="KG27" s="165">
        <v>-4.8</v>
      </c>
      <c r="KH27" s="165">
        <v>35.632800000000003</v>
      </c>
      <c r="KI27" s="165">
        <v>-110.1653</v>
      </c>
    </row>
    <row r="28" spans="1:295" ht="18" customHeight="1" x14ac:dyDescent="0.3">
      <c r="A28" s="160" t="s">
        <v>74</v>
      </c>
      <c r="B28" s="160" t="s">
        <v>794</v>
      </c>
      <c r="C28" s="164"/>
      <c r="D28" s="164"/>
      <c r="E28" s="165">
        <v>-7.8628999999999998</v>
      </c>
      <c r="F28" s="165">
        <v>3.6575000000000002</v>
      </c>
      <c r="G28" s="165">
        <v>10.3803</v>
      </c>
      <c r="H28" s="164"/>
      <c r="I28" s="165">
        <v>15.065899999999999</v>
      </c>
      <c r="J28" s="164"/>
      <c r="K28" s="165">
        <v>18.3796</v>
      </c>
      <c r="L28" s="165">
        <v>8.0038</v>
      </c>
      <c r="M28" s="164"/>
      <c r="N28" s="165">
        <v>-17.760000000000002</v>
      </c>
      <c r="O28" s="165">
        <v>-33</v>
      </c>
      <c r="P28" s="165">
        <v>8.8000000000000007</v>
      </c>
      <c r="Q28" s="165">
        <v>5.7960000000000003</v>
      </c>
      <c r="R28" s="164"/>
      <c r="S28" s="165">
        <v>3.9624000000000001</v>
      </c>
      <c r="T28" s="165">
        <v>-5.9916999999999998</v>
      </c>
      <c r="U28" s="165">
        <v>7.6932999999999998</v>
      </c>
      <c r="V28" s="165">
        <v>7.7119</v>
      </c>
      <c r="W28" s="165">
        <v>13.106299999999999</v>
      </c>
      <c r="X28" s="165">
        <v>4.0818000000000003</v>
      </c>
      <c r="Y28" s="165">
        <v>0.14560000000000001</v>
      </c>
      <c r="Z28" s="165">
        <v>2.4409000000000001</v>
      </c>
      <c r="AA28" s="164"/>
      <c r="AB28" s="165">
        <v>-0.80349999999999999</v>
      </c>
      <c r="AC28" s="165">
        <v>-0.98399999999999999</v>
      </c>
      <c r="AD28" s="165">
        <v>-0.97099999999999997</v>
      </c>
      <c r="AE28" s="165">
        <v>4.0739999999999998</v>
      </c>
      <c r="AF28" s="165">
        <v>-2.2200000000000002</v>
      </c>
      <c r="AG28" s="165">
        <v>2.2000000000000002</v>
      </c>
      <c r="AH28" s="165">
        <v>-0.498</v>
      </c>
      <c r="AI28" s="165">
        <v>0.23899999999999999</v>
      </c>
      <c r="AJ28" s="164"/>
      <c r="AK28" s="165">
        <v>-15.54</v>
      </c>
      <c r="AL28" s="164"/>
      <c r="AM28" s="165">
        <v>-10.1</v>
      </c>
      <c r="AN28" s="165">
        <v>-10.199999999999999</v>
      </c>
      <c r="AO28" s="165">
        <v>8.3478999999999992</v>
      </c>
      <c r="AP28" s="165">
        <v>2.3426</v>
      </c>
      <c r="AQ28" s="165">
        <v>27.315899999999999</v>
      </c>
      <c r="AR28" s="165">
        <v>28.858799999999999</v>
      </c>
      <c r="AS28" s="165">
        <v>-14.31</v>
      </c>
      <c r="AT28" s="165">
        <v>-10.3148</v>
      </c>
      <c r="AU28" s="165">
        <v>-10.0352</v>
      </c>
      <c r="AV28" s="165">
        <v>9.6667000000000005</v>
      </c>
      <c r="AW28" s="165">
        <v>9.2805999999999997</v>
      </c>
      <c r="AX28" s="165">
        <v>-13.395899999999999</v>
      </c>
      <c r="AY28" s="165">
        <v>-10.180899999999999</v>
      </c>
      <c r="AZ28" s="165">
        <v>30.2272</v>
      </c>
      <c r="BA28" s="165">
        <v>32.629199999999997</v>
      </c>
      <c r="BB28" s="165">
        <v>56.427100000000003</v>
      </c>
      <c r="BC28" s="165">
        <v>9.3444000000000003</v>
      </c>
      <c r="BD28" s="165">
        <v>-5.5</v>
      </c>
      <c r="BE28" s="165">
        <v>-5.3</v>
      </c>
      <c r="BF28" s="165">
        <v>-23.822700000000001</v>
      </c>
      <c r="BG28" s="165">
        <v>-23.374400000000001</v>
      </c>
      <c r="BH28" s="165">
        <v>-1.7067000000000001</v>
      </c>
      <c r="BI28" s="164"/>
      <c r="BJ28" s="165">
        <v>4.7343000000000002</v>
      </c>
      <c r="BK28" s="165">
        <v>4.5568</v>
      </c>
      <c r="BL28" s="165">
        <v>5.1044999999999998</v>
      </c>
      <c r="BM28" s="165">
        <v>3.5779000000000001</v>
      </c>
      <c r="BN28" s="165">
        <v>-125.79730000000001</v>
      </c>
      <c r="BO28" s="165">
        <v>98.452699999999993</v>
      </c>
      <c r="BP28" s="165">
        <v>97.720200000000006</v>
      </c>
      <c r="BQ28" s="165">
        <v>-28.303999999999998</v>
      </c>
      <c r="BR28" s="165">
        <v>-73.725099999999998</v>
      </c>
      <c r="BS28" s="164"/>
      <c r="BT28" s="164"/>
      <c r="BU28" s="164"/>
      <c r="BV28" s="165">
        <v>39.0899</v>
      </c>
      <c r="BW28" s="165">
        <v>15.9</v>
      </c>
      <c r="BX28" s="164"/>
      <c r="BY28" s="165">
        <v>5.21</v>
      </c>
      <c r="BZ28" s="164"/>
      <c r="CA28" s="165">
        <v>-21.696899999999999</v>
      </c>
      <c r="CB28" s="165">
        <v>-21.562899999999999</v>
      </c>
      <c r="CC28" s="165">
        <v>41.402999999999999</v>
      </c>
      <c r="CD28" s="165">
        <v>39.698799999999999</v>
      </c>
      <c r="CE28" s="165">
        <v>-7.3948</v>
      </c>
      <c r="CF28" s="165">
        <v>36.502699999999997</v>
      </c>
      <c r="CG28" s="165">
        <v>36.092300000000002</v>
      </c>
      <c r="CH28" s="165">
        <v>4.2087000000000003</v>
      </c>
      <c r="CI28" s="164"/>
      <c r="CJ28" s="164"/>
      <c r="CK28" s="164"/>
      <c r="CL28" s="164"/>
      <c r="CM28" s="165">
        <v>-31.4</v>
      </c>
      <c r="CN28" s="165">
        <v>-3.78</v>
      </c>
      <c r="CO28" s="165">
        <v>49.2684</v>
      </c>
      <c r="CP28" s="165">
        <v>49.178199999999997</v>
      </c>
      <c r="CQ28" s="165">
        <v>46.930900000000001</v>
      </c>
      <c r="CR28" s="165">
        <v>60.461599999999997</v>
      </c>
      <c r="CS28" s="165">
        <v>60.940800000000003</v>
      </c>
      <c r="CT28" s="165">
        <v>-21.7193</v>
      </c>
      <c r="CU28" s="165">
        <v>-58.335099999999997</v>
      </c>
      <c r="CV28" s="165">
        <v>-18.818200000000001</v>
      </c>
      <c r="CW28" s="165">
        <v>3.4996</v>
      </c>
      <c r="CX28" s="165">
        <v>34.57</v>
      </c>
      <c r="CY28" s="165">
        <v>14.15</v>
      </c>
      <c r="CZ28" s="165">
        <v>23.129899999999999</v>
      </c>
      <c r="DA28" s="165">
        <v>22.854600000000001</v>
      </c>
      <c r="DB28" s="165">
        <v>-9.6199999999999992</v>
      </c>
      <c r="DC28" s="165">
        <v>-9.4719999999999995</v>
      </c>
      <c r="DD28" s="164"/>
      <c r="DE28" s="164"/>
      <c r="DF28" s="165">
        <v>27.7485</v>
      </c>
      <c r="DG28" s="165">
        <v>-12.6355</v>
      </c>
      <c r="DH28" s="165">
        <v>-5.0439999999999996</v>
      </c>
      <c r="DI28" s="165">
        <v>-43.2</v>
      </c>
      <c r="DJ28" s="165">
        <v>-42.9</v>
      </c>
      <c r="DK28" s="165">
        <v>-1.3831</v>
      </c>
      <c r="DL28" s="165">
        <v>7.2991999999999999</v>
      </c>
      <c r="DM28" s="165">
        <v>11.833500000000001</v>
      </c>
      <c r="DN28" s="165">
        <v>17.0761</v>
      </c>
      <c r="DO28" s="165">
        <v>7.94</v>
      </c>
      <c r="DP28" s="165">
        <v>-2.72</v>
      </c>
      <c r="DQ28" s="165">
        <v>14.1515</v>
      </c>
      <c r="DR28" s="165">
        <v>-28.3291</v>
      </c>
      <c r="DS28" s="165">
        <v>-8.85</v>
      </c>
      <c r="DT28" s="165">
        <v>-8.91</v>
      </c>
      <c r="DU28" s="165">
        <v>31.06</v>
      </c>
      <c r="DV28" s="165">
        <v>11.19</v>
      </c>
      <c r="DW28" s="165">
        <v>-28.381799999999998</v>
      </c>
      <c r="DX28" s="165">
        <v>-14.3545</v>
      </c>
      <c r="DY28" s="165">
        <v>-52.471200000000003</v>
      </c>
      <c r="DZ28" s="165">
        <v>-18.5364</v>
      </c>
      <c r="EA28" s="165">
        <v>36.456000000000003</v>
      </c>
      <c r="EB28" s="165">
        <v>2.3721999999999999</v>
      </c>
      <c r="EC28" s="165">
        <v>-7.1401000000000003</v>
      </c>
      <c r="ED28" s="165">
        <v>-6.6337999999999999</v>
      </c>
      <c r="EE28" s="165">
        <v>-14.3262</v>
      </c>
      <c r="EF28" s="165">
        <v>-20.228400000000001</v>
      </c>
      <c r="EG28" s="165">
        <v>-13.811999999999999</v>
      </c>
      <c r="EH28" s="165">
        <v>-50.420299999999997</v>
      </c>
      <c r="EI28" s="165">
        <v>-52.883099999999999</v>
      </c>
      <c r="EJ28" s="164"/>
      <c r="EK28" s="165">
        <v>-15.550599999999999</v>
      </c>
      <c r="EL28" s="165">
        <v>-14.1074</v>
      </c>
      <c r="EM28" s="165">
        <v>24.388300000000001</v>
      </c>
      <c r="EN28" s="165">
        <v>-12.660399999999999</v>
      </c>
      <c r="EO28" s="165">
        <v>-12.0366</v>
      </c>
      <c r="EP28" s="165">
        <v>-11.78</v>
      </c>
      <c r="EQ28" s="165">
        <v>-24.994800000000001</v>
      </c>
      <c r="ER28" s="165">
        <v>-24.6494</v>
      </c>
      <c r="ES28" s="165">
        <v>11.985300000000001</v>
      </c>
      <c r="ET28" s="165">
        <v>6.21</v>
      </c>
      <c r="EU28" s="165">
        <v>-3.45</v>
      </c>
      <c r="EV28" s="165">
        <v>0.7</v>
      </c>
      <c r="EW28" s="165">
        <v>2.8271999999999999</v>
      </c>
      <c r="EX28" s="165">
        <v>-32.891300000000001</v>
      </c>
      <c r="EY28" s="165">
        <v>-9.4503000000000004</v>
      </c>
      <c r="EZ28" s="165">
        <v>-9.6354000000000006</v>
      </c>
      <c r="FA28" s="165">
        <v>10.4575</v>
      </c>
      <c r="FB28" s="165">
        <v>8.9591999999999992</v>
      </c>
      <c r="FC28" s="165">
        <v>-21.977699999999999</v>
      </c>
      <c r="FD28" s="165">
        <v>4.3832000000000004</v>
      </c>
      <c r="FE28" s="164"/>
      <c r="FF28" s="165">
        <v>4.2630999999999997</v>
      </c>
      <c r="FG28" s="165">
        <v>0</v>
      </c>
      <c r="FH28" s="165">
        <v>0</v>
      </c>
      <c r="FI28" s="165">
        <v>0</v>
      </c>
      <c r="FJ28" s="165">
        <v>9.5449999999999999</v>
      </c>
      <c r="FK28" s="165">
        <v>9.8798999999999992</v>
      </c>
      <c r="FL28" s="165">
        <v>-20.597100000000001</v>
      </c>
      <c r="FM28" s="165">
        <v>35.6233</v>
      </c>
      <c r="FN28" s="165">
        <v>0</v>
      </c>
      <c r="FO28" s="165">
        <v>-9.1198999999999995</v>
      </c>
      <c r="FP28" s="164"/>
      <c r="FQ28" s="165">
        <v>19.693899999999999</v>
      </c>
      <c r="FR28" s="165">
        <v>-17.07</v>
      </c>
      <c r="FS28" s="165">
        <v>-0.79790000000000005</v>
      </c>
      <c r="FT28" s="165">
        <v>0.21629999999999999</v>
      </c>
      <c r="FU28" s="165">
        <v>0.19</v>
      </c>
      <c r="FV28" s="165">
        <v>2.27</v>
      </c>
      <c r="FW28" s="165">
        <v>-19.491199999999999</v>
      </c>
      <c r="FX28" s="164"/>
      <c r="FY28" s="165">
        <v>2.9980000000000002</v>
      </c>
      <c r="FZ28" s="165">
        <v>0.61299999999999999</v>
      </c>
      <c r="GA28" s="164"/>
      <c r="GB28" s="165">
        <v>15.39</v>
      </c>
      <c r="GC28" s="165">
        <v>-16.076699999999999</v>
      </c>
      <c r="GD28" s="165">
        <v>-9.1709999999999994</v>
      </c>
      <c r="GE28" s="165">
        <v>-3.15</v>
      </c>
      <c r="GF28" s="165">
        <v>29.8141</v>
      </c>
      <c r="GG28" s="164"/>
      <c r="GH28" s="165">
        <v>25.105699999999999</v>
      </c>
      <c r="GI28" s="165">
        <v>-8.8292000000000002</v>
      </c>
      <c r="GJ28" s="165">
        <v>-9.5352999999999994</v>
      </c>
      <c r="GK28" s="165">
        <v>2.7418</v>
      </c>
      <c r="GL28" s="164"/>
      <c r="GM28" s="164"/>
      <c r="GN28" s="165">
        <v>-14.7121</v>
      </c>
      <c r="GO28" s="165">
        <v>-38.7896</v>
      </c>
      <c r="GP28" s="165">
        <v>3.7334999999999998</v>
      </c>
      <c r="GQ28" s="165">
        <v>-22.084299999999999</v>
      </c>
      <c r="GR28" s="165">
        <v>-4.6965000000000003</v>
      </c>
      <c r="GS28" s="165">
        <v>-4.3718000000000004</v>
      </c>
      <c r="GT28" s="165">
        <v>107.5757</v>
      </c>
      <c r="GU28" s="165">
        <v>-3.2719999999999998</v>
      </c>
      <c r="GV28" s="165">
        <v>-6.68</v>
      </c>
      <c r="GW28" s="165">
        <v>-11.753</v>
      </c>
      <c r="GX28" s="164"/>
      <c r="GY28" s="165">
        <v>7.5679999999999996</v>
      </c>
      <c r="GZ28" s="165">
        <v>7.5396000000000001</v>
      </c>
      <c r="HA28" s="165">
        <v>1</v>
      </c>
      <c r="HB28" s="164"/>
      <c r="HC28" s="165">
        <v>-22.185199999999998</v>
      </c>
      <c r="HD28" s="165">
        <v>-5.87</v>
      </c>
      <c r="HE28" s="164"/>
      <c r="HF28" s="165">
        <v>28.095099999999999</v>
      </c>
      <c r="HG28" s="165">
        <v>-8.0089000000000006</v>
      </c>
      <c r="HH28" s="165">
        <v>70.653099999999995</v>
      </c>
      <c r="HI28" s="164"/>
      <c r="HJ28" s="165">
        <v>19.933199999999999</v>
      </c>
      <c r="HK28" s="165">
        <v>0</v>
      </c>
      <c r="HL28" s="165">
        <v>9.4879999999999995</v>
      </c>
      <c r="HM28" s="165">
        <v>0</v>
      </c>
      <c r="HN28" s="164"/>
      <c r="HO28" s="164"/>
      <c r="HP28" s="164"/>
      <c r="HQ28" s="165">
        <v>-7.8978999999999999</v>
      </c>
      <c r="HR28" s="165">
        <v>-7.1288999999999998</v>
      </c>
      <c r="HS28" s="165">
        <v>-27.1038</v>
      </c>
      <c r="HT28" s="165">
        <v>-27.659500000000001</v>
      </c>
      <c r="HU28" s="165">
        <v>35.9</v>
      </c>
      <c r="HV28" s="165">
        <v>36.270000000000003</v>
      </c>
      <c r="HW28" s="165">
        <v>-24</v>
      </c>
      <c r="HX28" s="165">
        <v>-24.2</v>
      </c>
      <c r="HY28" s="165">
        <v>0.35249999999999998</v>
      </c>
      <c r="HZ28" s="165">
        <v>10.88</v>
      </c>
      <c r="IA28" s="165">
        <v>83.956100000000006</v>
      </c>
      <c r="IB28" s="165">
        <v>53.589500000000001</v>
      </c>
      <c r="IC28" s="164"/>
      <c r="ID28" s="165">
        <v>-11.9</v>
      </c>
      <c r="IE28" s="165">
        <v>-35</v>
      </c>
      <c r="IF28" s="165">
        <v>-9.3000000000000007</v>
      </c>
      <c r="IG28" s="165">
        <v>-9.8000000000000007</v>
      </c>
      <c r="IH28" s="164"/>
      <c r="II28" s="165">
        <v>-17.514800000000001</v>
      </c>
      <c r="IJ28" s="165">
        <v>-152.7373</v>
      </c>
      <c r="IK28" s="165">
        <v>5.5523999999999996</v>
      </c>
      <c r="IL28" s="165">
        <v>-220.42529999999999</v>
      </c>
      <c r="IM28" s="165">
        <v>-11.7911</v>
      </c>
      <c r="IN28" s="164"/>
      <c r="IO28" s="165">
        <v>55.827100000000002</v>
      </c>
      <c r="IP28" s="165">
        <v>119.11790000000001</v>
      </c>
      <c r="IQ28" s="165">
        <v>127.4584</v>
      </c>
      <c r="IR28" s="165">
        <v>129.3767</v>
      </c>
      <c r="IS28" s="165">
        <v>-26.441500000000001</v>
      </c>
      <c r="IT28" s="165">
        <v>13.0374</v>
      </c>
      <c r="IU28" s="165">
        <v>15.2706</v>
      </c>
      <c r="IV28" s="165">
        <v>-17.677600000000002</v>
      </c>
      <c r="IW28" s="165">
        <v>87.347499999999997</v>
      </c>
      <c r="IX28" s="165">
        <v>-246.7509</v>
      </c>
      <c r="IY28" s="165">
        <v>-18.411799999999999</v>
      </c>
      <c r="IZ28" s="165">
        <v>18.6387</v>
      </c>
      <c r="JA28" s="165">
        <v>-0.5383</v>
      </c>
      <c r="JB28" s="164"/>
      <c r="JC28" s="165">
        <v>-6.08</v>
      </c>
      <c r="JD28" s="165">
        <v>-0.93100000000000005</v>
      </c>
      <c r="JE28" s="165">
        <v>-0.95799999999999996</v>
      </c>
      <c r="JF28" s="165">
        <v>1.1200000000000001</v>
      </c>
      <c r="JG28" s="165">
        <v>0</v>
      </c>
      <c r="JH28" s="165">
        <v>-1.8332999999999999</v>
      </c>
      <c r="JI28" s="165">
        <v>-6.1814</v>
      </c>
      <c r="JJ28" s="165">
        <v>2.6688000000000001</v>
      </c>
      <c r="JK28" s="165">
        <v>1.7287999999999999</v>
      </c>
      <c r="JL28" s="165">
        <v>-3.5</v>
      </c>
      <c r="JM28" s="165">
        <v>0.56200000000000006</v>
      </c>
      <c r="JN28" s="165">
        <v>1.1140000000000001</v>
      </c>
      <c r="JO28" s="164"/>
      <c r="JP28" s="164"/>
      <c r="JQ28" s="165">
        <v>2.7867000000000002</v>
      </c>
      <c r="JR28" s="165">
        <v>2.5638000000000001</v>
      </c>
      <c r="JS28" s="165">
        <v>2.2275</v>
      </c>
      <c r="JT28" s="164"/>
      <c r="JU28" s="165">
        <v>19.899999999999999</v>
      </c>
      <c r="JV28" s="164"/>
      <c r="JW28" s="165">
        <v>0.99</v>
      </c>
      <c r="JX28" s="164"/>
      <c r="JY28" s="165">
        <v>-10.443899999999999</v>
      </c>
      <c r="JZ28" s="165">
        <v>-0.84899999999999998</v>
      </c>
      <c r="KA28" s="165">
        <v>-26.121200000000002</v>
      </c>
      <c r="KB28" s="165">
        <v>-7.5140000000000002</v>
      </c>
      <c r="KC28" s="165">
        <v>-2.4573</v>
      </c>
      <c r="KD28" s="165">
        <v>-30.374700000000001</v>
      </c>
      <c r="KE28" s="165">
        <v>2.6322999999999999</v>
      </c>
      <c r="KF28" s="165">
        <v>-12.3</v>
      </c>
      <c r="KG28" s="165">
        <v>-4.5</v>
      </c>
      <c r="KH28" s="165">
        <v>30.714700000000001</v>
      </c>
      <c r="KI28" s="165">
        <v>-102.6934</v>
      </c>
    </row>
    <row r="29" spans="1:295" ht="18" customHeight="1" x14ac:dyDescent="0.3">
      <c r="A29" s="160" t="s">
        <v>74</v>
      </c>
      <c r="B29" s="160" t="s">
        <v>795</v>
      </c>
      <c r="C29" s="164"/>
      <c r="D29" s="164"/>
      <c r="E29" s="165">
        <v>-8.4687000000000001</v>
      </c>
      <c r="F29" s="165">
        <v>3.5985999999999998</v>
      </c>
      <c r="G29" s="165">
        <v>10.5228</v>
      </c>
      <c r="H29" s="164"/>
      <c r="I29" s="165">
        <v>11.652699999999999</v>
      </c>
      <c r="J29" s="164"/>
      <c r="K29" s="165">
        <v>19.7165</v>
      </c>
      <c r="L29" s="165">
        <v>8.6857000000000006</v>
      </c>
      <c r="M29" s="164"/>
      <c r="N29" s="165">
        <v>-17.760000000000002</v>
      </c>
      <c r="O29" s="165">
        <v>-33</v>
      </c>
      <c r="P29" s="165">
        <v>8.8000000000000007</v>
      </c>
      <c r="Q29" s="164"/>
      <c r="R29" s="164"/>
      <c r="S29" s="165">
        <v>3.7967</v>
      </c>
      <c r="T29" s="165">
        <v>-5.8882000000000003</v>
      </c>
      <c r="U29" s="165">
        <v>7.7244999999999999</v>
      </c>
      <c r="V29" s="165">
        <v>7.7225000000000001</v>
      </c>
      <c r="W29" s="165">
        <v>13.3864</v>
      </c>
      <c r="X29" s="165">
        <v>3.9262999999999999</v>
      </c>
      <c r="Y29" s="165">
        <v>0.19769999999999999</v>
      </c>
      <c r="Z29" s="165">
        <v>2.5135999999999998</v>
      </c>
      <c r="AA29" s="164"/>
      <c r="AB29" s="165">
        <v>-0.51529999999999998</v>
      </c>
      <c r="AC29" s="165">
        <v>-0.88200000000000001</v>
      </c>
      <c r="AD29" s="165">
        <v>-0.83799999999999997</v>
      </c>
      <c r="AE29" s="165">
        <v>2.694</v>
      </c>
      <c r="AF29" s="165">
        <v>-2.2200000000000002</v>
      </c>
      <c r="AG29" s="165">
        <v>2.2000000000000002</v>
      </c>
      <c r="AH29" s="165">
        <v>-0.29799999999999999</v>
      </c>
      <c r="AI29" s="165">
        <v>0.21199999999999999</v>
      </c>
      <c r="AJ29" s="164"/>
      <c r="AK29" s="165">
        <v>-14.97</v>
      </c>
      <c r="AL29" s="164"/>
      <c r="AM29" s="165">
        <v>-10.28</v>
      </c>
      <c r="AN29" s="165">
        <v>-10.37</v>
      </c>
      <c r="AO29" s="165">
        <v>7.9283000000000001</v>
      </c>
      <c r="AP29" s="165">
        <v>2.536</v>
      </c>
      <c r="AQ29" s="165">
        <v>28.000499999999999</v>
      </c>
      <c r="AR29" s="165">
        <v>29.775200000000002</v>
      </c>
      <c r="AS29" s="165">
        <v>-13.3344</v>
      </c>
      <c r="AT29" s="165">
        <v>-9.9130000000000003</v>
      </c>
      <c r="AU29" s="165">
        <v>-9.3425999999999991</v>
      </c>
      <c r="AV29" s="165">
        <v>-1.4193</v>
      </c>
      <c r="AW29" s="165">
        <v>-1.2329000000000001</v>
      </c>
      <c r="AX29" s="165">
        <v>-13.931699999999999</v>
      </c>
      <c r="AY29" s="165">
        <v>-8.1715</v>
      </c>
      <c r="AZ29" s="165">
        <v>26.991199999999999</v>
      </c>
      <c r="BA29" s="165">
        <v>28.1204</v>
      </c>
      <c r="BB29" s="165">
        <v>55.261800000000001</v>
      </c>
      <c r="BC29" s="165">
        <v>9.4880999999999993</v>
      </c>
      <c r="BD29" s="165">
        <v>-5.5</v>
      </c>
      <c r="BE29" s="165">
        <v>-5.5</v>
      </c>
      <c r="BF29" s="165">
        <v>-25.299299999999999</v>
      </c>
      <c r="BG29" s="165">
        <v>-25.325500000000002</v>
      </c>
      <c r="BH29" s="165">
        <v>-1.7572000000000001</v>
      </c>
      <c r="BI29" s="164"/>
      <c r="BJ29" s="165">
        <v>4.4532999999999996</v>
      </c>
      <c r="BK29" s="165">
        <v>4.7218999999999998</v>
      </c>
      <c r="BL29" s="165">
        <v>6.5660999999999996</v>
      </c>
      <c r="BM29" s="165">
        <v>4.4024999999999999</v>
      </c>
      <c r="BN29" s="165">
        <v>-135.59370000000001</v>
      </c>
      <c r="BO29" s="165">
        <v>100.5585</v>
      </c>
      <c r="BP29" s="165">
        <v>100.6195</v>
      </c>
      <c r="BQ29" s="165">
        <v>-33.271000000000001</v>
      </c>
      <c r="BR29" s="165">
        <v>-79.177000000000007</v>
      </c>
      <c r="BS29" s="164"/>
      <c r="BT29" s="164"/>
      <c r="BU29" s="164"/>
      <c r="BV29" s="165">
        <v>41.075800000000001</v>
      </c>
      <c r="BW29" s="165">
        <v>16.53</v>
      </c>
      <c r="BX29" s="164"/>
      <c r="BY29" s="165">
        <v>6.4</v>
      </c>
      <c r="BZ29" s="164"/>
      <c r="CA29" s="165">
        <v>-20.357299999999999</v>
      </c>
      <c r="CB29" s="165">
        <v>-19.955400000000001</v>
      </c>
      <c r="CC29" s="165">
        <v>39.128100000000003</v>
      </c>
      <c r="CD29" s="165">
        <v>37.649700000000003</v>
      </c>
      <c r="CE29" s="165">
        <v>-7.9931999999999999</v>
      </c>
      <c r="CF29" s="165">
        <v>30.2027</v>
      </c>
      <c r="CG29" s="165">
        <v>31.447700000000001</v>
      </c>
      <c r="CH29" s="165">
        <v>4.5795000000000003</v>
      </c>
      <c r="CI29" s="164"/>
      <c r="CJ29" s="164"/>
      <c r="CK29" s="164"/>
      <c r="CL29" s="164"/>
      <c r="CM29" s="165">
        <v>-27</v>
      </c>
      <c r="CN29" s="165">
        <v>-4.0199999999999996</v>
      </c>
      <c r="CO29" s="165">
        <v>48.9069</v>
      </c>
      <c r="CP29" s="165">
        <v>48.800800000000002</v>
      </c>
      <c r="CQ29" s="165">
        <v>46.064599999999999</v>
      </c>
      <c r="CR29" s="165">
        <v>57.436900000000001</v>
      </c>
      <c r="CS29" s="165">
        <v>58.625999999999998</v>
      </c>
      <c r="CT29" s="165">
        <v>-22.671500000000002</v>
      </c>
      <c r="CU29" s="165">
        <v>-56.949800000000003</v>
      </c>
      <c r="CV29" s="165">
        <v>-19.7681</v>
      </c>
      <c r="CW29" s="165">
        <v>3.4578000000000002</v>
      </c>
      <c r="CX29" s="165">
        <v>36.299999999999997</v>
      </c>
      <c r="CY29" s="165">
        <v>14.73</v>
      </c>
      <c r="CZ29" s="165">
        <v>24.067399999999999</v>
      </c>
      <c r="DA29" s="165">
        <v>23.5382</v>
      </c>
      <c r="DB29" s="165">
        <v>-9.86</v>
      </c>
      <c r="DC29" s="165">
        <v>-9.4719999999999995</v>
      </c>
      <c r="DD29" s="164"/>
      <c r="DE29" s="164"/>
      <c r="DF29" s="165">
        <v>25.2547</v>
      </c>
      <c r="DG29" s="165">
        <v>-12.8447</v>
      </c>
      <c r="DH29" s="165">
        <v>-5.3322000000000003</v>
      </c>
      <c r="DI29" s="165">
        <v>-43.4</v>
      </c>
      <c r="DJ29" s="165">
        <v>-43.1</v>
      </c>
      <c r="DK29" s="165">
        <v>-1.6724000000000001</v>
      </c>
      <c r="DL29" s="165">
        <v>8.6082000000000001</v>
      </c>
      <c r="DM29" s="165">
        <v>13.0953</v>
      </c>
      <c r="DN29" s="165">
        <v>18.745999999999999</v>
      </c>
      <c r="DO29" s="165">
        <v>9.24</v>
      </c>
      <c r="DP29" s="165">
        <v>-3</v>
      </c>
      <c r="DQ29" s="165">
        <v>13.7485</v>
      </c>
      <c r="DR29" s="165">
        <v>-27.5441</v>
      </c>
      <c r="DS29" s="165">
        <v>-9.7899999999999991</v>
      </c>
      <c r="DT29" s="165">
        <v>-9.93</v>
      </c>
      <c r="DU29" s="165">
        <v>29.2</v>
      </c>
      <c r="DV29" s="165">
        <v>12.76</v>
      </c>
      <c r="DW29" s="165">
        <v>-26.7273</v>
      </c>
      <c r="DX29" s="165">
        <v>-14.2545</v>
      </c>
      <c r="DY29" s="165">
        <v>-48.291499999999999</v>
      </c>
      <c r="DZ29" s="164"/>
      <c r="EA29" s="165">
        <v>41.656799999999997</v>
      </c>
      <c r="EB29" s="165">
        <v>5.5968</v>
      </c>
      <c r="EC29" s="165">
        <v>-1.6189</v>
      </c>
      <c r="ED29" s="165">
        <v>-2.0160999999999998</v>
      </c>
      <c r="EE29" s="165">
        <v>-8.8024000000000004</v>
      </c>
      <c r="EF29" s="165">
        <v>-17.5169</v>
      </c>
      <c r="EG29" s="165">
        <v>-14.164999999999999</v>
      </c>
      <c r="EH29" s="165">
        <v>-47.610100000000003</v>
      </c>
      <c r="EI29" s="165">
        <v>-54.564500000000002</v>
      </c>
      <c r="EJ29" s="164"/>
      <c r="EK29" s="165">
        <v>-15.8772</v>
      </c>
      <c r="EL29" s="165">
        <v>-14.5322</v>
      </c>
      <c r="EM29" s="165">
        <v>17.181100000000001</v>
      </c>
      <c r="EN29" s="165">
        <v>-12.9787</v>
      </c>
      <c r="EO29" s="165">
        <v>-13.4054</v>
      </c>
      <c r="EP29" s="165">
        <v>4.6239999999999997</v>
      </c>
      <c r="EQ29" s="165">
        <v>-23.1356</v>
      </c>
      <c r="ER29" s="165">
        <v>-22.4895</v>
      </c>
      <c r="ES29" s="165">
        <v>5.7610999999999999</v>
      </c>
      <c r="ET29" s="165">
        <v>-5.47</v>
      </c>
      <c r="EU29" s="165">
        <v>-3.57</v>
      </c>
      <c r="EV29" s="165">
        <v>-3.7</v>
      </c>
      <c r="EW29" s="165">
        <v>2.9996</v>
      </c>
      <c r="EX29" s="165">
        <v>-32.129300000000001</v>
      </c>
      <c r="EY29" s="165">
        <v>-10.222899999999999</v>
      </c>
      <c r="EZ29" s="165">
        <v>-10.4573</v>
      </c>
      <c r="FA29" s="165">
        <v>6.9870000000000001</v>
      </c>
      <c r="FB29" s="165">
        <v>1.4581</v>
      </c>
      <c r="FC29" s="165">
        <v>-18.2895</v>
      </c>
      <c r="FD29" s="165">
        <v>4.9420000000000002</v>
      </c>
      <c r="FE29" s="164"/>
      <c r="FF29" s="165">
        <v>4.6113999999999997</v>
      </c>
      <c r="FG29" s="165">
        <v>2.5589</v>
      </c>
      <c r="FH29" s="165">
        <v>2.9851999999999999</v>
      </c>
      <c r="FI29" s="165">
        <v>0</v>
      </c>
      <c r="FJ29" s="165">
        <v>9.8798999999999992</v>
      </c>
      <c r="FK29" s="165">
        <v>9.7125000000000004</v>
      </c>
      <c r="FL29" s="165">
        <v>-20.094799999999999</v>
      </c>
      <c r="FM29" s="165">
        <v>33.329599999999999</v>
      </c>
      <c r="FN29" s="164"/>
      <c r="FO29" s="165">
        <v>-5.4756999999999998</v>
      </c>
      <c r="FP29" s="164"/>
      <c r="FQ29" s="165">
        <v>21.788699999999999</v>
      </c>
      <c r="FR29" s="165">
        <v>-15.27</v>
      </c>
      <c r="FS29" s="165">
        <v>0.59560000000000002</v>
      </c>
      <c r="FT29" s="165">
        <v>0.21809999999999999</v>
      </c>
      <c r="FU29" s="165">
        <v>-0.68</v>
      </c>
      <c r="FV29" s="165">
        <v>2.98</v>
      </c>
      <c r="FW29" s="165">
        <v>-22.860499999999998</v>
      </c>
      <c r="FX29" s="164"/>
      <c r="FY29" s="165">
        <v>3.0449999999999999</v>
      </c>
      <c r="FZ29" s="165">
        <v>0.61399999999999999</v>
      </c>
      <c r="GA29" s="164"/>
      <c r="GB29" s="165">
        <v>14.14</v>
      </c>
      <c r="GC29" s="165">
        <v>-19.413</v>
      </c>
      <c r="GD29" s="165">
        <v>-11.5222</v>
      </c>
      <c r="GE29" s="165">
        <v>-3.04</v>
      </c>
      <c r="GF29" s="165">
        <v>29.439499999999999</v>
      </c>
      <c r="GG29" s="164"/>
      <c r="GH29" s="165">
        <v>24.9956</v>
      </c>
      <c r="GI29" s="165">
        <v>-8.8521999999999998</v>
      </c>
      <c r="GJ29" s="165">
        <v>-9.5449999999999999</v>
      </c>
      <c r="GK29" s="165">
        <v>2.8043999999999998</v>
      </c>
      <c r="GL29" s="164"/>
      <c r="GM29" s="164"/>
      <c r="GN29" s="165">
        <v>-12.6508</v>
      </c>
      <c r="GO29" s="165">
        <v>-40.593299999999999</v>
      </c>
      <c r="GP29" s="165">
        <v>3.8386999999999998</v>
      </c>
      <c r="GQ29" s="165">
        <v>-21.808499999999999</v>
      </c>
      <c r="GR29" s="165">
        <v>-5.3342999999999998</v>
      </c>
      <c r="GS29" s="165">
        <v>-4.8788</v>
      </c>
      <c r="GT29" s="165">
        <v>112.56270000000001</v>
      </c>
      <c r="GU29" s="165">
        <v>-2.7873999999999999</v>
      </c>
      <c r="GV29" s="165">
        <v>-7.0602</v>
      </c>
      <c r="GW29" s="165">
        <v>-12.042199999999999</v>
      </c>
      <c r="GX29" s="165">
        <v>1.6640999999999999</v>
      </c>
      <c r="GY29" s="165">
        <v>7.4572000000000003</v>
      </c>
      <c r="GZ29" s="165">
        <v>7.5316999999999998</v>
      </c>
      <c r="HA29" s="165">
        <v>0.92490000000000006</v>
      </c>
      <c r="HB29" s="164"/>
      <c r="HC29" s="165">
        <v>-22.511800000000001</v>
      </c>
      <c r="HD29" s="165">
        <v>-7.96</v>
      </c>
      <c r="HE29" s="165">
        <v>0</v>
      </c>
      <c r="HF29" s="165">
        <v>38.8322</v>
      </c>
      <c r="HG29" s="165">
        <v>-8.3172999999999995</v>
      </c>
      <c r="HH29" s="165">
        <v>63.406500000000001</v>
      </c>
      <c r="HI29" s="164"/>
      <c r="HJ29" s="165">
        <v>19.191800000000001</v>
      </c>
      <c r="HK29" s="165">
        <v>0</v>
      </c>
      <c r="HL29" s="165">
        <v>11.3306</v>
      </c>
      <c r="HM29" s="164"/>
      <c r="HN29" s="164"/>
      <c r="HO29" s="164"/>
      <c r="HP29" s="164"/>
      <c r="HQ29" s="165">
        <v>-7.4145000000000003</v>
      </c>
      <c r="HR29" s="165">
        <v>-6.9090999999999996</v>
      </c>
      <c r="HS29" s="165">
        <v>-27.4498</v>
      </c>
      <c r="HT29" s="165">
        <v>-27.072800000000001</v>
      </c>
      <c r="HU29" s="165">
        <v>30.63</v>
      </c>
      <c r="HV29" s="165">
        <v>30.58</v>
      </c>
      <c r="HW29" s="165">
        <v>-23.8</v>
      </c>
      <c r="HX29" s="165">
        <v>-24.4</v>
      </c>
      <c r="HY29" s="165">
        <v>0.1767</v>
      </c>
      <c r="HZ29" s="165">
        <v>11.76</v>
      </c>
      <c r="IA29" s="165">
        <v>79.608900000000006</v>
      </c>
      <c r="IB29" s="165">
        <v>52.499899999999997</v>
      </c>
      <c r="IC29" s="164"/>
      <c r="ID29" s="165">
        <v>-12.3</v>
      </c>
      <c r="IE29" s="165">
        <v>-35</v>
      </c>
      <c r="IF29" s="165">
        <v>-9.6</v>
      </c>
      <c r="IG29" s="165">
        <v>-10.199999999999999</v>
      </c>
      <c r="IH29" s="165">
        <v>-17.5763</v>
      </c>
      <c r="II29" s="165">
        <v>-17.478300000000001</v>
      </c>
      <c r="IJ29" s="165">
        <v>-148.09989999999999</v>
      </c>
      <c r="IK29" s="165">
        <v>3.3344</v>
      </c>
      <c r="IL29" s="165">
        <v>-218.58619999999999</v>
      </c>
      <c r="IM29" s="165">
        <v>-13.9351</v>
      </c>
      <c r="IN29" s="164"/>
      <c r="IO29" s="165">
        <v>54.313400000000001</v>
      </c>
      <c r="IP29" s="165">
        <v>115.9796</v>
      </c>
      <c r="IQ29" s="165">
        <v>121.77760000000001</v>
      </c>
      <c r="IR29" s="165">
        <v>130.0342</v>
      </c>
      <c r="IS29" s="165">
        <v>-21.839400000000001</v>
      </c>
      <c r="IT29" s="165">
        <v>16.553799999999999</v>
      </c>
      <c r="IU29" s="165">
        <v>15.3596</v>
      </c>
      <c r="IV29" s="165">
        <v>-14.443199999999999</v>
      </c>
      <c r="IW29" s="165">
        <v>87.319699999999997</v>
      </c>
      <c r="IX29" s="165">
        <v>-245.6335</v>
      </c>
      <c r="IY29" s="165">
        <v>-17.950800000000001</v>
      </c>
      <c r="IZ29" s="165">
        <v>17.717600000000001</v>
      </c>
      <c r="JA29" s="165">
        <v>-0.65549999999999997</v>
      </c>
      <c r="JB29" s="164"/>
      <c r="JC29" s="165">
        <v>-5.28</v>
      </c>
      <c r="JD29" s="165">
        <v>-0.92400000000000004</v>
      </c>
      <c r="JE29" s="165">
        <v>-0.92800000000000005</v>
      </c>
      <c r="JF29" s="165">
        <v>0.64</v>
      </c>
      <c r="JG29" s="165">
        <v>0</v>
      </c>
      <c r="JH29" s="165">
        <v>-1.7134</v>
      </c>
      <c r="JI29" s="165">
        <v>-6.2668999999999997</v>
      </c>
      <c r="JJ29" s="165">
        <v>2.6688000000000001</v>
      </c>
      <c r="JK29" s="165">
        <v>1.4663999999999999</v>
      </c>
      <c r="JL29" s="165">
        <v>-4.2</v>
      </c>
      <c r="JM29" s="165">
        <v>-0.13</v>
      </c>
      <c r="JN29" s="165">
        <v>0.12</v>
      </c>
      <c r="JO29" s="164"/>
      <c r="JP29" s="165">
        <v>3.2067999999999999</v>
      </c>
      <c r="JQ29" s="165">
        <v>1.9708000000000001</v>
      </c>
      <c r="JR29" s="165">
        <v>2.1112000000000002</v>
      </c>
      <c r="JS29" s="165">
        <v>1.1283000000000001</v>
      </c>
      <c r="JT29" s="164"/>
      <c r="JU29" s="165">
        <v>20.100000000000001</v>
      </c>
      <c r="JV29" s="164"/>
      <c r="JW29" s="165">
        <v>1</v>
      </c>
      <c r="JX29" s="164"/>
      <c r="JY29" s="165">
        <v>-9.5038</v>
      </c>
      <c r="JZ29" s="165">
        <v>-1.9964</v>
      </c>
      <c r="KA29" s="165">
        <v>-27.208400000000001</v>
      </c>
      <c r="KB29" s="165">
        <v>-6.8381999999999996</v>
      </c>
      <c r="KC29" s="165">
        <v>-2.0089999999999999</v>
      </c>
      <c r="KD29" s="165">
        <v>-31.7364</v>
      </c>
      <c r="KE29" s="165">
        <v>2.6762999999999999</v>
      </c>
      <c r="KF29" s="165">
        <v>-12.1</v>
      </c>
      <c r="KG29" s="165">
        <v>-4.0999999999999996</v>
      </c>
      <c r="KH29" s="165">
        <v>38.276200000000003</v>
      </c>
      <c r="KI29" s="165">
        <v>-104.09010000000001</v>
      </c>
    </row>
    <row r="30" spans="1:295" ht="18" customHeight="1" x14ac:dyDescent="0.3">
      <c r="A30" s="160" t="s">
        <v>74</v>
      </c>
      <c r="B30" s="160" t="s">
        <v>796</v>
      </c>
      <c r="C30" s="164"/>
      <c r="D30" s="164"/>
      <c r="E30" s="165">
        <v>-9.0878999999999994</v>
      </c>
      <c r="F30" s="165">
        <v>3.7753000000000001</v>
      </c>
      <c r="G30" s="165">
        <v>10.4452</v>
      </c>
      <c r="H30" s="164"/>
      <c r="I30" s="165">
        <v>12.6137</v>
      </c>
      <c r="J30" s="164"/>
      <c r="K30" s="165">
        <v>23.188500000000001</v>
      </c>
      <c r="L30" s="165">
        <v>10.008699999999999</v>
      </c>
      <c r="M30" s="164"/>
      <c r="N30" s="165">
        <v>-17.760000000000002</v>
      </c>
      <c r="O30" s="165">
        <v>-33</v>
      </c>
      <c r="P30" s="165">
        <v>11</v>
      </c>
      <c r="Q30" s="165">
        <v>5.7960000000000003</v>
      </c>
      <c r="R30" s="165">
        <v>-24.2</v>
      </c>
      <c r="S30" s="165">
        <v>3.6856</v>
      </c>
      <c r="T30" s="165">
        <v>-6.4077999999999999</v>
      </c>
      <c r="U30" s="165">
        <v>7.7313999999999998</v>
      </c>
      <c r="V30" s="165">
        <v>7.6635999999999997</v>
      </c>
      <c r="W30" s="165">
        <v>13.1913</v>
      </c>
      <c r="X30" s="165">
        <v>2.6848000000000001</v>
      </c>
      <c r="Y30" s="165">
        <v>0.19270000000000001</v>
      </c>
      <c r="Z30" s="165">
        <v>2.1924999999999999</v>
      </c>
      <c r="AA30" s="164"/>
      <c r="AB30" s="165">
        <v>-0.60350000000000004</v>
      </c>
      <c r="AC30" s="165">
        <v>-0.71799999999999997</v>
      </c>
      <c r="AD30" s="165">
        <v>-0.68300000000000005</v>
      </c>
      <c r="AE30" s="165">
        <v>3.7250000000000001</v>
      </c>
      <c r="AF30" s="165">
        <v>-2.2200000000000002</v>
      </c>
      <c r="AG30" s="165">
        <v>4.4000000000000004</v>
      </c>
      <c r="AH30" s="165">
        <v>-0.61199999999999999</v>
      </c>
      <c r="AI30" s="165">
        <v>0.23599999999999999</v>
      </c>
      <c r="AJ30" s="164"/>
      <c r="AK30" s="165">
        <v>-14.18</v>
      </c>
      <c r="AL30" s="164"/>
      <c r="AM30" s="165">
        <v>-10.119999999999999</v>
      </c>
      <c r="AN30" s="165">
        <v>-10.11</v>
      </c>
      <c r="AO30" s="165">
        <v>9.1696000000000009</v>
      </c>
      <c r="AP30" s="165">
        <v>2.6061000000000001</v>
      </c>
      <c r="AQ30" s="165">
        <v>28.8764</v>
      </c>
      <c r="AR30" s="165">
        <v>30.301300000000001</v>
      </c>
      <c r="AS30" s="165">
        <v>-19.128699999999998</v>
      </c>
      <c r="AT30" s="165">
        <v>-9.7789999999999999</v>
      </c>
      <c r="AU30" s="165">
        <v>-8.9015000000000004</v>
      </c>
      <c r="AV30" s="165">
        <v>12.089399999999999</v>
      </c>
      <c r="AW30" s="165">
        <v>12.5845</v>
      </c>
      <c r="AX30" s="165">
        <v>-10.4488</v>
      </c>
      <c r="AY30" s="165">
        <v>-7.9036</v>
      </c>
      <c r="AZ30" s="165">
        <v>32.6036</v>
      </c>
      <c r="BA30" s="165">
        <v>29.8552</v>
      </c>
      <c r="BB30" s="165">
        <v>56.7211</v>
      </c>
      <c r="BC30" s="165">
        <v>7.6292999999999997</v>
      </c>
      <c r="BD30" s="165">
        <v>-5.0999999999999996</v>
      </c>
      <c r="BE30" s="165">
        <v>-5.2</v>
      </c>
      <c r="BF30" s="165">
        <v>-23.955300000000001</v>
      </c>
      <c r="BG30" s="165">
        <v>-23.438800000000001</v>
      </c>
      <c r="BH30" s="165">
        <v>-1.635</v>
      </c>
      <c r="BI30" s="164"/>
      <c r="BJ30" s="165">
        <v>4.3810000000000002</v>
      </c>
      <c r="BK30" s="165">
        <v>4.7840999999999996</v>
      </c>
      <c r="BL30" s="165">
        <v>6.3529999999999998</v>
      </c>
      <c r="BM30" s="165">
        <v>4.4158999999999997</v>
      </c>
      <c r="BN30" s="165">
        <v>-114.9632</v>
      </c>
      <c r="BO30" s="165">
        <v>87.038799999999995</v>
      </c>
      <c r="BP30" s="165">
        <v>87.069299999999998</v>
      </c>
      <c r="BQ30" s="165">
        <v>-35.197499999999998</v>
      </c>
      <c r="BR30" s="165">
        <v>-76.700500000000005</v>
      </c>
      <c r="BS30" s="164"/>
      <c r="BT30" s="164"/>
      <c r="BU30" s="164"/>
      <c r="BV30" s="165">
        <v>41.854199999999999</v>
      </c>
      <c r="BW30" s="165">
        <v>17.440000000000001</v>
      </c>
      <c r="BX30" s="164"/>
      <c r="BY30" s="165">
        <v>7.42</v>
      </c>
      <c r="BZ30" s="164"/>
      <c r="CA30" s="165">
        <v>-19.6875</v>
      </c>
      <c r="CB30" s="165">
        <v>-19.285599999999999</v>
      </c>
      <c r="CC30" s="165">
        <v>38.3489</v>
      </c>
      <c r="CD30" s="165">
        <v>36.461500000000001</v>
      </c>
      <c r="CE30" s="165">
        <v>-9.0263000000000009</v>
      </c>
      <c r="CF30" s="165">
        <v>18.633900000000001</v>
      </c>
      <c r="CG30" s="165">
        <v>19.148499999999999</v>
      </c>
      <c r="CH30" s="165">
        <v>5.8365</v>
      </c>
      <c r="CI30" s="164"/>
      <c r="CJ30" s="164"/>
      <c r="CK30" s="164"/>
      <c r="CL30" s="164"/>
      <c r="CM30" s="165">
        <v>-16.7</v>
      </c>
      <c r="CN30" s="165">
        <v>-3.97</v>
      </c>
      <c r="CO30" s="165">
        <v>46.997700000000002</v>
      </c>
      <c r="CP30" s="165">
        <v>46.464700000000001</v>
      </c>
      <c r="CQ30" s="165">
        <v>44.4345</v>
      </c>
      <c r="CR30" s="165">
        <v>46.3645</v>
      </c>
      <c r="CS30" s="165">
        <v>47.4604</v>
      </c>
      <c r="CT30" s="165">
        <v>-21.7378</v>
      </c>
      <c r="CU30" s="165">
        <v>-46.081200000000003</v>
      </c>
      <c r="CV30" s="165">
        <v>-18.086600000000001</v>
      </c>
      <c r="CW30" s="165">
        <v>3.5840000000000001</v>
      </c>
      <c r="CX30" s="165">
        <v>38.61</v>
      </c>
      <c r="CY30" s="165">
        <v>15.79</v>
      </c>
      <c r="CZ30" s="165">
        <v>25.317399999999999</v>
      </c>
      <c r="DA30" s="165">
        <v>24.514800000000001</v>
      </c>
      <c r="DB30" s="165">
        <v>-10.37</v>
      </c>
      <c r="DC30" s="165">
        <v>-10.064</v>
      </c>
      <c r="DD30" s="164"/>
      <c r="DE30" s="164"/>
      <c r="DF30" s="165">
        <v>22.994900000000001</v>
      </c>
      <c r="DG30" s="165">
        <v>-13.3931</v>
      </c>
      <c r="DH30" s="165">
        <v>-5.4668999999999999</v>
      </c>
      <c r="DI30" s="165">
        <v>-40.200000000000003</v>
      </c>
      <c r="DJ30" s="165">
        <v>-40.1</v>
      </c>
      <c r="DK30" s="165">
        <v>-1.8188</v>
      </c>
      <c r="DL30" s="165">
        <v>9.3561999999999994</v>
      </c>
      <c r="DM30" s="165">
        <v>14.8301</v>
      </c>
      <c r="DN30" s="165">
        <v>20.044899999999998</v>
      </c>
      <c r="DO30" s="165">
        <v>10.16</v>
      </c>
      <c r="DP30" s="165">
        <v>-3.58</v>
      </c>
      <c r="DQ30" s="165">
        <v>14.198</v>
      </c>
      <c r="DR30" s="165">
        <v>-24.081399999999999</v>
      </c>
      <c r="DS30" s="165">
        <v>-8.76</v>
      </c>
      <c r="DT30" s="165">
        <v>-8.83</v>
      </c>
      <c r="DU30" s="165">
        <v>27.24</v>
      </c>
      <c r="DV30" s="165">
        <v>13.06</v>
      </c>
      <c r="DW30" s="165">
        <v>-25.7455</v>
      </c>
      <c r="DX30" s="165">
        <v>-12.7</v>
      </c>
      <c r="DY30" s="165">
        <v>-48.130600000000001</v>
      </c>
      <c r="DZ30" s="164"/>
      <c r="EA30" s="165">
        <v>50.088099999999997</v>
      </c>
      <c r="EB30" s="165">
        <v>11.810499999999999</v>
      </c>
      <c r="EC30" s="165">
        <v>3.7214</v>
      </c>
      <c r="ED30" s="165">
        <v>3.4729000000000001</v>
      </c>
      <c r="EE30" s="165">
        <v>-9.8389000000000006</v>
      </c>
      <c r="EF30" s="165">
        <v>-20.052399999999999</v>
      </c>
      <c r="EG30" s="165">
        <v>-14.500999999999999</v>
      </c>
      <c r="EH30" s="165">
        <v>-44.499499999999998</v>
      </c>
      <c r="EI30" s="165">
        <v>-53.339700000000001</v>
      </c>
      <c r="EJ30" s="164"/>
      <c r="EK30" s="165">
        <v>-15.741300000000001</v>
      </c>
      <c r="EL30" s="165">
        <v>-14.491</v>
      </c>
      <c r="EM30" s="165">
        <v>13.840400000000001</v>
      </c>
      <c r="EN30" s="165">
        <v>-9.5698000000000008</v>
      </c>
      <c r="EO30" s="165">
        <v>-9.7049000000000003</v>
      </c>
      <c r="EP30" s="165">
        <v>6.6719999999999997</v>
      </c>
      <c r="EQ30" s="165">
        <v>-21.694099999999999</v>
      </c>
      <c r="ER30" s="165">
        <v>-21.488</v>
      </c>
      <c r="ES30" s="165">
        <v>5.4987000000000004</v>
      </c>
      <c r="ET30" s="165">
        <v>6.44</v>
      </c>
      <c r="EU30" s="165">
        <v>-11.81</v>
      </c>
      <c r="EV30" s="165">
        <v>-8.1</v>
      </c>
      <c r="EW30" s="165">
        <v>3.5579000000000001</v>
      </c>
      <c r="EX30" s="165">
        <v>-28.7486</v>
      </c>
      <c r="EY30" s="165">
        <v>-11.028600000000001</v>
      </c>
      <c r="EZ30" s="165">
        <v>-11.185600000000001</v>
      </c>
      <c r="FA30" s="165">
        <v>7.2900999999999998</v>
      </c>
      <c r="FB30" s="165">
        <v>7.173</v>
      </c>
      <c r="FC30" s="165">
        <v>-20.424800000000001</v>
      </c>
      <c r="FD30" s="165">
        <v>5.3940000000000001</v>
      </c>
      <c r="FE30" s="164"/>
      <c r="FF30" s="165">
        <v>4.9747000000000003</v>
      </c>
      <c r="FG30" s="165">
        <v>0</v>
      </c>
      <c r="FH30" s="165">
        <v>0</v>
      </c>
      <c r="FI30" s="165">
        <v>0</v>
      </c>
      <c r="FJ30" s="165">
        <v>9.2101000000000006</v>
      </c>
      <c r="FK30" s="165">
        <v>9.3775999999999993</v>
      </c>
      <c r="FL30" s="165">
        <v>-20.2622</v>
      </c>
      <c r="FM30" s="165">
        <v>31.116900000000001</v>
      </c>
      <c r="FN30" s="164"/>
      <c r="FO30" s="165">
        <v>-5.7183000000000002</v>
      </c>
      <c r="FP30" s="165">
        <v>0</v>
      </c>
      <c r="FQ30" s="165">
        <v>24.024999999999999</v>
      </c>
      <c r="FR30" s="165">
        <v>-14.54</v>
      </c>
      <c r="FS30" s="165">
        <v>0.70179999999999998</v>
      </c>
      <c r="FT30" s="165">
        <v>0.1943</v>
      </c>
      <c r="FU30" s="165">
        <v>-0.66</v>
      </c>
      <c r="FV30" s="165">
        <v>1</v>
      </c>
      <c r="FW30" s="165">
        <v>-24.317399999999999</v>
      </c>
      <c r="FX30" s="164"/>
      <c r="FY30" s="165">
        <v>3.1309999999999998</v>
      </c>
      <c r="FZ30" s="165">
        <v>0.54400000000000004</v>
      </c>
      <c r="GA30" s="164"/>
      <c r="GB30" s="165">
        <v>13.47</v>
      </c>
      <c r="GC30" s="165">
        <v>-21.058499999999999</v>
      </c>
      <c r="GD30" s="165">
        <v>-11.803000000000001</v>
      </c>
      <c r="GE30" s="165">
        <v>-3.17</v>
      </c>
      <c r="GF30" s="165">
        <v>28.741599999999998</v>
      </c>
      <c r="GG30" s="164"/>
      <c r="GH30" s="165">
        <v>25.648900000000001</v>
      </c>
      <c r="GI30" s="165">
        <v>-9.1562000000000001</v>
      </c>
      <c r="GJ30" s="165">
        <v>-9.6975999999999996</v>
      </c>
      <c r="GK30" s="165">
        <v>2.9146000000000001</v>
      </c>
      <c r="GL30" s="164"/>
      <c r="GM30" s="164"/>
      <c r="GN30" s="164"/>
      <c r="GO30" s="165">
        <v>-41.705300000000001</v>
      </c>
      <c r="GP30" s="165">
        <v>3.9209000000000001</v>
      </c>
      <c r="GQ30" s="165">
        <v>-21.611799999999999</v>
      </c>
      <c r="GR30" s="165">
        <v>-5.0829000000000004</v>
      </c>
      <c r="GS30" s="165">
        <v>-5.7003000000000004</v>
      </c>
      <c r="GT30" s="165">
        <v>122.4447</v>
      </c>
      <c r="GU30" s="165">
        <v>-2.2345000000000002</v>
      </c>
      <c r="GV30" s="165">
        <v>-7.2682000000000002</v>
      </c>
      <c r="GW30" s="165">
        <v>-12.027200000000001</v>
      </c>
      <c r="GX30" s="164"/>
      <c r="GY30" s="165">
        <v>7.6485000000000003</v>
      </c>
      <c r="GZ30" s="165">
        <v>7.7531999999999996</v>
      </c>
      <c r="HA30" s="164"/>
      <c r="HB30" s="164"/>
      <c r="HC30" s="165">
        <v>-21.8475</v>
      </c>
      <c r="HD30" s="165">
        <v>-8.3800000000000008</v>
      </c>
      <c r="HE30" s="165">
        <v>0</v>
      </c>
      <c r="HF30" s="165">
        <v>36.499299999999998</v>
      </c>
      <c r="HG30" s="165">
        <v>-8.2544000000000004</v>
      </c>
      <c r="HH30" s="165">
        <v>63.412100000000002</v>
      </c>
      <c r="HI30" s="164"/>
      <c r="HJ30" s="165">
        <v>20.511500000000002</v>
      </c>
      <c r="HK30" s="165">
        <v>0</v>
      </c>
      <c r="HL30" s="165">
        <v>8.0250000000000004</v>
      </c>
      <c r="HM30" s="164"/>
      <c r="HN30" s="164"/>
      <c r="HO30" s="164"/>
      <c r="HP30" s="164"/>
      <c r="HQ30" s="165">
        <v>-7.4804000000000004</v>
      </c>
      <c r="HR30" s="165">
        <v>-6.9695999999999998</v>
      </c>
      <c r="HS30" s="165">
        <v>-26.931000000000001</v>
      </c>
      <c r="HT30" s="165">
        <v>-26.6313</v>
      </c>
      <c r="HU30" s="165">
        <v>35.950000000000003</v>
      </c>
      <c r="HV30" s="165">
        <v>35.92</v>
      </c>
      <c r="HW30" s="165">
        <v>-23.4</v>
      </c>
      <c r="HX30" s="165">
        <v>-23.8</v>
      </c>
      <c r="HY30" s="165">
        <v>3.5700000000000003E-2</v>
      </c>
      <c r="HZ30" s="165">
        <v>10.56</v>
      </c>
      <c r="IA30" s="165">
        <v>80.632599999999996</v>
      </c>
      <c r="IB30" s="165">
        <v>51.561199999999999</v>
      </c>
      <c r="IC30" s="164"/>
      <c r="ID30" s="165">
        <v>-11.5</v>
      </c>
      <c r="IE30" s="165">
        <v>-35.799999999999997</v>
      </c>
      <c r="IF30" s="165">
        <v>-9.3000000000000007</v>
      </c>
      <c r="IG30" s="165">
        <v>-9.9</v>
      </c>
      <c r="IH30" s="165">
        <v>-17.594000000000001</v>
      </c>
      <c r="II30" s="165">
        <v>-17.446999999999999</v>
      </c>
      <c r="IJ30" s="165">
        <v>-151.5804</v>
      </c>
      <c r="IK30" s="165">
        <v>-0.33</v>
      </c>
      <c r="IL30" s="165">
        <v>-219.75370000000001</v>
      </c>
      <c r="IM30" s="165">
        <v>-10.620200000000001</v>
      </c>
      <c r="IN30" s="164"/>
      <c r="IO30" s="165">
        <v>55.411099999999998</v>
      </c>
      <c r="IP30" s="165">
        <v>117.12779999999999</v>
      </c>
      <c r="IQ30" s="165">
        <v>124.90049999999999</v>
      </c>
      <c r="IR30" s="165">
        <v>126.6369</v>
      </c>
      <c r="IS30" s="165">
        <v>-21.313300000000002</v>
      </c>
      <c r="IT30" s="165">
        <v>16.310300000000002</v>
      </c>
      <c r="IU30" s="165">
        <v>15.545400000000001</v>
      </c>
      <c r="IV30" s="165">
        <v>-14.258699999999999</v>
      </c>
      <c r="IW30" s="165">
        <v>85.287099999999995</v>
      </c>
      <c r="IX30" s="165">
        <v>-242.2722</v>
      </c>
      <c r="IY30" s="165">
        <v>-21.350200000000001</v>
      </c>
      <c r="IZ30" s="165">
        <v>19.436800000000002</v>
      </c>
      <c r="JA30" s="165">
        <v>-0.91190000000000004</v>
      </c>
      <c r="JB30" s="164"/>
      <c r="JC30" s="165">
        <v>-4.96</v>
      </c>
      <c r="JD30" s="165">
        <v>-0.81100000000000005</v>
      </c>
      <c r="JE30" s="165">
        <v>-0.82</v>
      </c>
      <c r="JF30" s="165">
        <v>0.48</v>
      </c>
      <c r="JG30" s="165">
        <v>0.24</v>
      </c>
      <c r="JH30" s="165">
        <v>-1.5659000000000001</v>
      </c>
      <c r="JI30" s="165">
        <v>-6.1204000000000001</v>
      </c>
      <c r="JJ30" s="165">
        <v>1.4359</v>
      </c>
      <c r="JK30" s="165">
        <v>1.6129</v>
      </c>
      <c r="JL30" s="165">
        <v>-4.5</v>
      </c>
      <c r="JM30" s="165">
        <v>-6.2E-2</v>
      </c>
      <c r="JN30" s="165">
        <v>-0.19400000000000001</v>
      </c>
      <c r="JO30" s="164"/>
      <c r="JP30" s="164"/>
      <c r="JQ30" s="165">
        <v>2.4988000000000001</v>
      </c>
      <c r="JR30" s="165">
        <v>2.5569000000000002</v>
      </c>
      <c r="JS30" s="165">
        <v>1.9823</v>
      </c>
      <c r="JT30" s="164"/>
      <c r="JU30" s="165">
        <v>19.899999999999999</v>
      </c>
      <c r="JV30" s="164"/>
      <c r="JW30" s="165">
        <v>1.1399999999999999</v>
      </c>
      <c r="JX30" s="164"/>
      <c r="JY30" s="165">
        <v>-8.3924000000000003</v>
      </c>
      <c r="JZ30" s="165">
        <v>-1.0230999999999999</v>
      </c>
      <c r="KA30" s="165">
        <v>-26.514900000000001</v>
      </c>
      <c r="KB30" s="165">
        <v>-5.7521000000000004</v>
      </c>
      <c r="KC30" s="165">
        <v>-2.9771999999999998</v>
      </c>
      <c r="KD30" s="165">
        <v>-30.551500000000001</v>
      </c>
      <c r="KE30" s="165">
        <v>2.9552999999999998</v>
      </c>
      <c r="KF30" s="165">
        <v>-12.1</v>
      </c>
      <c r="KG30" s="165">
        <v>-4.5</v>
      </c>
      <c r="KH30" s="165">
        <v>39.796700000000001</v>
      </c>
      <c r="KI30" s="165">
        <v>-105.8289</v>
      </c>
    </row>
    <row r="31" spans="1:295" ht="18" customHeight="1" x14ac:dyDescent="0.3">
      <c r="A31" s="160" t="s">
        <v>74</v>
      </c>
      <c r="B31" s="160" t="s">
        <v>797</v>
      </c>
      <c r="C31" s="164"/>
      <c r="D31" s="164"/>
      <c r="E31" s="165">
        <v>-9.3885000000000005</v>
      </c>
      <c r="F31" s="165">
        <v>3.8814000000000002</v>
      </c>
      <c r="G31" s="165">
        <v>10.027100000000001</v>
      </c>
      <c r="H31" s="164"/>
      <c r="I31" s="165">
        <v>14.4124</v>
      </c>
      <c r="J31" s="164"/>
      <c r="K31" s="165">
        <v>24.099799999999998</v>
      </c>
      <c r="L31" s="165">
        <v>10.4337</v>
      </c>
      <c r="M31" s="164"/>
      <c r="N31" s="165">
        <v>-19.98</v>
      </c>
      <c r="O31" s="165">
        <v>-35.200000000000003</v>
      </c>
      <c r="P31" s="165">
        <v>13.2</v>
      </c>
      <c r="Q31" s="165">
        <v>5.7960000000000003</v>
      </c>
      <c r="R31" s="164"/>
      <c r="S31" s="165">
        <v>3.6682000000000001</v>
      </c>
      <c r="T31" s="165">
        <v>-5.7537000000000003</v>
      </c>
      <c r="U31" s="165">
        <v>7.6036999999999999</v>
      </c>
      <c r="V31" s="165">
        <v>7.4076000000000004</v>
      </c>
      <c r="W31" s="165">
        <v>13.0943</v>
      </c>
      <c r="X31" s="165">
        <v>2.4702999999999999</v>
      </c>
      <c r="Y31" s="165">
        <v>0.29959999999999998</v>
      </c>
      <c r="Z31" s="165">
        <v>2.4584000000000001</v>
      </c>
      <c r="AA31" s="164"/>
      <c r="AB31" s="165">
        <v>-0.69899999999999995</v>
      </c>
      <c r="AC31" s="165">
        <v>-0.80300000000000005</v>
      </c>
      <c r="AD31" s="165">
        <v>-0.76900000000000002</v>
      </c>
      <c r="AE31" s="165">
        <v>4.5190000000000001</v>
      </c>
      <c r="AF31" s="165">
        <v>0</v>
      </c>
      <c r="AG31" s="165">
        <v>6.6</v>
      </c>
      <c r="AH31" s="165">
        <v>-0.51700000000000002</v>
      </c>
      <c r="AI31" s="165">
        <v>0.248</v>
      </c>
      <c r="AJ31" s="164"/>
      <c r="AK31" s="165">
        <v>-14.04</v>
      </c>
      <c r="AL31" s="164"/>
      <c r="AM31" s="165">
        <v>-11.33</v>
      </c>
      <c r="AN31" s="165">
        <v>-11.37</v>
      </c>
      <c r="AO31" s="165">
        <v>9.3760999999999992</v>
      </c>
      <c r="AP31" s="165">
        <v>2.8073999999999999</v>
      </c>
      <c r="AQ31" s="165">
        <v>29.0365</v>
      </c>
      <c r="AR31" s="165">
        <v>30.597100000000001</v>
      </c>
      <c r="AS31" s="165">
        <v>-13.384</v>
      </c>
      <c r="AT31" s="165">
        <v>-8.8413000000000004</v>
      </c>
      <c r="AU31" s="165">
        <v>-8.6249000000000002</v>
      </c>
      <c r="AV31" s="165">
        <v>-1.1451</v>
      </c>
      <c r="AW31" s="165">
        <v>-1.1518999999999999</v>
      </c>
      <c r="AX31" s="165">
        <v>-14.0657</v>
      </c>
      <c r="AY31" s="165">
        <v>-10.9846</v>
      </c>
      <c r="AZ31" s="165">
        <v>24.2042</v>
      </c>
      <c r="BA31" s="165">
        <v>24.955300000000001</v>
      </c>
      <c r="BB31" s="165">
        <v>59.452100000000002</v>
      </c>
      <c r="BC31" s="165">
        <v>7.6737000000000002</v>
      </c>
      <c r="BD31" s="165">
        <v>-5.3</v>
      </c>
      <c r="BE31" s="165">
        <v>-5.2</v>
      </c>
      <c r="BF31" s="165">
        <v>-25.453700000000001</v>
      </c>
      <c r="BG31" s="165">
        <v>-25.880099999999999</v>
      </c>
      <c r="BH31" s="165">
        <v>-2.6229</v>
      </c>
      <c r="BI31" s="164"/>
      <c r="BJ31" s="165">
        <v>5.64</v>
      </c>
      <c r="BK31" s="165">
        <v>5.8834999999999997</v>
      </c>
      <c r="BL31" s="165">
        <v>7.0124000000000004</v>
      </c>
      <c r="BM31" s="165">
        <v>4.6081000000000003</v>
      </c>
      <c r="BN31" s="165">
        <v>-116.27549999999999</v>
      </c>
      <c r="BO31" s="165">
        <v>87.8322</v>
      </c>
      <c r="BP31" s="165">
        <v>87.649100000000004</v>
      </c>
      <c r="BQ31" s="165">
        <v>-35.274500000000003</v>
      </c>
      <c r="BR31" s="165">
        <v>-72.534499999999994</v>
      </c>
      <c r="BS31" s="164"/>
      <c r="BT31" s="164"/>
      <c r="BU31" s="164"/>
      <c r="BV31" s="165">
        <v>41.834299999999999</v>
      </c>
      <c r="BW31" s="165">
        <v>16.54</v>
      </c>
      <c r="BX31" s="164"/>
      <c r="BY31" s="165">
        <v>7.28</v>
      </c>
      <c r="BZ31" s="164"/>
      <c r="CA31" s="165">
        <v>-20.6252</v>
      </c>
      <c r="CB31" s="165">
        <v>-20.7592</v>
      </c>
      <c r="CC31" s="165">
        <v>39.294199999999996</v>
      </c>
      <c r="CD31" s="165">
        <v>38.696599999999997</v>
      </c>
      <c r="CE31" s="165">
        <v>-9.4626999999999999</v>
      </c>
      <c r="CF31" s="165">
        <v>19.1143</v>
      </c>
      <c r="CG31" s="165">
        <v>19.277000000000001</v>
      </c>
      <c r="CH31" s="165">
        <v>6.7012999999999998</v>
      </c>
      <c r="CI31" s="164"/>
      <c r="CJ31" s="164"/>
      <c r="CK31" s="164"/>
      <c r="CL31" s="164"/>
      <c r="CM31" s="165">
        <v>-15.6</v>
      </c>
      <c r="CN31" s="165">
        <v>-3.98</v>
      </c>
      <c r="CO31" s="165">
        <v>47.419499999999999</v>
      </c>
      <c r="CP31" s="165">
        <v>47.631700000000002</v>
      </c>
      <c r="CQ31" s="165">
        <v>44.911200000000001</v>
      </c>
      <c r="CR31" s="165">
        <v>45.798299999999998</v>
      </c>
      <c r="CS31" s="165">
        <v>46.368099999999998</v>
      </c>
      <c r="CT31" s="165">
        <v>-22.174299999999999</v>
      </c>
      <c r="CU31" s="165">
        <v>-45.469799999999999</v>
      </c>
      <c r="CV31" s="165">
        <v>-17.571200000000001</v>
      </c>
      <c r="CW31" s="165">
        <v>3.6185999999999998</v>
      </c>
      <c r="CX31" s="165">
        <v>39.51</v>
      </c>
      <c r="CY31" s="165">
        <v>16.079999999999998</v>
      </c>
      <c r="CZ31" s="165">
        <v>25.942399999999999</v>
      </c>
      <c r="DA31" s="165">
        <v>25.198399999999999</v>
      </c>
      <c r="DB31" s="165">
        <v>-10.17</v>
      </c>
      <c r="DC31" s="165">
        <v>-10.36</v>
      </c>
      <c r="DD31" s="164"/>
      <c r="DE31" s="164"/>
      <c r="DF31" s="165">
        <v>21.625299999999999</v>
      </c>
      <c r="DG31" s="165">
        <v>-13.666</v>
      </c>
      <c r="DH31" s="165">
        <v>-5.4249999999999998</v>
      </c>
      <c r="DI31" s="165">
        <v>-42.9</v>
      </c>
      <c r="DJ31" s="165">
        <v>-42.7</v>
      </c>
      <c r="DK31" s="165">
        <v>-1.6187</v>
      </c>
      <c r="DL31" s="165">
        <v>9.7302999999999997</v>
      </c>
      <c r="DM31" s="165">
        <v>14.6724</v>
      </c>
      <c r="DN31" s="165">
        <v>20.601500000000001</v>
      </c>
      <c r="DO31" s="165">
        <v>10.5</v>
      </c>
      <c r="DP31" s="165">
        <v>-3.34</v>
      </c>
      <c r="DQ31" s="165">
        <v>13.702</v>
      </c>
      <c r="DR31" s="165">
        <v>-21.606200000000001</v>
      </c>
      <c r="DS31" s="165">
        <v>-9</v>
      </c>
      <c r="DT31" s="165">
        <v>-9.01</v>
      </c>
      <c r="DU31" s="165">
        <v>29.57</v>
      </c>
      <c r="DV31" s="165">
        <v>13.2</v>
      </c>
      <c r="DW31" s="165">
        <v>-22.581800000000001</v>
      </c>
      <c r="DX31" s="165">
        <v>-12.072699999999999</v>
      </c>
      <c r="DY31" s="165">
        <v>-49.627499999999998</v>
      </c>
      <c r="DZ31" s="164"/>
      <c r="EA31" s="165">
        <v>53.3444</v>
      </c>
      <c r="EB31" s="165">
        <v>17.710799999999999</v>
      </c>
      <c r="EC31" s="165">
        <v>7.6372</v>
      </c>
      <c r="ED31" s="165">
        <v>7.1768000000000001</v>
      </c>
      <c r="EE31" s="165">
        <v>-9.8950999999999993</v>
      </c>
      <c r="EF31" s="165">
        <v>-17.771000000000001</v>
      </c>
      <c r="EG31" s="165">
        <v>-15.122999999999999</v>
      </c>
      <c r="EH31" s="165">
        <v>-42.873100000000001</v>
      </c>
      <c r="EI31" s="165">
        <v>-56.070599999999999</v>
      </c>
      <c r="EJ31" s="164"/>
      <c r="EK31" s="165">
        <v>-16.187999999999999</v>
      </c>
      <c r="EL31" s="165">
        <v>-14.8279</v>
      </c>
      <c r="EM31" s="165">
        <v>18.940300000000001</v>
      </c>
      <c r="EN31" s="165">
        <v>-7.6928000000000001</v>
      </c>
      <c r="EO31" s="165">
        <v>-7.8617999999999997</v>
      </c>
      <c r="EP31" s="165">
        <v>3.0880000000000001</v>
      </c>
      <c r="EQ31" s="165">
        <v>-25.201000000000001</v>
      </c>
      <c r="ER31" s="165">
        <v>-24.846599999999999</v>
      </c>
      <c r="ES31" s="165">
        <v>3.6575000000000002</v>
      </c>
      <c r="ET31" s="165">
        <v>-14.01</v>
      </c>
      <c r="EU31" s="165">
        <v>-4.28</v>
      </c>
      <c r="EV31" s="165">
        <v>0.1</v>
      </c>
      <c r="EW31" s="165">
        <v>3.6781000000000001</v>
      </c>
      <c r="EX31" s="165">
        <v>-26.7438</v>
      </c>
      <c r="EY31" s="165">
        <v>-10.1845</v>
      </c>
      <c r="EZ31" s="165">
        <v>-10.4451</v>
      </c>
      <c r="FA31" s="165">
        <v>7.0388999999999999</v>
      </c>
      <c r="FB31" s="165">
        <v>0.90710000000000002</v>
      </c>
      <c r="FC31" s="165">
        <v>-16.780100000000001</v>
      </c>
      <c r="FD31" s="165">
        <v>5.0472000000000001</v>
      </c>
      <c r="FE31" s="164"/>
      <c r="FF31" s="165">
        <v>4.7541000000000002</v>
      </c>
      <c r="FG31" s="165">
        <v>0</v>
      </c>
      <c r="FH31" s="165">
        <v>0</v>
      </c>
      <c r="FI31" s="165">
        <v>0</v>
      </c>
      <c r="FJ31" s="165">
        <v>9.3775999999999993</v>
      </c>
      <c r="FK31" s="165">
        <v>9.8798999999999992</v>
      </c>
      <c r="FL31" s="165">
        <v>-18.922599999999999</v>
      </c>
      <c r="FM31" s="165">
        <v>30.684799999999999</v>
      </c>
      <c r="FN31" s="164"/>
      <c r="FO31" s="165">
        <v>-6.0118999999999998</v>
      </c>
      <c r="FP31" s="164"/>
      <c r="FQ31" s="165">
        <v>23.282800000000002</v>
      </c>
      <c r="FR31" s="165">
        <v>-13.78</v>
      </c>
      <c r="FS31" s="165">
        <v>0.2092</v>
      </c>
      <c r="FT31" s="165">
        <v>0.2273</v>
      </c>
      <c r="FU31" s="165">
        <v>0.59</v>
      </c>
      <c r="FV31" s="165">
        <v>0.73</v>
      </c>
      <c r="FW31" s="165">
        <v>-22.617799999999999</v>
      </c>
      <c r="FX31" s="164"/>
      <c r="FY31" s="165">
        <v>2.98</v>
      </c>
      <c r="FZ31" s="165">
        <v>0.57899999999999996</v>
      </c>
      <c r="GA31" s="164"/>
      <c r="GB31" s="165">
        <v>12.3</v>
      </c>
      <c r="GC31" s="165">
        <v>-20.9117</v>
      </c>
      <c r="GD31" s="165">
        <v>-13.4259</v>
      </c>
      <c r="GE31" s="165">
        <v>-3.01</v>
      </c>
      <c r="GF31" s="165">
        <v>27.878399999999999</v>
      </c>
      <c r="GG31" s="164"/>
      <c r="GH31" s="165">
        <v>27.140699999999999</v>
      </c>
      <c r="GI31" s="165">
        <v>-11.1661</v>
      </c>
      <c r="GJ31" s="165">
        <v>-11.780799999999999</v>
      </c>
      <c r="GK31" s="165">
        <v>3.0796000000000001</v>
      </c>
      <c r="GL31" s="164"/>
      <c r="GM31" s="164"/>
      <c r="GN31" s="165">
        <v>-12.5206</v>
      </c>
      <c r="GO31" s="165">
        <v>-40.670699999999997</v>
      </c>
      <c r="GP31" s="165">
        <v>4.4926000000000004</v>
      </c>
      <c r="GQ31" s="165">
        <v>-21.666</v>
      </c>
      <c r="GR31" s="165">
        <v>1.8373999999999999</v>
      </c>
      <c r="GS31" s="165">
        <v>0.78439999999999999</v>
      </c>
      <c r="GT31" s="165">
        <v>138.0727</v>
      </c>
      <c r="GU31" s="165">
        <v>-0.88639999999999997</v>
      </c>
      <c r="GV31" s="165">
        <v>-4.7805999999999997</v>
      </c>
      <c r="GW31" s="165">
        <v>-15.074400000000001</v>
      </c>
      <c r="GX31" s="164"/>
      <c r="GY31" s="165">
        <v>7.59</v>
      </c>
      <c r="GZ31" s="165">
        <v>7.7847999999999997</v>
      </c>
      <c r="HA31" s="164"/>
      <c r="HB31" s="164"/>
      <c r="HC31" s="165">
        <v>-26.154900000000001</v>
      </c>
      <c r="HD31" s="165">
        <v>-8.8000000000000007</v>
      </c>
      <c r="HE31" s="165">
        <v>0</v>
      </c>
      <c r="HF31" s="165">
        <v>36.398200000000003</v>
      </c>
      <c r="HG31" s="165">
        <v>-8.5969999999999995</v>
      </c>
      <c r="HH31" s="165">
        <v>66.239099999999993</v>
      </c>
      <c r="HI31" s="164"/>
      <c r="HJ31" s="165">
        <v>26.399699999999999</v>
      </c>
      <c r="HK31" s="165">
        <v>-6.4071999999999996</v>
      </c>
      <c r="HL31" s="165">
        <v>-6.8112000000000004</v>
      </c>
      <c r="HM31" s="164"/>
      <c r="HN31" s="164"/>
      <c r="HO31" s="164"/>
      <c r="HP31" s="164"/>
      <c r="HQ31" s="165">
        <v>-7.8868999999999998</v>
      </c>
      <c r="HR31" s="165">
        <v>-7.3815999999999997</v>
      </c>
      <c r="HS31" s="165">
        <v>-27.9071</v>
      </c>
      <c r="HT31" s="165">
        <v>-28.103100000000001</v>
      </c>
      <c r="HU31" s="165">
        <v>43.39</v>
      </c>
      <c r="HV31" s="165">
        <v>43.13</v>
      </c>
      <c r="HW31" s="165">
        <v>-26.5</v>
      </c>
      <c r="HX31" s="165">
        <v>-26.3</v>
      </c>
      <c r="HY31" s="165">
        <v>0.15840000000000001</v>
      </c>
      <c r="HZ31" s="165">
        <v>13.04</v>
      </c>
      <c r="IA31" s="165">
        <v>79.36</v>
      </c>
      <c r="IB31" s="165">
        <v>53.029499999999999</v>
      </c>
      <c r="IC31" s="164"/>
      <c r="ID31" s="165">
        <v>-11.4</v>
      </c>
      <c r="IE31" s="165">
        <v>-38.4</v>
      </c>
      <c r="IF31" s="165">
        <v>-9.3000000000000007</v>
      </c>
      <c r="IG31" s="165">
        <v>-9.4</v>
      </c>
      <c r="IH31" s="165">
        <v>-17.823599999999999</v>
      </c>
      <c r="II31" s="165">
        <v>-17.639800000000001</v>
      </c>
      <c r="IJ31" s="165">
        <v>-153.33099999999999</v>
      </c>
      <c r="IK31" s="165">
        <v>0.48599999999999999</v>
      </c>
      <c r="IL31" s="165">
        <v>-219.97720000000001</v>
      </c>
      <c r="IM31" s="165">
        <v>-11.9688</v>
      </c>
      <c r="IN31" s="164"/>
      <c r="IO31" s="165">
        <v>55.032899999999998</v>
      </c>
      <c r="IP31" s="165">
        <v>114.0526</v>
      </c>
      <c r="IQ31" s="165">
        <v>122.4669</v>
      </c>
      <c r="IR31" s="165">
        <v>129.5205</v>
      </c>
      <c r="IS31" s="165">
        <v>-22.901499999999999</v>
      </c>
      <c r="IT31" s="165">
        <v>20.8751</v>
      </c>
      <c r="IU31" s="165">
        <v>19.108899999999998</v>
      </c>
      <c r="IV31" s="165">
        <v>-12.6767</v>
      </c>
      <c r="IW31" s="165">
        <v>88.125200000000007</v>
      </c>
      <c r="IX31" s="165">
        <v>-245.76920000000001</v>
      </c>
      <c r="IY31" s="165">
        <v>-18.932300000000001</v>
      </c>
      <c r="IZ31" s="165">
        <v>18.084299999999999</v>
      </c>
      <c r="JA31" s="165">
        <v>-0.70189999999999997</v>
      </c>
      <c r="JB31" s="164"/>
      <c r="JC31" s="165">
        <v>-8.24</v>
      </c>
      <c r="JD31" s="165">
        <v>-0.77200000000000002</v>
      </c>
      <c r="JE31" s="165">
        <v>-0.78100000000000003</v>
      </c>
      <c r="JF31" s="165">
        <v>2.64</v>
      </c>
      <c r="JG31" s="165">
        <v>-2.3199999999999998</v>
      </c>
      <c r="JH31" s="165">
        <v>-1.4275</v>
      </c>
      <c r="JI31" s="165">
        <v>-3.7490999999999999</v>
      </c>
      <c r="JJ31" s="165">
        <v>-0.1144</v>
      </c>
      <c r="JK31" s="165">
        <v>3.1082999999999998</v>
      </c>
      <c r="JL31" s="165">
        <v>1.8</v>
      </c>
      <c r="JM31" s="165">
        <v>1.135</v>
      </c>
      <c r="JN31" s="165">
        <v>0.53800000000000003</v>
      </c>
      <c r="JO31" s="165">
        <v>2.8666</v>
      </c>
      <c r="JP31" s="165">
        <v>3.2057000000000002</v>
      </c>
      <c r="JQ31" s="165">
        <v>2.0996000000000001</v>
      </c>
      <c r="JR31" s="165">
        <v>2.0171999999999999</v>
      </c>
      <c r="JS31" s="165">
        <v>1.9490000000000001</v>
      </c>
      <c r="JT31" s="164"/>
      <c r="JU31" s="165">
        <v>22.4</v>
      </c>
      <c r="JV31" s="164"/>
      <c r="JW31" s="165">
        <v>1.3</v>
      </c>
      <c r="JX31" s="164"/>
      <c r="JY31" s="165">
        <v>3.9464000000000001</v>
      </c>
      <c r="JZ31" s="165">
        <v>-16.322299999999998</v>
      </c>
      <c r="KA31" s="165">
        <v>-22.9575</v>
      </c>
      <c r="KB31" s="165">
        <v>5.2257999999999996</v>
      </c>
      <c r="KC31" s="165">
        <v>10.7179</v>
      </c>
      <c r="KD31" s="165">
        <v>-17.502600000000001</v>
      </c>
      <c r="KE31" s="165">
        <v>6.9710999999999999</v>
      </c>
      <c r="KF31" s="165">
        <v>-14.2</v>
      </c>
      <c r="KG31" s="165">
        <v>-2.8</v>
      </c>
      <c r="KH31" s="165">
        <v>39.532200000000003</v>
      </c>
      <c r="KI31" s="165">
        <v>-101.16079999999999</v>
      </c>
    </row>
    <row r="32" spans="1:295" ht="18" customHeight="1" x14ac:dyDescent="0.3">
      <c r="A32" s="160" t="s">
        <v>74</v>
      </c>
      <c r="B32" s="160" t="s">
        <v>798</v>
      </c>
      <c r="C32" s="167"/>
      <c r="D32" s="167"/>
      <c r="E32" s="169">
        <v>-9.7775999999999996</v>
      </c>
      <c r="F32" s="169">
        <v>4.0891000000000002</v>
      </c>
      <c r="G32" s="169">
        <v>9.5145999999999997</v>
      </c>
      <c r="H32" s="167"/>
      <c r="I32" s="169">
        <v>16.1615</v>
      </c>
      <c r="J32" s="167"/>
      <c r="K32" s="169">
        <v>24.430800000000001</v>
      </c>
      <c r="L32" s="169">
        <v>10.6317</v>
      </c>
      <c r="M32" s="167"/>
      <c r="N32" s="169">
        <v>-19.98</v>
      </c>
      <c r="O32" s="167"/>
      <c r="P32" s="169">
        <v>11</v>
      </c>
      <c r="Q32" s="169">
        <v>4.968</v>
      </c>
      <c r="R32" s="167"/>
      <c r="S32" s="169">
        <v>4.1567999999999996</v>
      </c>
      <c r="T32" s="169">
        <v>-5.4516999999999998</v>
      </c>
      <c r="U32" s="169">
        <v>7.8997999999999999</v>
      </c>
      <c r="V32" s="169">
        <v>7.7228000000000003</v>
      </c>
      <c r="W32" s="169">
        <v>13.5471</v>
      </c>
      <c r="X32" s="169">
        <v>2.6282000000000001</v>
      </c>
      <c r="Y32" s="169">
        <v>0.17699999999999999</v>
      </c>
      <c r="Z32" s="169">
        <v>2.4207999999999998</v>
      </c>
      <c r="AA32" s="167"/>
      <c r="AB32" s="169">
        <v>-0.39960000000000001</v>
      </c>
      <c r="AC32" s="169">
        <v>-0.72499999999999998</v>
      </c>
      <c r="AD32" s="169">
        <v>-0.71799999999999997</v>
      </c>
      <c r="AE32" s="169">
        <v>4.1310000000000002</v>
      </c>
      <c r="AF32" s="169">
        <v>0</v>
      </c>
      <c r="AG32" s="169">
        <v>4.4000000000000004</v>
      </c>
      <c r="AH32" s="169">
        <v>-0.54600000000000004</v>
      </c>
      <c r="AI32" s="169">
        <v>0.249</v>
      </c>
      <c r="AJ32" s="167"/>
      <c r="AK32" s="169">
        <v>-13.47</v>
      </c>
      <c r="AL32" s="167"/>
      <c r="AM32" s="169">
        <v>-11.72</v>
      </c>
      <c r="AN32" s="169">
        <v>-11.77</v>
      </c>
      <c r="AO32" s="169">
        <v>10.0444</v>
      </c>
      <c r="AP32" s="169">
        <v>2.9133</v>
      </c>
      <c r="AQ32" s="169">
        <v>22.715299999999999</v>
      </c>
      <c r="AR32" s="169">
        <v>26.709700000000002</v>
      </c>
      <c r="AS32" s="169">
        <v>-11.1752</v>
      </c>
      <c r="AT32" s="169">
        <v>-8.3055000000000003</v>
      </c>
      <c r="AU32" s="169">
        <v>-7.6348000000000003</v>
      </c>
      <c r="AV32" s="169">
        <v>-1.3708</v>
      </c>
      <c r="AW32" s="169">
        <v>-1.2478</v>
      </c>
      <c r="AX32" s="169">
        <v>-15.9411</v>
      </c>
      <c r="AY32" s="169">
        <v>-12.860099999999999</v>
      </c>
      <c r="AZ32" s="169">
        <v>24.4499</v>
      </c>
      <c r="BA32" s="169">
        <v>25.259499999999999</v>
      </c>
      <c r="BB32" s="169">
        <v>63.338900000000002</v>
      </c>
      <c r="BC32" s="169">
        <v>7.3240999999999996</v>
      </c>
      <c r="BD32" s="169">
        <v>-4.7</v>
      </c>
      <c r="BE32" s="169">
        <v>-4.7</v>
      </c>
      <c r="BF32" s="169">
        <v>-26.553000000000001</v>
      </c>
      <c r="BG32" s="169">
        <v>-25.938800000000001</v>
      </c>
      <c r="BH32" s="169">
        <v>-2.5304000000000002</v>
      </c>
      <c r="BI32" s="167"/>
      <c r="BJ32" s="169">
        <v>6.8289</v>
      </c>
      <c r="BK32" s="169">
        <v>5.7836999999999996</v>
      </c>
      <c r="BL32" s="169">
        <v>6.8987999999999996</v>
      </c>
      <c r="BM32" s="169">
        <v>4.6243999999999996</v>
      </c>
      <c r="BN32" s="169">
        <v>-118.839</v>
      </c>
      <c r="BO32" s="169">
        <v>86.886200000000002</v>
      </c>
      <c r="BP32" s="169">
        <v>87.679599999999994</v>
      </c>
      <c r="BQ32" s="169">
        <v>-39.2485</v>
      </c>
      <c r="BR32" s="169">
        <v>-80.763199999999998</v>
      </c>
      <c r="BS32" s="167"/>
      <c r="BT32" s="167"/>
      <c r="BU32" s="167"/>
      <c r="BV32" s="169">
        <v>41.524900000000002</v>
      </c>
      <c r="BW32" s="169">
        <v>16.43</v>
      </c>
      <c r="BX32" s="167"/>
      <c r="BY32" s="169">
        <v>8.35</v>
      </c>
      <c r="BZ32" s="167"/>
      <c r="CA32" s="169">
        <v>-16.4725</v>
      </c>
      <c r="CB32" s="169">
        <v>-16.204599999999999</v>
      </c>
      <c r="CC32" s="169">
        <v>36.279000000000003</v>
      </c>
      <c r="CD32" s="169">
        <v>34.700299999999999</v>
      </c>
      <c r="CE32" s="169">
        <v>-8.1876999999999995</v>
      </c>
      <c r="CF32" s="169">
        <v>14.5381</v>
      </c>
      <c r="CG32" s="169">
        <v>15.1662</v>
      </c>
      <c r="CH32" s="169">
        <v>6.6120999999999999</v>
      </c>
      <c r="CI32" s="167"/>
      <c r="CJ32" s="167"/>
      <c r="CK32" s="167"/>
      <c r="CL32" s="167"/>
      <c r="CM32" s="169">
        <v>-11</v>
      </c>
      <c r="CN32" s="169">
        <v>-4.08</v>
      </c>
      <c r="CO32" s="169">
        <v>47.535699999999999</v>
      </c>
      <c r="CP32" s="169">
        <v>46.752699999999997</v>
      </c>
      <c r="CQ32" s="169">
        <v>44.650399999999998</v>
      </c>
      <c r="CR32" s="169">
        <v>43.849499999999999</v>
      </c>
      <c r="CS32" s="169">
        <v>44.394599999999997</v>
      </c>
      <c r="CT32" s="169">
        <v>-22.7425</v>
      </c>
      <c r="CU32" s="169">
        <v>-43.2241</v>
      </c>
      <c r="CV32" s="169">
        <v>-17.821300000000001</v>
      </c>
      <c r="CW32" s="169">
        <v>3.7048000000000001</v>
      </c>
      <c r="CX32" s="169">
        <v>39</v>
      </c>
      <c r="CY32" s="169">
        <v>15.9</v>
      </c>
      <c r="CZ32" s="169">
        <v>25.629899999999999</v>
      </c>
      <c r="DA32" s="169">
        <v>24.807700000000001</v>
      </c>
      <c r="DB32" s="169">
        <v>-10.63</v>
      </c>
      <c r="DC32" s="169">
        <v>-10.36</v>
      </c>
      <c r="DD32" s="167"/>
      <c r="DE32" s="167"/>
      <c r="DF32" s="169">
        <v>16.653199999999998</v>
      </c>
      <c r="DG32" s="169">
        <v>-12.882899999999999</v>
      </c>
      <c r="DH32" s="169">
        <v>-5.6718999999999999</v>
      </c>
      <c r="DI32" s="169">
        <v>-43</v>
      </c>
      <c r="DJ32" s="167"/>
      <c r="DK32" s="169">
        <v>-2.0276000000000001</v>
      </c>
      <c r="DL32" s="169">
        <v>10.1043</v>
      </c>
      <c r="DM32" s="169">
        <v>15.461</v>
      </c>
      <c r="DN32" s="169">
        <v>21.343699999999998</v>
      </c>
      <c r="DO32" s="169">
        <v>10.98</v>
      </c>
      <c r="DP32" s="169">
        <v>-3.78</v>
      </c>
      <c r="DQ32" s="169">
        <v>14.3375</v>
      </c>
      <c r="DR32" s="169">
        <v>-17.280999999999999</v>
      </c>
      <c r="DS32" s="169">
        <v>-8.93</v>
      </c>
      <c r="DT32" s="169">
        <v>-8.98</v>
      </c>
      <c r="DU32" s="169">
        <v>28.63</v>
      </c>
      <c r="DV32" s="169">
        <v>13.5</v>
      </c>
      <c r="DW32" s="169">
        <v>-19.2182</v>
      </c>
      <c r="DX32" s="169">
        <v>-9.5</v>
      </c>
      <c r="DY32" s="169">
        <v>-42.947099999999999</v>
      </c>
      <c r="DZ32" s="167"/>
      <c r="EA32" s="169">
        <v>55.738399999999999</v>
      </c>
      <c r="EB32" s="169">
        <v>18.3857</v>
      </c>
      <c r="EC32" s="169">
        <v>8.7744</v>
      </c>
      <c r="ED32" s="169">
        <v>8.4748999999999999</v>
      </c>
      <c r="EE32" s="169">
        <v>-6.9942000000000002</v>
      </c>
      <c r="EF32" s="169">
        <v>-15.449299999999999</v>
      </c>
      <c r="EG32" s="169">
        <v>-14.625</v>
      </c>
      <c r="EH32" s="169">
        <v>-37.332299999999996</v>
      </c>
      <c r="EI32" s="169">
        <v>-47.081099999999999</v>
      </c>
      <c r="EJ32" s="167"/>
      <c r="EK32" s="169">
        <v>-16.029599999999999</v>
      </c>
      <c r="EL32" s="169">
        <v>-15.0007</v>
      </c>
      <c r="EM32" s="169">
        <v>12.758800000000001</v>
      </c>
      <c r="EN32" s="169">
        <v>-5.2946999999999997</v>
      </c>
      <c r="EO32" s="169">
        <v>-5.3825000000000003</v>
      </c>
      <c r="EP32" s="169">
        <v>11.792</v>
      </c>
      <c r="EQ32" s="169">
        <v>-23.067299999999999</v>
      </c>
      <c r="ER32" s="169">
        <v>-22.855599999999999</v>
      </c>
      <c r="ES32" s="169">
        <v>-5.33E-2</v>
      </c>
      <c r="ET32" s="169">
        <v>-15.08</v>
      </c>
      <c r="EU32" s="169">
        <v>-4.83</v>
      </c>
      <c r="EV32" s="169">
        <v>0</v>
      </c>
      <c r="EW32" s="169">
        <v>3.7829999999999999</v>
      </c>
      <c r="EX32" s="169">
        <v>-21.9695</v>
      </c>
      <c r="EY32" s="169">
        <v>-8.4155999999999995</v>
      </c>
      <c r="EZ32" s="169">
        <v>-8.6662999999999997</v>
      </c>
      <c r="FA32" s="169">
        <v>5.6835000000000004</v>
      </c>
      <c r="FB32" s="169">
        <v>-1.91</v>
      </c>
      <c r="FC32" s="169">
        <v>-12.523300000000001</v>
      </c>
      <c r="FD32" s="169">
        <v>4.6590999999999996</v>
      </c>
      <c r="FE32" s="167"/>
      <c r="FF32" s="169">
        <v>4.4485999999999999</v>
      </c>
      <c r="FG32" s="169">
        <v>0</v>
      </c>
      <c r="FH32" s="169">
        <v>0</v>
      </c>
      <c r="FI32" s="169">
        <v>0</v>
      </c>
      <c r="FJ32" s="169">
        <v>7.0331999999999999</v>
      </c>
      <c r="FK32" s="169">
        <v>7.2005999999999997</v>
      </c>
      <c r="FL32" s="169">
        <v>-18.755099999999999</v>
      </c>
      <c r="FM32" s="169">
        <v>27.3614</v>
      </c>
      <c r="FN32" s="167"/>
      <c r="FO32" s="169">
        <v>-5.6041999999999996</v>
      </c>
      <c r="FP32" s="167"/>
      <c r="FQ32" s="169">
        <v>20.6509</v>
      </c>
      <c r="FR32" s="169">
        <v>-15.59</v>
      </c>
      <c r="FS32" s="169">
        <v>-1.5193000000000001</v>
      </c>
      <c r="FT32" s="169">
        <v>0.2273</v>
      </c>
      <c r="FU32" s="169">
        <v>0.89</v>
      </c>
      <c r="FV32" s="169">
        <v>-0.26</v>
      </c>
      <c r="FW32" s="169">
        <v>-20.7651</v>
      </c>
      <c r="FX32" s="167"/>
      <c r="FY32" s="169">
        <v>2.625</v>
      </c>
      <c r="FZ32" s="169">
        <v>0.61099999999999999</v>
      </c>
      <c r="GA32" s="167"/>
      <c r="GB32" s="169">
        <v>12.67</v>
      </c>
      <c r="GC32" s="169">
        <v>-19.724499999999999</v>
      </c>
      <c r="GD32" s="169">
        <v>-12.1404</v>
      </c>
      <c r="GE32" s="169">
        <v>-3.37</v>
      </c>
      <c r="GF32" s="169">
        <v>28.351600000000001</v>
      </c>
      <c r="GG32" s="167"/>
      <c r="GH32" s="169">
        <v>27.877600000000001</v>
      </c>
      <c r="GI32" s="169">
        <v>-11.345700000000001</v>
      </c>
      <c r="GJ32" s="169">
        <v>-11.9621</v>
      </c>
      <c r="GK32" s="169">
        <v>3.036</v>
      </c>
      <c r="GL32" s="167"/>
      <c r="GM32" s="167"/>
      <c r="GN32" s="169">
        <v>-11.8596</v>
      </c>
      <c r="GO32" s="169">
        <v>-40.555300000000003</v>
      </c>
      <c r="GP32" s="169">
        <v>4.2419000000000002</v>
      </c>
      <c r="GQ32" s="169">
        <v>-21.630800000000001</v>
      </c>
      <c r="GR32" s="169">
        <v>2.2128000000000001</v>
      </c>
      <c r="GS32" s="169">
        <v>2.7652000000000001</v>
      </c>
      <c r="GT32" s="169">
        <v>142.5538</v>
      </c>
      <c r="GU32" s="169">
        <v>-0.74890000000000001</v>
      </c>
      <c r="GV32" s="169">
        <v>-5.1845999999999997</v>
      </c>
      <c r="GW32" s="169">
        <v>-14.672499999999999</v>
      </c>
      <c r="GX32" s="169">
        <v>1.8452999999999999</v>
      </c>
      <c r="GY32" s="169">
        <v>7.6412000000000004</v>
      </c>
      <c r="GZ32" s="169">
        <v>7.7374000000000001</v>
      </c>
      <c r="HA32" s="169">
        <v>1.0297000000000001</v>
      </c>
      <c r="HB32" s="167"/>
      <c r="HC32" s="169">
        <v>-25.698</v>
      </c>
      <c r="HD32" s="169">
        <v>-9.2200000000000006</v>
      </c>
      <c r="HE32" s="169">
        <v>3.2608000000000001</v>
      </c>
      <c r="HF32" s="169">
        <v>41.968899999999998</v>
      </c>
      <c r="HG32" s="169">
        <v>-5.7542999999999997</v>
      </c>
      <c r="HH32" s="169">
        <v>66.832599999999999</v>
      </c>
      <c r="HI32" s="167"/>
      <c r="HJ32" s="169">
        <v>20.0654</v>
      </c>
      <c r="HK32" s="169">
        <v>0</v>
      </c>
      <c r="HL32" s="169">
        <v>0</v>
      </c>
      <c r="HM32" s="167"/>
      <c r="HN32" s="167"/>
      <c r="HO32" s="169">
        <v>0</v>
      </c>
      <c r="HP32" s="167"/>
      <c r="HQ32" s="169">
        <v>-7.5189000000000004</v>
      </c>
      <c r="HR32" s="169">
        <v>-7.3155999999999999</v>
      </c>
      <c r="HS32" s="169">
        <v>-26.102799999999998</v>
      </c>
      <c r="HT32" s="169">
        <v>-26.15</v>
      </c>
      <c r="HU32" s="169">
        <v>62.67</v>
      </c>
      <c r="HV32" s="169">
        <v>63.15</v>
      </c>
      <c r="HW32" s="169">
        <v>-28.6</v>
      </c>
      <c r="HX32" s="169">
        <v>-28.6</v>
      </c>
      <c r="HY32" s="169">
        <v>0.2298</v>
      </c>
      <c r="HZ32" s="169">
        <v>10.48</v>
      </c>
      <c r="IA32" s="169">
        <v>84.352099999999993</v>
      </c>
      <c r="IB32" s="169">
        <v>50.382399999999997</v>
      </c>
      <c r="IC32" s="167"/>
      <c r="ID32" s="169">
        <v>-11.4</v>
      </c>
      <c r="IE32" s="169">
        <v>-37.799999999999997</v>
      </c>
      <c r="IF32" s="169">
        <v>-9.6999999999999993</v>
      </c>
      <c r="IG32" s="169">
        <v>-9.9</v>
      </c>
      <c r="IH32" s="167"/>
      <c r="II32" s="167"/>
      <c r="IJ32" s="169">
        <v>-154.37809999999999</v>
      </c>
      <c r="IK32" s="169">
        <v>-6.7971000000000004</v>
      </c>
      <c r="IL32" s="169">
        <v>-221.85409999999999</v>
      </c>
      <c r="IM32" s="169">
        <v>-7.0359999999999996</v>
      </c>
      <c r="IN32" s="167"/>
      <c r="IO32" s="169">
        <v>45.645400000000002</v>
      </c>
      <c r="IP32" s="169">
        <v>121.9795</v>
      </c>
      <c r="IQ32" s="169">
        <v>136.25110000000001</v>
      </c>
      <c r="IR32" s="169">
        <v>122.5162</v>
      </c>
      <c r="IS32" s="169">
        <v>-32.055900000000001</v>
      </c>
      <c r="IT32" s="169">
        <v>27.2758</v>
      </c>
      <c r="IU32" s="169">
        <v>27.337900000000001</v>
      </c>
      <c r="IV32" s="169">
        <v>-24.6556</v>
      </c>
      <c r="IW32" s="169">
        <v>80.717699999999994</v>
      </c>
      <c r="IX32" s="169">
        <v>-236.9871</v>
      </c>
      <c r="IY32" s="169">
        <v>-19.052600000000002</v>
      </c>
      <c r="IZ32" s="169">
        <v>19.4133</v>
      </c>
      <c r="JA32" s="169">
        <v>-0.72629999999999995</v>
      </c>
      <c r="JB32" s="169">
        <v>4.3499999999999996</v>
      </c>
      <c r="JC32" s="169">
        <v>-8</v>
      </c>
      <c r="JD32" s="169">
        <v>-0.93</v>
      </c>
      <c r="JE32" s="169">
        <v>-0.94899999999999995</v>
      </c>
      <c r="JF32" s="169">
        <v>2.96</v>
      </c>
      <c r="JG32" s="169">
        <v>-2.2400000000000002</v>
      </c>
      <c r="JH32" s="169">
        <v>-1.9356</v>
      </c>
      <c r="JI32" s="169">
        <v>-3.8651</v>
      </c>
      <c r="JJ32" s="169">
        <v>3.1356999999999999</v>
      </c>
      <c r="JK32" s="169">
        <v>2.9312999999999998</v>
      </c>
      <c r="JL32" s="169">
        <v>-0.1</v>
      </c>
      <c r="JM32" s="169">
        <v>-2.2570000000000001</v>
      </c>
      <c r="JN32" s="169">
        <v>-1.97</v>
      </c>
      <c r="JO32" s="169">
        <v>2.6349999999999998</v>
      </c>
      <c r="JP32" s="167"/>
      <c r="JQ32" s="169">
        <v>1.9792000000000001</v>
      </c>
      <c r="JR32" s="169">
        <v>2.4992000000000001</v>
      </c>
      <c r="JS32" s="169">
        <v>1.7053</v>
      </c>
      <c r="JT32" s="167"/>
      <c r="JU32" s="169">
        <v>22.9</v>
      </c>
      <c r="JV32" s="167"/>
      <c r="JW32" s="169">
        <v>1.36</v>
      </c>
      <c r="JX32" s="167"/>
      <c r="JY32" s="169">
        <v>0</v>
      </c>
      <c r="JZ32" s="169">
        <v>-16.707999999999998</v>
      </c>
      <c r="KA32" s="169">
        <v>-23.703800000000001</v>
      </c>
      <c r="KB32" s="169">
        <v>3.6423000000000001</v>
      </c>
      <c r="KC32" s="169">
        <v>12.819800000000001</v>
      </c>
      <c r="KD32" s="169">
        <v>-20.7316</v>
      </c>
      <c r="KE32" s="169">
        <v>6.9920999999999998</v>
      </c>
      <c r="KF32" s="169">
        <v>-15</v>
      </c>
      <c r="KG32" s="169">
        <v>-2</v>
      </c>
      <c r="KH32" s="169">
        <v>50.0535</v>
      </c>
      <c r="KI32" s="169">
        <v>-102.27030000000001</v>
      </c>
    </row>
    <row r="33" spans="1:295" ht="18" customHeight="1" x14ac:dyDescent="0.3">
      <c r="A33" s="160" t="s">
        <v>74</v>
      </c>
      <c r="B33" s="160" t="s">
        <v>799</v>
      </c>
      <c r="C33" s="161"/>
      <c r="D33" s="161"/>
      <c r="E33" s="162">
        <v>-9.8425999999999991</v>
      </c>
      <c r="F33" s="162">
        <v>3.8654999999999999</v>
      </c>
      <c r="G33" s="162">
        <v>9.2253000000000007</v>
      </c>
      <c r="H33" s="161"/>
      <c r="I33" s="162">
        <v>15.9617</v>
      </c>
      <c r="J33" s="161"/>
      <c r="K33" s="162">
        <v>23.9678</v>
      </c>
      <c r="L33" s="162">
        <v>10.339700000000001</v>
      </c>
      <c r="M33" s="161"/>
      <c r="N33" s="162">
        <v>-22.2</v>
      </c>
      <c r="O33" s="162">
        <v>-33</v>
      </c>
      <c r="P33" s="162">
        <v>8.8000000000000007</v>
      </c>
      <c r="Q33" s="162">
        <v>4.1399999999999997</v>
      </c>
      <c r="R33" s="162">
        <v>-22</v>
      </c>
      <c r="S33" s="162">
        <v>4.2175000000000002</v>
      </c>
      <c r="T33" s="162">
        <v>-5.0894000000000004</v>
      </c>
      <c r="U33" s="162">
        <v>7.9934000000000003</v>
      </c>
      <c r="V33" s="162">
        <v>7.6801000000000004</v>
      </c>
      <c r="W33" s="162">
        <v>13.618499999999999</v>
      </c>
      <c r="X33" s="162">
        <v>4.2228000000000003</v>
      </c>
      <c r="Y33" s="162">
        <v>0.1603</v>
      </c>
      <c r="Z33" s="162">
        <v>2.4676</v>
      </c>
      <c r="AA33" s="161"/>
      <c r="AB33" s="162">
        <v>-0.33700000000000002</v>
      </c>
      <c r="AC33" s="162">
        <v>-0.88700000000000001</v>
      </c>
      <c r="AD33" s="162">
        <v>-0.89</v>
      </c>
      <c r="AE33" s="162">
        <v>4.1639999999999997</v>
      </c>
      <c r="AF33" s="162">
        <v>0</v>
      </c>
      <c r="AG33" s="162">
        <v>2.2000000000000002</v>
      </c>
      <c r="AH33" s="162">
        <v>-0.43099999999999999</v>
      </c>
      <c r="AI33" s="162">
        <v>0.23599999999999999</v>
      </c>
      <c r="AJ33" s="161"/>
      <c r="AK33" s="162">
        <v>-14.89</v>
      </c>
      <c r="AL33" s="161"/>
      <c r="AM33" s="162">
        <v>-11.41</v>
      </c>
      <c r="AN33" s="162">
        <v>-11.58</v>
      </c>
      <c r="AO33" s="162">
        <v>8.8221000000000007</v>
      </c>
      <c r="AP33" s="162">
        <v>2.9049</v>
      </c>
      <c r="AQ33" s="162">
        <v>21.462900000000001</v>
      </c>
      <c r="AR33" s="162">
        <v>25.183299999999999</v>
      </c>
      <c r="AS33" s="162">
        <v>-9.1638999999999999</v>
      </c>
      <c r="AT33" s="162">
        <v>-8.9753000000000007</v>
      </c>
      <c r="AU33" s="162">
        <v>-8.6869999999999994</v>
      </c>
      <c r="AV33" s="162">
        <v>-1.8585</v>
      </c>
      <c r="AW33" s="162">
        <v>-1.7109000000000001</v>
      </c>
      <c r="AX33" s="162">
        <v>-15.539300000000001</v>
      </c>
      <c r="AY33" s="162">
        <v>-12.4582</v>
      </c>
      <c r="AZ33" s="162">
        <v>25.407399999999999</v>
      </c>
      <c r="BA33" s="162">
        <v>25.819199999999999</v>
      </c>
      <c r="BB33" s="162">
        <v>61.697200000000002</v>
      </c>
      <c r="BC33" s="162">
        <v>8.5432000000000006</v>
      </c>
      <c r="BD33" s="162">
        <v>-5.2</v>
      </c>
      <c r="BE33" s="162">
        <v>-5.0999999999999996</v>
      </c>
      <c r="BF33" s="162">
        <v>-26.439299999999999</v>
      </c>
      <c r="BG33" s="161"/>
      <c r="BH33" s="162">
        <v>-2.4426000000000001</v>
      </c>
      <c r="BI33" s="161"/>
      <c r="BJ33" s="162">
        <v>7.0625999999999998</v>
      </c>
      <c r="BK33" s="162">
        <v>5.5388000000000002</v>
      </c>
      <c r="BL33" s="162">
        <v>6.7003000000000004</v>
      </c>
      <c r="BM33" s="162">
        <v>4.3837000000000002</v>
      </c>
      <c r="BN33" s="162">
        <v>-121.7383</v>
      </c>
      <c r="BO33" s="162">
        <v>87.771199999999993</v>
      </c>
      <c r="BP33" s="162">
        <v>88.1374</v>
      </c>
      <c r="BQ33" s="162">
        <v>-29.138000000000002</v>
      </c>
      <c r="BR33" s="162">
        <v>-79.894099999999995</v>
      </c>
      <c r="BS33" s="161"/>
      <c r="BT33" s="161"/>
      <c r="BU33" s="161"/>
      <c r="BV33" s="162">
        <v>38.421300000000002</v>
      </c>
      <c r="BW33" s="162">
        <v>15.46</v>
      </c>
      <c r="BX33" s="161"/>
      <c r="BY33" s="162">
        <v>6.97</v>
      </c>
      <c r="BZ33" s="161"/>
      <c r="CA33" s="162">
        <v>-17.946100000000001</v>
      </c>
      <c r="CB33" s="162">
        <v>-17.678100000000001</v>
      </c>
      <c r="CC33" s="162">
        <v>37.731900000000003</v>
      </c>
      <c r="CD33" s="162">
        <v>35.086199999999998</v>
      </c>
      <c r="CE33" s="162">
        <v>-7.5945</v>
      </c>
      <c r="CF33" s="162">
        <v>12.907299999999999</v>
      </c>
      <c r="CG33" s="162">
        <v>13.047599999999999</v>
      </c>
      <c r="CH33" s="162">
        <v>6.3936000000000002</v>
      </c>
      <c r="CI33" s="161"/>
      <c r="CJ33" s="161"/>
      <c r="CK33" s="161"/>
      <c r="CL33" s="161"/>
      <c r="CM33" s="162">
        <v>-13.4</v>
      </c>
      <c r="CN33" s="162">
        <v>-3.89</v>
      </c>
      <c r="CO33" s="162">
        <v>45.8581</v>
      </c>
      <c r="CP33" s="162">
        <v>44.953899999999997</v>
      </c>
      <c r="CQ33" s="162">
        <v>42.327800000000003</v>
      </c>
      <c r="CR33" s="162">
        <v>46.029299999999999</v>
      </c>
      <c r="CS33" s="162">
        <v>46.765000000000001</v>
      </c>
      <c r="CT33" s="162">
        <v>-22.4849</v>
      </c>
      <c r="CU33" s="162">
        <v>-44.036900000000003</v>
      </c>
      <c r="CV33" s="162">
        <v>-18.750699999999998</v>
      </c>
      <c r="CW33" s="162">
        <v>3.8180999999999998</v>
      </c>
      <c r="CX33" s="162">
        <v>39.26</v>
      </c>
      <c r="CY33" s="162">
        <v>15.93</v>
      </c>
      <c r="CZ33" s="162">
        <v>24.067399999999999</v>
      </c>
      <c r="DA33" s="162">
        <v>23.5382</v>
      </c>
      <c r="DB33" s="162">
        <v>-10.210000000000001</v>
      </c>
      <c r="DC33" s="162">
        <v>-8.5839999999999996</v>
      </c>
      <c r="DD33" s="161"/>
      <c r="DE33" s="161"/>
      <c r="DF33" s="162">
        <v>19.467300000000002</v>
      </c>
      <c r="DG33" s="162">
        <v>-11.4758</v>
      </c>
      <c r="DH33" s="162">
        <v>-5.4362000000000004</v>
      </c>
      <c r="DI33" s="161"/>
      <c r="DJ33" s="161"/>
      <c r="DK33" s="162">
        <v>-2.4352999999999998</v>
      </c>
      <c r="DL33" s="162">
        <v>10.478300000000001</v>
      </c>
      <c r="DM33" s="162">
        <v>14.8301</v>
      </c>
      <c r="DN33" s="162">
        <v>22.085899999999999</v>
      </c>
      <c r="DO33" s="162">
        <v>11.51</v>
      </c>
      <c r="DP33" s="162">
        <v>-3.44</v>
      </c>
      <c r="DQ33" s="162">
        <v>13.531499999999999</v>
      </c>
      <c r="DR33" s="162">
        <v>-20.7087</v>
      </c>
      <c r="DS33" s="162">
        <v>-8.8800000000000008</v>
      </c>
      <c r="DT33" s="162">
        <v>-9.0299999999999994</v>
      </c>
      <c r="DU33" s="162">
        <v>28.81</v>
      </c>
      <c r="DV33" s="162">
        <v>12.42</v>
      </c>
      <c r="DW33" s="162">
        <v>-21.672699999999999</v>
      </c>
      <c r="DX33" s="162">
        <v>-11.045500000000001</v>
      </c>
      <c r="DY33" s="162">
        <v>-45.549500000000002</v>
      </c>
      <c r="DZ33" s="161"/>
      <c r="EA33" s="162">
        <v>50.837699999999998</v>
      </c>
      <c r="EB33" s="162">
        <v>15.911</v>
      </c>
      <c r="EC33" s="162">
        <v>6.3581000000000003</v>
      </c>
      <c r="ED33" s="162">
        <v>6.3308999999999997</v>
      </c>
      <c r="EE33" s="162">
        <v>-12.5654</v>
      </c>
      <c r="EF33" s="162">
        <v>-20.4252</v>
      </c>
      <c r="EG33" s="162">
        <v>-14.691000000000001</v>
      </c>
      <c r="EH33" s="162">
        <v>-49.0398</v>
      </c>
      <c r="EI33" s="162">
        <v>-51.3919</v>
      </c>
      <c r="EJ33" s="161"/>
      <c r="EK33" s="162">
        <v>-15.748900000000001</v>
      </c>
      <c r="EL33" s="162">
        <v>-14.492900000000001</v>
      </c>
      <c r="EM33" s="162">
        <v>16.7316</v>
      </c>
      <c r="EN33" s="162">
        <v>-2.9138999999999999</v>
      </c>
      <c r="EO33" s="162">
        <v>-2.9235000000000002</v>
      </c>
      <c r="EP33" s="162">
        <v>-10.244</v>
      </c>
      <c r="EQ33" s="162">
        <v>-22.035</v>
      </c>
      <c r="ER33" s="162">
        <v>-21.8095</v>
      </c>
      <c r="ES33" s="162">
        <v>4.2008000000000001</v>
      </c>
      <c r="ET33" s="162">
        <v>0</v>
      </c>
      <c r="EU33" s="162">
        <v>-4.0599999999999996</v>
      </c>
      <c r="EV33" s="162">
        <v>0.2</v>
      </c>
      <c r="EW33" s="162">
        <v>3.6587000000000001</v>
      </c>
      <c r="EX33" s="162">
        <v>-16.488900000000001</v>
      </c>
      <c r="EY33" s="162">
        <v>-7.7769000000000004</v>
      </c>
      <c r="EZ33" s="162">
        <v>-8.0565999999999995</v>
      </c>
      <c r="FA33" s="162">
        <v>4.6421000000000001</v>
      </c>
      <c r="FB33" s="162">
        <v>2.1246</v>
      </c>
      <c r="FC33" s="162">
        <v>-16.367699999999999</v>
      </c>
      <c r="FD33" s="162">
        <v>5.0929000000000002</v>
      </c>
      <c r="FE33" s="161"/>
      <c r="FF33" s="162">
        <v>4.7652000000000001</v>
      </c>
      <c r="FG33" s="162">
        <v>0</v>
      </c>
      <c r="FH33" s="162">
        <v>0</v>
      </c>
      <c r="FI33" s="162">
        <v>0</v>
      </c>
      <c r="FJ33" s="162">
        <v>7.8704000000000001</v>
      </c>
      <c r="FK33" s="162">
        <v>7.5354999999999999</v>
      </c>
      <c r="FL33" s="162">
        <v>-22.6066</v>
      </c>
      <c r="FM33" s="162">
        <v>29.011600000000001</v>
      </c>
      <c r="FN33" s="161"/>
      <c r="FO33" s="162">
        <v>-7.5564</v>
      </c>
      <c r="FP33" s="161"/>
      <c r="FQ33" s="162">
        <v>24.147099999999998</v>
      </c>
      <c r="FR33" s="162">
        <v>-14.75</v>
      </c>
      <c r="FS33" s="162">
        <v>-0.47749999999999998</v>
      </c>
      <c r="FT33" s="162">
        <v>0.19159999999999999</v>
      </c>
      <c r="FU33" s="162">
        <v>0.55000000000000004</v>
      </c>
      <c r="FV33" s="162">
        <v>-0.37</v>
      </c>
      <c r="FW33" s="162">
        <v>-22.408899999999999</v>
      </c>
      <c r="FX33" s="161"/>
      <c r="FY33" s="162">
        <v>2.6150000000000002</v>
      </c>
      <c r="FZ33" s="162">
        <v>0.45800000000000002</v>
      </c>
      <c r="GA33" s="161"/>
      <c r="GB33" s="162">
        <v>10.99</v>
      </c>
      <c r="GC33" s="162">
        <v>-18.748699999999999</v>
      </c>
      <c r="GD33" s="162">
        <v>-10.2568</v>
      </c>
      <c r="GE33" s="162">
        <v>-3.32</v>
      </c>
      <c r="GF33" s="162">
        <v>27.441800000000001</v>
      </c>
      <c r="GG33" s="161"/>
      <c r="GH33" s="162">
        <v>28.784300000000002</v>
      </c>
      <c r="GI33" s="162">
        <v>-10.716699999999999</v>
      </c>
      <c r="GJ33" s="162">
        <v>-11.626899999999999</v>
      </c>
      <c r="GK33" s="162">
        <v>3.0449999999999999</v>
      </c>
      <c r="GL33" s="161"/>
      <c r="GM33" s="161"/>
      <c r="GN33" s="161"/>
      <c r="GO33" s="162">
        <v>-36.773699999999998</v>
      </c>
      <c r="GP33" s="162">
        <v>3.5867</v>
      </c>
      <c r="GQ33" s="162">
        <v>-22.6584</v>
      </c>
      <c r="GR33" s="162">
        <v>6.6398999999999999</v>
      </c>
      <c r="GS33" s="162">
        <v>2.4601000000000002</v>
      </c>
      <c r="GT33" s="162">
        <v>135.511</v>
      </c>
      <c r="GU33" s="162">
        <v>-2.3330000000000002</v>
      </c>
      <c r="GV33" s="162">
        <v>-6.5766</v>
      </c>
      <c r="GW33" s="162">
        <v>-12.0571</v>
      </c>
      <c r="GX33" s="162">
        <v>2.4104999999999999</v>
      </c>
      <c r="GY33" s="162">
        <v>7.3765999999999998</v>
      </c>
      <c r="GZ33" s="162">
        <v>7.5159000000000002</v>
      </c>
      <c r="HA33" s="162">
        <v>1.7202999999999999</v>
      </c>
      <c r="HB33" s="161"/>
      <c r="HC33" s="162">
        <v>-26.854600000000001</v>
      </c>
      <c r="HD33" s="162">
        <v>-7.12</v>
      </c>
      <c r="HE33" s="162">
        <v>0</v>
      </c>
      <c r="HF33" s="162">
        <v>32.659399999999998</v>
      </c>
      <c r="HG33" s="162">
        <v>-6.7561999999999998</v>
      </c>
      <c r="HH33" s="162">
        <v>73.999600000000001</v>
      </c>
      <c r="HI33" s="161"/>
      <c r="HJ33" s="162">
        <v>20.663499999999999</v>
      </c>
      <c r="HK33" s="161"/>
      <c r="HL33" s="161"/>
      <c r="HM33" s="161"/>
      <c r="HN33" s="161"/>
      <c r="HO33" s="161"/>
      <c r="HP33" s="161"/>
      <c r="HQ33" s="162">
        <v>-8.3318999999999992</v>
      </c>
      <c r="HR33" s="162">
        <v>-7.8155000000000001</v>
      </c>
      <c r="HS33" s="162">
        <v>-25.951499999999999</v>
      </c>
      <c r="HT33" s="162">
        <v>-25.7194</v>
      </c>
      <c r="HU33" s="162">
        <v>55.78</v>
      </c>
      <c r="HV33" s="162">
        <v>54.91</v>
      </c>
      <c r="HW33" s="162">
        <v>-27.2</v>
      </c>
      <c r="HX33" s="162">
        <v>-27</v>
      </c>
      <c r="HY33" s="162">
        <v>0.65100000000000002</v>
      </c>
      <c r="HZ33" s="162">
        <v>11.44</v>
      </c>
      <c r="IA33" s="162">
        <v>80.127200000000002</v>
      </c>
      <c r="IB33" s="162">
        <v>52.307899999999997</v>
      </c>
      <c r="IC33" s="161"/>
      <c r="ID33" s="162">
        <v>-12.3</v>
      </c>
      <c r="IE33" s="162">
        <v>-37.1</v>
      </c>
      <c r="IF33" s="162">
        <v>-8.8000000000000007</v>
      </c>
      <c r="IG33" s="162">
        <v>-9</v>
      </c>
      <c r="IH33" s="161"/>
      <c r="II33" s="162">
        <v>-17.4741</v>
      </c>
      <c r="IJ33" s="162">
        <v>-164.27680000000001</v>
      </c>
      <c r="IK33" s="162">
        <v>-4.1938000000000004</v>
      </c>
      <c r="IL33" s="162">
        <v>-212.62719999999999</v>
      </c>
      <c r="IM33" s="162">
        <v>0</v>
      </c>
      <c r="IN33" s="161"/>
      <c r="IO33" s="162">
        <v>48.334299999999999</v>
      </c>
      <c r="IP33" s="162">
        <v>125.5048</v>
      </c>
      <c r="IQ33" s="162">
        <v>131.02119999999999</v>
      </c>
      <c r="IR33" s="162">
        <v>125.38809999999999</v>
      </c>
      <c r="IS33" s="162">
        <v>-31.8794</v>
      </c>
      <c r="IT33" s="162">
        <v>33.964700000000001</v>
      </c>
      <c r="IU33" s="162">
        <v>33.099699999999999</v>
      </c>
      <c r="IV33" s="162">
        <v>-19.8581</v>
      </c>
      <c r="IW33" s="162">
        <v>79.778800000000004</v>
      </c>
      <c r="IX33" s="162">
        <v>-241.6463</v>
      </c>
      <c r="IY33" s="162">
        <v>-22.8919</v>
      </c>
      <c r="IZ33" s="162">
        <v>23.565799999999999</v>
      </c>
      <c r="JA33" s="162">
        <v>-0.56030000000000002</v>
      </c>
      <c r="JB33" s="162">
        <v>4.0010000000000003</v>
      </c>
      <c r="JC33" s="162">
        <v>-7.68</v>
      </c>
      <c r="JD33" s="162">
        <v>-0.82899999999999996</v>
      </c>
      <c r="JE33" s="162">
        <v>-0.83899999999999997</v>
      </c>
      <c r="JF33" s="162">
        <v>2.88</v>
      </c>
      <c r="JG33" s="162">
        <v>-2</v>
      </c>
      <c r="JH33" s="162">
        <v>-1.7915000000000001</v>
      </c>
      <c r="JI33" s="162">
        <v>-4.0420999999999996</v>
      </c>
      <c r="JJ33" s="162">
        <v>2.0522999999999998</v>
      </c>
      <c r="JK33" s="162">
        <v>2.6688000000000001</v>
      </c>
      <c r="JL33" s="162">
        <v>1.2</v>
      </c>
      <c r="JM33" s="162">
        <v>-0.69499999999999995</v>
      </c>
      <c r="JN33" s="162">
        <v>0.03</v>
      </c>
      <c r="JO33" s="161"/>
      <c r="JP33" s="161"/>
      <c r="JQ33" s="162">
        <v>2.6903999999999999</v>
      </c>
      <c r="JR33" s="162">
        <v>2.161</v>
      </c>
      <c r="JS33" s="162">
        <v>1.6167</v>
      </c>
      <c r="JT33" s="161"/>
      <c r="JU33" s="162">
        <v>21.8</v>
      </c>
      <c r="JV33" s="161"/>
      <c r="JW33" s="162">
        <v>1.28</v>
      </c>
      <c r="JX33" s="161"/>
      <c r="JY33" s="162">
        <v>2.4714</v>
      </c>
      <c r="JZ33" s="162">
        <v>-17.327200000000001</v>
      </c>
      <c r="KA33" s="162">
        <v>-22.825700000000001</v>
      </c>
      <c r="KB33" s="162">
        <v>5.1196000000000002</v>
      </c>
      <c r="KC33" s="162">
        <v>12.8688</v>
      </c>
      <c r="KD33" s="162">
        <v>-19.948399999999999</v>
      </c>
      <c r="KE33" s="162">
        <v>6.274</v>
      </c>
      <c r="KF33" s="162">
        <v>-14.4</v>
      </c>
      <c r="KG33" s="162">
        <v>-2.1</v>
      </c>
      <c r="KH33" s="162">
        <v>42.413800000000002</v>
      </c>
      <c r="KI33" s="162">
        <v>-104.7338</v>
      </c>
    </row>
    <row r="34" spans="1:295" ht="18" customHeight="1" x14ac:dyDescent="0.3">
      <c r="A34" s="160" t="s">
        <v>74</v>
      </c>
      <c r="B34" s="160" t="s">
        <v>800</v>
      </c>
      <c r="C34" s="164"/>
      <c r="D34" s="164"/>
      <c r="E34" s="165">
        <v>-10.5265</v>
      </c>
      <c r="F34" s="165">
        <v>3.6863000000000001</v>
      </c>
      <c r="G34" s="165">
        <v>9.2651000000000003</v>
      </c>
      <c r="H34" s="164"/>
      <c r="I34" s="165">
        <v>15.847899999999999</v>
      </c>
      <c r="J34" s="164"/>
      <c r="K34" s="165">
        <v>22.899899999999999</v>
      </c>
      <c r="L34" s="165">
        <v>9.8367000000000004</v>
      </c>
      <c r="M34" s="164"/>
      <c r="N34" s="165">
        <v>-19.98</v>
      </c>
      <c r="O34" s="165">
        <v>-33</v>
      </c>
      <c r="P34" s="165">
        <v>8.8000000000000007</v>
      </c>
      <c r="Q34" s="165">
        <v>4.1399999999999997</v>
      </c>
      <c r="R34" s="165">
        <v>-22</v>
      </c>
      <c r="S34" s="165">
        <v>3.8723000000000001</v>
      </c>
      <c r="T34" s="165">
        <v>-4.0964</v>
      </c>
      <c r="U34" s="165">
        <v>7.5244</v>
      </c>
      <c r="V34" s="165">
        <v>7.6192000000000002</v>
      </c>
      <c r="W34" s="165">
        <v>12.773300000000001</v>
      </c>
      <c r="X34" s="165">
        <v>3.9748999999999999</v>
      </c>
      <c r="Y34" s="165">
        <v>3.1399999999999997E-2</v>
      </c>
      <c r="Z34" s="165">
        <v>2.3965000000000001</v>
      </c>
      <c r="AA34" s="164"/>
      <c r="AB34" s="165">
        <v>-0.3473</v>
      </c>
      <c r="AC34" s="165">
        <v>-1.012</v>
      </c>
      <c r="AD34" s="165">
        <v>-0.98199999999999998</v>
      </c>
      <c r="AE34" s="165">
        <v>4.0960000000000001</v>
      </c>
      <c r="AF34" s="165">
        <v>0</v>
      </c>
      <c r="AG34" s="165">
        <v>2.2000000000000002</v>
      </c>
      <c r="AH34" s="165">
        <v>-0.51600000000000001</v>
      </c>
      <c r="AI34" s="165">
        <v>0.23699999999999999</v>
      </c>
      <c r="AJ34" s="164"/>
      <c r="AK34" s="165">
        <v>-15.17</v>
      </c>
      <c r="AL34" s="164"/>
      <c r="AM34" s="165">
        <v>-11.76</v>
      </c>
      <c r="AN34" s="165">
        <v>-11.75</v>
      </c>
      <c r="AO34" s="165">
        <v>7.4657999999999998</v>
      </c>
      <c r="AP34" s="165">
        <v>3.3334999999999999</v>
      </c>
      <c r="AQ34" s="165">
        <v>18.925799999999999</v>
      </c>
      <c r="AR34" s="165">
        <v>22.653099999999998</v>
      </c>
      <c r="AS34" s="165">
        <v>-7.2179000000000002</v>
      </c>
      <c r="AT34" s="165">
        <v>-8.7073</v>
      </c>
      <c r="AU34" s="165">
        <v>-8.6951999999999998</v>
      </c>
      <c r="AV34" s="165">
        <v>-1.4415</v>
      </c>
      <c r="AW34" s="165">
        <v>-1.2613000000000001</v>
      </c>
      <c r="AX34" s="165">
        <v>-16.209099999999999</v>
      </c>
      <c r="AY34" s="165">
        <v>-13.262</v>
      </c>
      <c r="AZ34" s="165">
        <v>25.2544</v>
      </c>
      <c r="BA34" s="165">
        <v>25.645299999999999</v>
      </c>
      <c r="BB34" s="165">
        <v>61.811599999999999</v>
      </c>
      <c r="BC34" s="165">
        <v>9.9271999999999991</v>
      </c>
      <c r="BD34" s="165">
        <v>-5.9</v>
      </c>
      <c r="BE34" s="165">
        <v>-6.1</v>
      </c>
      <c r="BF34" s="165">
        <v>-27.074999999999999</v>
      </c>
      <c r="BG34" s="165">
        <v>-26.691099999999999</v>
      </c>
      <c r="BH34" s="165">
        <v>-2.1997</v>
      </c>
      <c r="BI34" s="164"/>
      <c r="BJ34" s="165">
        <v>7.0273000000000003</v>
      </c>
      <c r="BK34" s="165">
        <v>5.4431000000000003</v>
      </c>
      <c r="BL34" s="165">
        <v>6.3113000000000001</v>
      </c>
      <c r="BM34" s="165">
        <v>4.0247999999999999</v>
      </c>
      <c r="BN34" s="165">
        <v>-129.21530000000001</v>
      </c>
      <c r="BO34" s="165">
        <v>87.954300000000003</v>
      </c>
      <c r="BP34" s="165">
        <v>88.412099999999995</v>
      </c>
      <c r="BQ34" s="165">
        <v>-23.467300000000002</v>
      </c>
      <c r="BR34" s="165">
        <v>-88.879499999999993</v>
      </c>
      <c r="BS34" s="164"/>
      <c r="BT34" s="164"/>
      <c r="BU34" s="164"/>
      <c r="BV34" s="165">
        <v>35.726799999999997</v>
      </c>
      <c r="BW34" s="165">
        <v>14.67</v>
      </c>
      <c r="BX34" s="164"/>
      <c r="BY34" s="165">
        <v>2.87</v>
      </c>
      <c r="BZ34" s="165">
        <v>2.89</v>
      </c>
      <c r="CA34" s="165">
        <v>-24.911799999999999</v>
      </c>
      <c r="CB34" s="165">
        <v>-24.242000000000001</v>
      </c>
      <c r="CC34" s="165">
        <v>33.646599999999999</v>
      </c>
      <c r="CD34" s="165">
        <v>32.166200000000003</v>
      </c>
      <c r="CE34" s="165">
        <v>-6.0797999999999996</v>
      </c>
      <c r="CF34" s="165">
        <v>23.053599999999999</v>
      </c>
      <c r="CG34" s="165">
        <v>23.0458</v>
      </c>
      <c r="CH34" s="165">
        <v>7.0206</v>
      </c>
      <c r="CI34" s="164"/>
      <c r="CJ34" s="164"/>
      <c r="CK34" s="164"/>
      <c r="CL34" s="164"/>
      <c r="CM34" s="165">
        <v>-18</v>
      </c>
      <c r="CN34" s="165">
        <v>-3.89</v>
      </c>
      <c r="CO34" s="165">
        <v>47.700200000000002</v>
      </c>
      <c r="CP34" s="165">
        <v>47.374499999999998</v>
      </c>
      <c r="CQ34" s="165">
        <v>45.079000000000001</v>
      </c>
      <c r="CR34" s="165">
        <v>51.434399999999997</v>
      </c>
      <c r="CS34" s="165">
        <v>52.008099999999999</v>
      </c>
      <c r="CT34" s="165">
        <v>-24.164300000000001</v>
      </c>
      <c r="CU34" s="165">
        <v>-45.997900000000001</v>
      </c>
      <c r="CV34" s="165">
        <v>-20.131699999999999</v>
      </c>
      <c r="CW34" s="165">
        <v>3.5874000000000001</v>
      </c>
      <c r="CX34" s="165">
        <v>37.76</v>
      </c>
      <c r="CY34" s="165">
        <v>15.24</v>
      </c>
      <c r="CZ34" s="165">
        <v>23.129899999999999</v>
      </c>
      <c r="DA34" s="165">
        <v>22.854600000000001</v>
      </c>
      <c r="DB34" s="165">
        <v>-9.82</v>
      </c>
      <c r="DC34" s="165">
        <v>-7.992</v>
      </c>
      <c r="DD34" s="164"/>
      <c r="DE34" s="164"/>
      <c r="DF34" s="165">
        <v>15.715999999999999</v>
      </c>
      <c r="DG34" s="165">
        <v>-10.8103</v>
      </c>
      <c r="DH34" s="165">
        <v>-5.1711</v>
      </c>
      <c r="DI34" s="165">
        <v>-43.2</v>
      </c>
      <c r="DJ34" s="165">
        <v>-42.9</v>
      </c>
      <c r="DK34" s="165">
        <v>-2.7161</v>
      </c>
      <c r="DL34" s="165">
        <v>10.2913</v>
      </c>
      <c r="DM34" s="165">
        <v>14.6724</v>
      </c>
      <c r="DN34" s="165">
        <v>21.900300000000001</v>
      </c>
      <c r="DO34" s="165">
        <v>11.21</v>
      </c>
      <c r="DP34" s="165">
        <v>-3.41</v>
      </c>
      <c r="DQ34" s="165">
        <v>12.756500000000001</v>
      </c>
      <c r="DR34" s="165">
        <v>-17.010999999999999</v>
      </c>
      <c r="DS34" s="165">
        <v>-8.7899999999999991</v>
      </c>
      <c r="DT34" s="165">
        <v>-8.86</v>
      </c>
      <c r="DU34" s="165">
        <v>27.39</v>
      </c>
      <c r="DV34" s="165">
        <v>10.71</v>
      </c>
      <c r="DW34" s="165">
        <v>-17.927299999999999</v>
      </c>
      <c r="DX34" s="165">
        <v>-9.4</v>
      </c>
      <c r="DY34" s="165">
        <v>-47.206400000000002</v>
      </c>
      <c r="DZ34" s="164"/>
      <c r="EA34" s="165">
        <v>51.146500000000003</v>
      </c>
      <c r="EB34" s="165">
        <v>16.5412</v>
      </c>
      <c r="EC34" s="165">
        <v>6.6627999999999998</v>
      </c>
      <c r="ED34" s="165">
        <v>6.7906000000000004</v>
      </c>
      <c r="EE34" s="165">
        <v>-13.181800000000001</v>
      </c>
      <c r="EF34" s="165">
        <v>-21.143599999999999</v>
      </c>
      <c r="EG34" s="165">
        <v>-14.523</v>
      </c>
      <c r="EH34" s="165">
        <v>-51.983800000000002</v>
      </c>
      <c r="EI34" s="165">
        <v>-50.712499999999999</v>
      </c>
      <c r="EJ34" s="164"/>
      <c r="EK34" s="165">
        <v>-15.5397</v>
      </c>
      <c r="EL34" s="165">
        <v>-14.4232</v>
      </c>
      <c r="EM34" s="165">
        <v>16.822800000000001</v>
      </c>
      <c r="EN34" s="165">
        <v>-2.1861000000000002</v>
      </c>
      <c r="EO34" s="165">
        <v>-2.2471999999999999</v>
      </c>
      <c r="EP34" s="165">
        <v>-7.6840000000000002</v>
      </c>
      <c r="EQ34" s="165">
        <v>-23.619800000000001</v>
      </c>
      <c r="ER34" s="165">
        <v>-23.309100000000001</v>
      </c>
      <c r="ES34" s="165">
        <v>4.6332000000000004</v>
      </c>
      <c r="ET34" s="164"/>
      <c r="EU34" s="165">
        <v>-4.08</v>
      </c>
      <c r="EV34" s="165">
        <v>0</v>
      </c>
      <c r="EW34" s="165">
        <v>3.6320999999999999</v>
      </c>
      <c r="EX34" s="165">
        <v>-15.170400000000001</v>
      </c>
      <c r="EY34" s="165">
        <v>-7.6768000000000001</v>
      </c>
      <c r="EZ34" s="165">
        <v>-7.9924999999999997</v>
      </c>
      <c r="FA34" s="165">
        <v>4.8202999999999996</v>
      </c>
      <c r="FB34" s="165">
        <v>2.6659999999999999</v>
      </c>
      <c r="FC34" s="165">
        <v>-17.543500000000002</v>
      </c>
      <c r="FD34" s="165">
        <v>5.0503999999999998</v>
      </c>
      <c r="FE34" s="164"/>
      <c r="FF34" s="165">
        <v>4.7102000000000004</v>
      </c>
      <c r="FG34" s="165">
        <v>0</v>
      </c>
      <c r="FH34" s="165">
        <v>0</v>
      </c>
      <c r="FI34" s="164"/>
      <c r="FJ34" s="165">
        <v>13.564</v>
      </c>
      <c r="FK34" s="165">
        <v>13.3965</v>
      </c>
      <c r="FL34" s="165">
        <v>-24.281199999999998</v>
      </c>
      <c r="FM34" s="165">
        <v>30.9819</v>
      </c>
      <c r="FN34" s="164"/>
      <c r="FO34" s="165">
        <v>-7.8613</v>
      </c>
      <c r="FP34" s="164"/>
      <c r="FQ34" s="165">
        <v>24.3033</v>
      </c>
      <c r="FR34" s="165">
        <v>-15.02</v>
      </c>
      <c r="FS34" s="165">
        <v>-1.0085</v>
      </c>
      <c r="FT34" s="165">
        <v>0.1971</v>
      </c>
      <c r="FU34" s="165">
        <v>0.45</v>
      </c>
      <c r="FV34" s="165">
        <v>-0.48</v>
      </c>
      <c r="FW34" s="165">
        <v>-23.730599999999999</v>
      </c>
      <c r="FX34" s="165">
        <v>2.0583</v>
      </c>
      <c r="FY34" s="165">
        <v>2.7360000000000002</v>
      </c>
      <c r="FZ34" s="165">
        <v>0.51800000000000002</v>
      </c>
      <c r="GA34" s="164"/>
      <c r="GB34" s="165">
        <v>10.41</v>
      </c>
      <c r="GC34" s="165">
        <v>-17.293700000000001</v>
      </c>
      <c r="GD34" s="165">
        <v>-9.7759</v>
      </c>
      <c r="GE34" s="165">
        <v>-3.59</v>
      </c>
      <c r="GF34" s="165">
        <v>25.542999999999999</v>
      </c>
      <c r="GG34" s="164"/>
      <c r="GH34" s="165">
        <v>29.479099999999999</v>
      </c>
      <c r="GI34" s="165">
        <v>-10.5076</v>
      </c>
      <c r="GJ34" s="165">
        <v>-11.182499999999999</v>
      </c>
      <c r="GK34" s="165">
        <v>3.0589</v>
      </c>
      <c r="GL34" s="164"/>
      <c r="GM34" s="164"/>
      <c r="GN34" s="164"/>
      <c r="GO34" s="165">
        <v>-34.440399999999997</v>
      </c>
      <c r="GP34" s="165">
        <v>2.4805999999999999</v>
      </c>
      <c r="GQ34" s="165">
        <v>-22.0078</v>
      </c>
      <c r="GR34" s="165">
        <v>4.7464000000000004</v>
      </c>
      <c r="GS34" s="165">
        <v>3.7136</v>
      </c>
      <c r="GT34" s="165">
        <v>136.47370000000001</v>
      </c>
      <c r="GU34" s="165">
        <v>-2.3180999999999998</v>
      </c>
      <c r="GV34" s="165">
        <v>-6.8402000000000003</v>
      </c>
      <c r="GW34" s="165">
        <v>-11.739699999999999</v>
      </c>
      <c r="GX34" s="165">
        <v>1.9693000000000001</v>
      </c>
      <c r="GY34" s="165">
        <v>7.0910000000000002</v>
      </c>
      <c r="GZ34" s="165">
        <v>7.2310999999999996</v>
      </c>
      <c r="HA34" s="165">
        <v>1</v>
      </c>
      <c r="HB34" s="164"/>
      <c r="HC34" s="165">
        <v>-27.173300000000001</v>
      </c>
      <c r="HD34" s="165">
        <v>-4.1900000000000004</v>
      </c>
      <c r="HE34" s="165">
        <v>0</v>
      </c>
      <c r="HF34" s="165">
        <v>26.693200000000001</v>
      </c>
      <c r="HG34" s="165">
        <v>-4.2542999999999997</v>
      </c>
      <c r="HH34" s="165">
        <v>77.839500000000001</v>
      </c>
      <c r="HI34" s="164"/>
      <c r="HJ34" s="165">
        <v>20.270600000000002</v>
      </c>
      <c r="HK34" s="164"/>
      <c r="HL34" s="164"/>
      <c r="HM34" s="164"/>
      <c r="HN34" s="164"/>
      <c r="HO34" s="164"/>
      <c r="HP34" s="164"/>
      <c r="HQ34" s="165">
        <v>-8.7604000000000006</v>
      </c>
      <c r="HR34" s="165">
        <v>-8.5955999999999992</v>
      </c>
      <c r="HS34" s="165">
        <v>-23.662700000000001</v>
      </c>
      <c r="HT34" s="165">
        <v>-23.519100000000002</v>
      </c>
      <c r="HU34" s="165">
        <v>55.49</v>
      </c>
      <c r="HV34" s="165">
        <v>54.57</v>
      </c>
      <c r="HW34" s="165">
        <v>-26.9</v>
      </c>
      <c r="HX34" s="165">
        <v>-26.7</v>
      </c>
      <c r="HY34" s="165">
        <v>0.61619999999999997</v>
      </c>
      <c r="HZ34" s="165">
        <v>11.12</v>
      </c>
      <c r="IA34" s="165">
        <v>85.921499999999995</v>
      </c>
      <c r="IB34" s="165">
        <v>49.9499</v>
      </c>
      <c r="IC34" s="164"/>
      <c r="ID34" s="164"/>
      <c r="IE34" s="165">
        <v>-37.6</v>
      </c>
      <c r="IF34" s="165">
        <v>-8</v>
      </c>
      <c r="IG34" s="165">
        <v>-8.1999999999999993</v>
      </c>
      <c r="IH34" s="165">
        <v>-17.7013</v>
      </c>
      <c r="II34" s="165">
        <v>-17.5532</v>
      </c>
      <c r="IJ34" s="165">
        <v>-170.16589999999999</v>
      </c>
      <c r="IK34" s="165">
        <v>-1.7555000000000001</v>
      </c>
      <c r="IL34" s="165">
        <v>-214.19040000000001</v>
      </c>
      <c r="IM34" s="165">
        <v>0</v>
      </c>
      <c r="IN34" s="164"/>
      <c r="IO34" s="165">
        <v>49.520200000000003</v>
      </c>
      <c r="IP34" s="165">
        <v>122.2671</v>
      </c>
      <c r="IQ34" s="165">
        <v>128.2244</v>
      </c>
      <c r="IR34" s="165">
        <v>127.35250000000001</v>
      </c>
      <c r="IS34" s="165">
        <v>-27.4618</v>
      </c>
      <c r="IT34" s="165">
        <v>35.4009</v>
      </c>
      <c r="IU34" s="165">
        <v>31.537199999999999</v>
      </c>
      <c r="IV34" s="165">
        <v>-18.972799999999999</v>
      </c>
      <c r="IW34" s="165">
        <v>77.605000000000004</v>
      </c>
      <c r="IX34" s="165">
        <v>-243.87780000000001</v>
      </c>
      <c r="IY34" s="165">
        <v>-27.0884</v>
      </c>
      <c r="IZ34" s="165">
        <v>26.466999999999999</v>
      </c>
      <c r="JA34" s="165">
        <v>-0.3967</v>
      </c>
      <c r="JB34" s="165">
        <v>3.9630000000000001</v>
      </c>
      <c r="JC34" s="165">
        <v>-7.36</v>
      </c>
      <c r="JD34" s="165">
        <v>-0.77500000000000002</v>
      </c>
      <c r="JE34" s="165">
        <v>-0.79100000000000004</v>
      </c>
      <c r="JF34" s="165">
        <v>2.3199999999999998</v>
      </c>
      <c r="JG34" s="165">
        <v>-1.44</v>
      </c>
      <c r="JH34" s="165">
        <v>-1.8876999999999999</v>
      </c>
      <c r="JI34" s="165">
        <v>-4.4511000000000003</v>
      </c>
      <c r="JJ34" s="165">
        <v>1.3778999999999999</v>
      </c>
      <c r="JK34" s="165">
        <v>2.6383000000000001</v>
      </c>
      <c r="JL34" s="165">
        <v>2</v>
      </c>
      <c r="JM34" s="165">
        <v>0.81</v>
      </c>
      <c r="JN34" s="165">
        <v>0.90900000000000003</v>
      </c>
      <c r="JO34" s="165">
        <v>2.8592</v>
      </c>
      <c r="JP34" s="164"/>
      <c r="JQ34" s="165">
        <v>2.9554</v>
      </c>
      <c r="JR34" s="165">
        <v>2.1635</v>
      </c>
      <c r="JS34" s="165">
        <v>2.1355</v>
      </c>
      <c r="JT34" s="164"/>
      <c r="JU34" s="165">
        <v>22.5</v>
      </c>
      <c r="JV34" s="164"/>
      <c r="JW34" s="165">
        <v>1.19</v>
      </c>
      <c r="JX34" s="164"/>
      <c r="JY34" s="165">
        <v>0</v>
      </c>
      <c r="JZ34" s="165">
        <v>-18.023099999999999</v>
      </c>
      <c r="KA34" s="165">
        <v>-23.1099</v>
      </c>
      <c r="KB34" s="165">
        <v>5.1887999999999996</v>
      </c>
      <c r="KC34" s="165">
        <v>13.8126</v>
      </c>
      <c r="KD34" s="165">
        <v>-20.3492</v>
      </c>
      <c r="KE34" s="165">
        <v>5.6824000000000003</v>
      </c>
      <c r="KF34" s="165">
        <v>-14.8</v>
      </c>
      <c r="KG34" s="165">
        <v>-2.5</v>
      </c>
      <c r="KH34" s="165">
        <v>38.292700000000004</v>
      </c>
      <c r="KI34" s="165">
        <v>-101.99039999999999</v>
      </c>
    </row>
    <row r="35" spans="1:295" ht="18" customHeight="1" x14ac:dyDescent="0.3">
      <c r="A35" s="160" t="s">
        <v>74</v>
      </c>
      <c r="B35" s="160" t="s">
        <v>801</v>
      </c>
      <c r="C35" s="164"/>
      <c r="D35" s="164"/>
      <c r="E35" s="165">
        <v>-10.370200000000001</v>
      </c>
      <c r="F35" s="165">
        <v>3.5804</v>
      </c>
      <c r="G35" s="165">
        <v>9.1486999999999998</v>
      </c>
      <c r="H35" s="164"/>
      <c r="I35" s="165">
        <v>13.9757</v>
      </c>
      <c r="J35" s="164"/>
      <c r="K35" s="165">
        <v>20.704599999999999</v>
      </c>
      <c r="L35" s="165">
        <v>8.8617000000000008</v>
      </c>
      <c r="M35" s="164"/>
      <c r="N35" s="165">
        <v>-19.98</v>
      </c>
      <c r="O35" s="164"/>
      <c r="P35" s="165">
        <v>11</v>
      </c>
      <c r="Q35" s="165">
        <v>4.968</v>
      </c>
      <c r="R35" s="165">
        <v>-22</v>
      </c>
      <c r="S35" s="165">
        <v>3.9479000000000002</v>
      </c>
      <c r="T35" s="165">
        <v>-4.6482000000000001</v>
      </c>
      <c r="U35" s="165">
        <v>7.2012999999999998</v>
      </c>
      <c r="V35" s="165">
        <v>7.0568</v>
      </c>
      <c r="W35" s="165">
        <v>12.4574</v>
      </c>
      <c r="X35" s="165">
        <v>3.8519000000000001</v>
      </c>
      <c r="Y35" s="165">
        <v>4.8399999999999999E-2</v>
      </c>
      <c r="Z35" s="165">
        <v>2.3797000000000001</v>
      </c>
      <c r="AA35" s="164"/>
      <c r="AB35" s="165">
        <v>-1.0051000000000001</v>
      </c>
      <c r="AC35" s="165">
        <v>-0.96399999999999997</v>
      </c>
      <c r="AD35" s="165">
        <v>-0.96799999999999997</v>
      </c>
      <c r="AE35" s="165">
        <v>4.202</v>
      </c>
      <c r="AF35" s="165">
        <v>-2.2200000000000002</v>
      </c>
      <c r="AG35" s="165">
        <v>2.2000000000000002</v>
      </c>
      <c r="AH35" s="165">
        <v>-0.76900000000000002</v>
      </c>
      <c r="AI35" s="165">
        <v>0.24099999999999999</v>
      </c>
      <c r="AJ35" s="164"/>
      <c r="AK35" s="165">
        <v>-14.87</v>
      </c>
      <c r="AL35" s="164"/>
      <c r="AM35" s="165">
        <v>-11.63</v>
      </c>
      <c r="AN35" s="165">
        <v>-11.55</v>
      </c>
      <c r="AO35" s="165">
        <v>7.5606999999999998</v>
      </c>
      <c r="AP35" s="165">
        <v>3.4232</v>
      </c>
      <c r="AQ35" s="165">
        <v>18.430599999999998</v>
      </c>
      <c r="AR35" s="165">
        <v>22.009499999999999</v>
      </c>
      <c r="AS35" s="165">
        <v>-8.2121999999999993</v>
      </c>
      <c r="AT35" s="165">
        <v>-9.5111000000000008</v>
      </c>
      <c r="AU35" s="165">
        <v>-8.9251000000000005</v>
      </c>
      <c r="AV35" s="165">
        <v>14.807499999999999</v>
      </c>
      <c r="AW35" s="165">
        <v>14.7852</v>
      </c>
      <c r="AX35" s="165">
        <v>-17.682600000000001</v>
      </c>
      <c r="AY35" s="165">
        <v>-15.539300000000001</v>
      </c>
      <c r="AZ35" s="165">
        <v>33.234499999999997</v>
      </c>
      <c r="BA35" s="165">
        <v>32.404800000000002</v>
      </c>
      <c r="BB35" s="165">
        <v>58.596499999999999</v>
      </c>
      <c r="BC35" s="165">
        <v>9.5612999999999992</v>
      </c>
      <c r="BD35" s="165">
        <v>-5.8</v>
      </c>
      <c r="BE35" s="165">
        <v>-5.8</v>
      </c>
      <c r="BF35" s="165">
        <v>-25.499300000000002</v>
      </c>
      <c r="BG35" s="165">
        <v>-25.255800000000001</v>
      </c>
      <c r="BH35" s="165">
        <v>-2.3155999999999999</v>
      </c>
      <c r="BI35" s="164"/>
      <c r="BJ35" s="165">
        <v>5.1105999999999998</v>
      </c>
      <c r="BK35" s="165">
        <v>5.2224000000000004</v>
      </c>
      <c r="BL35" s="165">
        <v>5.4215999999999998</v>
      </c>
      <c r="BM35" s="165">
        <v>3.7082000000000002</v>
      </c>
      <c r="BN35" s="165">
        <v>-117.8319</v>
      </c>
      <c r="BO35" s="165">
        <v>84.597300000000004</v>
      </c>
      <c r="BP35" s="165">
        <v>84.627799999999993</v>
      </c>
      <c r="BQ35" s="165">
        <v>-22.4009</v>
      </c>
      <c r="BR35" s="165">
        <v>-87.771600000000007</v>
      </c>
      <c r="BS35" s="164"/>
      <c r="BT35" s="164"/>
      <c r="BU35" s="164"/>
      <c r="BV35" s="165">
        <v>31.4755</v>
      </c>
      <c r="BW35" s="165">
        <v>14.01</v>
      </c>
      <c r="BX35" s="164"/>
      <c r="BY35" s="165">
        <v>-1.33</v>
      </c>
      <c r="BZ35" s="165">
        <v>4.8899999999999997</v>
      </c>
      <c r="CA35" s="165">
        <v>-22.9025</v>
      </c>
      <c r="CB35" s="165">
        <v>-23.170400000000001</v>
      </c>
      <c r="CC35" s="165">
        <v>32.473799999999997</v>
      </c>
      <c r="CD35" s="165">
        <v>31.296500000000002</v>
      </c>
      <c r="CE35" s="165">
        <v>-4.9630000000000001</v>
      </c>
      <c r="CF35" s="165">
        <v>22.883500000000002</v>
      </c>
      <c r="CG35" s="165">
        <v>22.767199999999999</v>
      </c>
      <c r="CH35" s="165">
        <v>5.3285</v>
      </c>
      <c r="CI35" s="165">
        <v>0</v>
      </c>
      <c r="CJ35" s="164"/>
      <c r="CK35" s="164"/>
      <c r="CL35" s="164"/>
      <c r="CM35" s="165">
        <v>-20.7</v>
      </c>
      <c r="CN35" s="165">
        <v>-3.78</v>
      </c>
      <c r="CO35" s="165">
        <v>45.644599999999997</v>
      </c>
      <c r="CP35" s="165">
        <v>45.325499999999998</v>
      </c>
      <c r="CQ35" s="165">
        <v>43.234699999999997</v>
      </c>
      <c r="CR35" s="165">
        <v>51.240499999999997</v>
      </c>
      <c r="CS35" s="165">
        <v>51.803600000000003</v>
      </c>
      <c r="CT35" s="165">
        <v>-23.0518</v>
      </c>
      <c r="CU35" s="165">
        <v>-44.8474</v>
      </c>
      <c r="CV35" s="165">
        <v>-18.537800000000001</v>
      </c>
      <c r="CW35" s="165">
        <v>3.7444999999999999</v>
      </c>
      <c r="CX35" s="165">
        <v>33.630000000000003</v>
      </c>
      <c r="CY35" s="165">
        <v>13.08</v>
      </c>
      <c r="CZ35" s="165">
        <v>22.192399999999999</v>
      </c>
      <c r="DA35" s="165">
        <v>21.9757</v>
      </c>
      <c r="DB35" s="165">
        <v>-8.73</v>
      </c>
      <c r="DC35" s="165">
        <v>-8.5839999999999996</v>
      </c>
      <c r="DD35" s="164"/>
      <c r="DE35" s="164"/>
      <c r="DF35" s="165">
        <v>15.192399999999999</v>
      </c>
      <c r="DG35" s="165">
        <v>-11.5067</v>
      </c>
      <c r="DH35" s="165">
        <v>-4.4984000000000002</v>
      </c>
      <c r="DI35" s="164"/>
      <c r="DJ35" s="165">
        <v>-38.1</v>
      </c>
      <c r="DK35" s="165">
        <v>-2.6880000000000002</v>
      </c>
      <c r="DL35" s="165">
        <v>10.1043</v>
      </c>
      <c r="DM35" s="165">
        <v>13.883800000000001</v>
      </c>
      <c r="DN35" s="165">
        <v>21.7148</v>
      </c>
      <c r="DO35" s="165">
        <v>10.88</v>
      </c>
      <c r="DP35" s="165">
        <v>-3.36</v>
      </c>
      <c r="DQ35" s="165">
        <v>13.95</v>
      </c>
      <c r="DR35" s="165">
        <v>-17.146000000000001</v>
      </c>
      <c r="DS35" s="165">
        <v>-8.9</v>
      </c>
      <c r="DT35" s="165">
        <v>-8.9700000000000006</v>
      </c>
      <c r="DU35" s="165">
        <v>27.62</v>
      </c>
      <c r="DV35" s="165">
        <v>9</v>
      </c>
      <c r="DW35" s="165">
        <v>-18.927299999999999</v>
      </c>
      <c r="DX35" s="165">
        <v>-9.1999999999999993</v>
      </c>
      <c r="DY35" s="165">
        <v>-45.537399999999998</v>
      </c>
      <c r="DZ35" s="164"/>
      <c r="EA35" s="165">
        <v>47.377099999999999</v>
      </c>
      <c r="EB35" s="165">
        <v>13.873900000000001</v>
      </c>
      <c r="EC35" s="165">
        <v>4.8190999999999997</v>
      </c>
      <c r="ED35" s="165">
        <v>4.6586999999999996</v>
      </c>
      <c r="EE35" s="165">
        <v>-13.2742</v>
      </c>
      <c r="EF35" s="165">
        <v>-19.807700000000001</v>
      </c>
      <c r="EG35" s="165">
        <v>-14.212</v>
      </c>
      <c r="EH35" s="165">
        <v>-54.601999999999997</v>
      </c>
      <c r="EI35" s="165">
        <v>-49.933500000000002</v>
      </c>
      <c r="EJ35" s="164"/>
      <c r="EK35" s="165">
        <v>-15.647500000000001</v>
      </c>
      <c r="EL35" s="165">
        <v>-14.4992</v>
      </c>
      <c r="EM35" s="165">
        <v>16.948</v>
      </c>
      <c r="EN35" s="165">
        <v>-2.0790999999999999</v>
      </c>
      <c r="EO35" s="165">
        <v>-2.6459999999999999</v>
      </c>
      <c r="EP35" s="165">
        <v>-7.6840000000000002</v>
      </c>
      <c r="EQ35" s="165">
        <v>-22.8978</v>
      </c>
      <c r="ER35" s="165">
        <v>-22.495200000000001</v>
      </c>
      <c r="ES35" s="165">
        <v>3.4266000000000001</v>
      </c>
      <c r="ET35" s="164"/>
      <c r="EU35" s="165">
        <v>-4.9800000000000004</v>
      </c>
      <c r="EV35" s="165">
        <v>0</v>
      </c>
      <c r="EW35" s="165">
        <v>3.6634000000000002</v>
      </c>
      <c r="EX35" s="165">
        <v>-15.29</v>
      </c>
      <c r="EY35" s="165">
        <v>-8.3766999999999996</v>
      </c>
      <c r="EZ35" s="165">
        <v>-8.6515000000000004</v>
      </c>
      <c r="FA35" s="165">
        <v>5.5204000000000004</v>
      </c>
      <c r="FB35" s="165">
        <v>1.4350000000000001</v>
      </c>
      <c r="FC35" s="165">
        <v>-18.591200000000001</v>
      </c>
      <c r="FD35" s="165">
        <v>5.2634999999999996</v>
      </c>
      <c r="FE35" s="164"/>
      <c r="FF35" s="165">
        <v>4.9135999999999997</v>
      </c>
      <c r="FG35" s="165">
        <v>0</v>
      </c>
      <c r="FH35" s="165">
        <v>0</v>
      </c>
      <c r="FI35" s="164"/>
      <c r="FJ35" s="165">
        <v>11.8894</v>
      </c>
      <c r="FK35" s="165">
        <v>11.8894</v>
      </c>
      <c r="FL35" s="165">
        <v>-21.601900000000001</v>
      </c>
      <c r="FM35" s="165">
        <v>27.587800000000001</v>
      </c>
      <c r="FN35" s="164"/>
      <c r="FO35" s="165">
        <v>-7.5235000000000003</v>
      </c>
      <c r="FP35" s="164"/>
      <c r="FQ35" s="165">
        <v>20.69</v>
      </c>
      <c r="FR35" s="165">
        <v>-16.649999999999999</v>
      </c>
      <c r="FS35" s="165">
        <v>-1.4131</v>
      </c>
      <c r="FT35" s="165">
        <v>0.19070000000000001</v>
      </c>
      <c r="FU35" s="165">
        <v>0.83</v>
      </c>
      <c r="FV35" s="165">
        <v>0.96</v>
      </c>
      <c r="FW35" s="165">
        <v>-19.184899999999999</v>
      </c>
      <c r="FX35" s="165">
        <v>1.9589000000000001</v>
      </c>
      <c r="FY35" s="165">
        <v>2.508</v>
      </c>
      <c r="FZ35" s="165">
        <v>0.63100000000000001</v>
      </c>
      <c r="GA35" s="164"/>
      <c r="GB35" s="165">
        <v>11.85</v>
      </c>
      <c r="GC35" s="165">
        <v>-17.1572</v>
      </c>
      <c r="GD35" s="165">
        <v>-10.4314</v>
      </c>
      <c r="GE35" s="165">
        <v>-3.48</v>
      </c>
      <c r="GF35" s="165">
        <v>27.011600000000001</v>
      </c>
      <c r="GG35" s="164"/>
      <c r="GH35" s="165">
        <v>29.4679</v>
      </c>
      <c r="GI35" s="165">
        <v>-10.164099999999999</v>
      </c>
      <c r="GJ35" s="165">
        <v>-11.0512</v>
      </c>
      <c r="GK35" s="165">
        <v>2.9799000000000002</v>
      </c>
      <c r="GL35" s="164"/>
      <c r="GM35" s="164"/>
      <c r="GN35" s="165">
        <v>-12.730700000000001</v>
      </c>
      <c r="GO35" s="165">
        <v>-33.567700000000002</v>
      </c>
      <c r="GP35" s="165">
        <v>2.4954000000000001</v>
      </c>
      <c r="GQ35" s="165">
        <v>-22.022400000000001</v>
      </c>
      <c r="GR35" s="165">
        <v>3.1282000000000001</v>
      </c>
      <c r="GS35" s="165">
        <v>2.1143999999999998</v>
      </c>
      <c r="GT35" s="165">
        <v>138.6052</v>
      </c>
      <c r="GU35" s="165">
        <v>-1.0156000000000001</v>
      </c>
      <c r="GV35" s="165">
        <v>-7.6139000000000001</v>
      </c>
      <c r="GW35" s="165">
        <v>-12.0954</v>
      </c>
      <c r="GX35" s="165">
        <v>3.2764000000000002</v>
      </c>
      <c r="GY35" s="165">
        <v>6.8493000000000004</v>
      </c>
      <c r="GZ35" s="165">
        <v>7.0016999999999996</v>
      </c>
      <c r="HA35" s="165">
        <v>2</v>
      </c>
      <c r="HB35" s="164"/>
      <c r="HC35" s="165">
        <v>-26.429099999999998</v>
      </c>
      <c r="HD35" s="165">
        <v>-4.6100000000000003</v>
      </c>
      <c r="HE35" s="165">
        <v>0</v>
      </c>
      <c r="HF35" s="165">
        <v>25.9727</v>
      </c>
      <c r="HG35" s="165">
        <v>-7.8735999999999997</v>
      </c>
      <c r="HH35" s="165">
        <v>79.2273</v>
      </c>
      <c r="HI35" s="164"/>
      <c r="HJ35" s="165">
        <v>19.393599999999999</v>
      </c>
      <c r="HK35" s="164"/>
      <c r="HL35" s="164"/>
      <c r="HM35" s="164"/>
      <c r="HN35" s="164"/>
      <c r="HO35" s="164"/>
      <c r="HP35" s="164"/>
      <c r="HQ35" s="165">
        <v>-10.3973</v>
      </c>
      <c r="HR35" s="165">
        <v>-10.2216</v>
      </c>
      <c r="HS35" s="165">
        <v>-24.1629</v>
      </c>
      <c r="HT35" s="165">
        <v>-24.0944</v>
      </c>
      <c r="HU35" s="165">
        <v>55.3</v>
      </c>
      <c r="HV35" s="165">
        <v>55.54</v>
      </c>
      <c r="HW35" s="165">
        <v>-26.6</v>
      </c>
      <c r="HX35" s="165">
        <v>-26.6</v>
      </c>
      <c r="HY35" s="165">
        <v>0.51</v>
      </c>
      <c r="HZ35" s="165">
        <v>9.68</v>
      </c>
      <c r="IA35" s="165">
        <v>90.741399999999999</v>
      </c>
      <c r="IB35" s="165">
        <v>39.797600000000003</v>
      </c>
      <c r="IC35" s="165">
        <v>0</v>
      </c>
      <c r="ID35" s="165">
        <v>-12.3</v>
      </c>
      <c r="IE35" s="165">
        <v>-36.700000000000003</v>
      </c>
      <c r="IF35" s="165">
        <v>-6.3</v>
      </c>
      <c r="IG35" s="165">
        <v>-6.8</v>
      </c>
      <c r="IH35" s="165">
        <v>-17.538</v>
      </c>
      <c r="II35" s="165">
        <v>-17.467400000000001</v>
      </c>
      <c r="IJ35" s="165">
        <v>-173.71799999999999</v>
      </c>
      <c r="IK35" s="165">
        <v>-5.2953999999999999</v>
      </c>
      <c r="IL35" s="165">
        <v>-213.13159999999999</v>
      </c>
      <c r="IM35" s="165">
        <v>-5.2187000000000001</v>
      </c>
      <c r="IN35" s="164"/>
      <c r="IO35" s="165">
        <v>46.043599999999998</v>
      </c>
      <c r="IP35" s="165">
        <v>125.2597</v>
      </c>
      <c r="IQ35" s="165">
        <v>130.5556</v>
      </c>
      <c r="IR35" s="165">
        <v>129.34280000000001</v>
      </c>
      <c r="IS35" s="165">
        <v>-31.363800000000001</v>
      </c>
      <c r="IT35" s="165">
        <v>35.215899999999998</v>
      </c>
      <c r="IU35" s="165">
        <v>34.008299999999998</v>
      </c>
      <c r="IV35" s="165">
        <v>-19.609400000000001</v>
      </c>
      <c r="IW35" s="165">
        <v>77.758600000000001</v>
      </c>
      <c r="IX35" s="164"/>
      <c r="IY35" s="165">
        <v>-29.6496</v>
      </c>
      <c r="IZ35" s="165">
        <v>27.091100000000001</v>
      </c>
      <c r="JA35" s="165">
        <v>0.82150000000000001</v>
      </c>
      <c r="JB35" s="165">
        <v>4.3289999999999997</v>
      </c>
      <c r="JC35" s="165">
        <v>-7.04</v>
      </c>
      <c r="JD35" s="165">
        <v>-0.71299999999999997</v>
      </c>
      <c r="JE35" s="165">
        <v>-0.72</v>
      </c>
      <c r="JF35" s="165">
        <v>2.08</v>
      </c>
      <c r="JG35" s="165">
        <v>-1.1200000000000001</v>
      </c>
      <c r="JH35" s="165">
        <v>-1.704</v>
      </c>
      <c r="JI35" s="165">
        <v>-4.7165999999999997</v>
      </c>
      <c r="JJ35" s="165">
        <v>1.9638</v>
      </c>
      <c r="JK35" s="165">
        <v>3.0472000000000001</v>
      </c>
      <c r="JL35" s="165">
        <v>1.7</v>
      </c>
      <c r="JM35" s="165">
        <v>1.071</v>
      </c>
      <c r="JN35" s="165">
        <v>1.6990000000000001</v>
      </c>
      <c r="JO35" s="164"/>
      <c r="JP35" s="164"/>
      <c r="JQ35" s="165">
        <v>2.3435000000000001</v>
      </c>
      <c r="JR35" s="165">
        <v>2.3458000000000001</v>
      </c>
      <c r="JS35" s="165">
        <v>2.4556</v>
      </c>
      <c r="JT35" s="164"/>
      <c r="JU35" s="165">
        <v>21.7</v>
      </c>
      <c r="JV35" s="164"/>
      <c r="JW35" s="165">
        <v>1.3</v>
      </c>
      <c r="JX35" s="164"/>
      <c r="JY35" s="165">
        <v>0</v>
      </c>
      <c r="JZ35" s="165">
        <v>-17.431000000000001</v>
      </c>
      <c r="KA35" s="165">
        <v>-23.427199999999999</v>
      </c>
      <c r="KB35" s="165">
        <v>5.4531000000000001</v>
      </c>
      <c r="KC35" s="165">
        <v>12.8268</v>
      </c>
      <c r="KD35" s="165">
        <v>-20.469000000000001</v>
      </c>
      <c r="KE35" s="165">
        <v>6.4143999999999997</v>
      </c>
      <c r="KF35" s="165">
        <v>-13.5</v>
      </c>
      <c r="KG35" s="165">
        <v>-3.3</v>
      </c>
      <c r="KH35" s="165">
        <v>41.2727</v>
      </c>
      <c r="KI35" s="165">
        <v>-103.8283</v>
      </c>
    </row>
    <row r="36" spans="1:295" ht="18" customHeight="1" x14ac:dyDescent="0.3">
      <c r="A36" s="160" t="s">
        <v>74</v>
      </c>
      <c r="B36" s="160" t="s">
        <v>802</v>
      </c>
      <c r="C36" s="164"/>
      <c r="D36" s="164"/>
      <c r="E36" s="165">
        <v>-10.601800000000001</v>
      </c>
      <c r="F36" s="165">
        <v>3.5914999999999999</v>
      </c>
      <c r="G36" s="165">
        <v>9.3257999999999992</v>
      </c>
      <c r="H36" s="164"/>
      <c r="I36" s="165">
        <v>14.248200000000001</v>
      </c>
      <c r="J36" s="164"/>
      <c r="K36" s="165">
        <v>20.313300000000002</v>
      </c>
      <c r="L36" s="165">
        <v>8.5747</v>
      </c>
      <c r="M36" s="164"/>
      <c r="N36" s="165">
        <v>-19.98</v>
      </c>
      <c r="O36" s="165">
        <v>-37.4</v>
      </c>
      <c r="P36" s="165">
        <v>13.2</v>
      </c>
      <c r="Q36" s="165">
        <v>6.6239999999999997</v>
      </c>
      <c r="R36" s="165">
        <v>-26.4</v>
      </c>
      <c r="S36" s="165">
        <v>3.6802000000000001</v>
      </c>
      <c r="T36" s="165">
        <v>-4.6284999999999998</v>
      </c>
      <c r="U36" s="165">
        <v>6.6738</v>
      </c>
      <c r="V36" s="165">
        <v>6.6321000000000003</v>
      </c>
      <c r="W36" s="165">
        <v>11.519500000000001</v>
      </c>
      <c r="X36" s="165">
        <v>2.9794</v>
      </c>
      <c r="Y36" s="165">
        <v>-1.4500000000000001E-2</v>
      </c>
      <c r="Z36" s="165">
        <v>2.3559999999999999</v>
      </c>
      <c r="AA36" s="164"/>
      <c r="AB36" s="165">
        <v>-0.89890000000000003</v>
      </c>
      <c r="AC36" s="165">
        <v>-1.0169999999999999</v>
      </c>
      <c r="AD36" s="165">
        <v>-0.99099999999999999</v>
      </c>
      <c r="AE36" s="165">
        <v>4.0380000000000003</v>
      </c>
      <c r="AF36" s="165">
        <v>-2.2200000000000002</v>
      </c>
      <c r="AG36" s="165">
        <v>6.6</v>
      </c>
      <c r="AH36" s="165">
        <v>-0.77200000000000002</v>
      </c>
      <c r="AI36" s="165">
        <v>0.23799999999999999</v>
      </c>
      <c r="AJ36" s="164"/>
      <c r="AK36" s="165">
        <v>-15.4</v>
      </c>
      <c r="AL36" s="164"/>
      <c r="AM36" s="165">
        <v>-11.34</v>
      </c>
      <c r="AN36" s="165">
        <v>-11.43</v>
      </c>
      <c r="AO36" s="165">
        <v>7.9021999999999997</v>
      </c>
      <c r="AP36" s="165">
        <v>2.9138999999999999</v>
      </c>
      <c r="AQ36" s="165">
        <v>18.648800000000001</v>
      </c>
      <c r="AR36" s="165">
        <v>22.707999999999998</v>
      </c>
      <c r="AS36" s="165">
        <v>-9.8725000000000005</v>
      </c>
      <c r="AT36" s="165">
        <v>-9.7789999999999999</v>
      </c>
      <c r="AU36" s="165">
        <v>-9.4274000000000004</v>
      </c>
      <c r="AV36" s="165">
        <v>17.7013</v>
      </c>
      <c r="AW36" s="165">
        <v>14.7081</v>
      </c>
      <c r="AX36" s="165">
        <v>-17.950500000000002</v>
      </c>
      <c r="AY36" s="165">
        <v>-15.4053</v>
      </c>
      <c r="AZ36" s="165">
        <v>33.1922</v>
      </c>
      <c r="BA36" s="165">
        <v>30.355599999999999</v>
      </c>
      <c r="BB36" s="165">
        <v>61.699800000000003</v>
      </c>
      <c r="BC36" s="165">
        <v>9.6831999999999994</v>
      </c>
      <c r="BD36" s="165">
        <v>-6.3</v>
      </c>
      <c r="BE36" s="165">
        <v>-6.3</v>
      </c>
      <c r="BF36" s="165">
        <v>-25.712299999999999</v>
      </c>
      <c r="BG36" s="165">
        <v>-24.634699999999999</v>
      </c>
      <c r="BH36" s="165">
        <v>-2.5063</v>
      </c>
      <c r="BI36" s="164"/>
      <c r="BJ36" s="165">
        <v>6.3722000000000003</v>
      </c>
      <c r="BK36" s="165">
        <v>5.3056000000000001</v>
      </c>
      <c r="BL36" s="165">
        <v>5.6218000000000004</v>
      </c>
      <c r="BM36" s="165">
        <v>3.5863999999999998</v>
      </c>
      <c r="BN36" s="165">
        <v>-115.1463</v>
      </c>
      <c r="BO36" s="165">
        <v>83.864800000000002</v>
      </c>
      <c r="BP36" s="165">
        <v>84.17</v>
      </c>
      <c r="BQ36" s="165">
        <v>-23.366700000000002</v>
      </c>
      <c r="BR36" s="165">
        <v>-86.796000000000006</v>
      </c>
      <c r="BS36" s="164"/>
      <c r="BT36" s="164"/>
      <c r="BU36" s="164"/>
      <c r="BV36" s="165">
        <v>31.465499999999999</v>
      </c>
      <c r="BW36" s="165">
        <v>14.45</v>
      </c>
      <c r="BX36" s="164"/>
      <c r="BY36" s="165">
        <v>-0.79</v>
      </c>
      <c r="BZ36" s="165">
        <v>4.12</v>
      </c>
      <c r="CA36" s="165">
        <v>-23.572299999999998</v>
      </c>
      <c r="CB36" s="165">
        <v>-23.572299999999998</v>
      </c>
      <c r="CC36" s="165">
        <v>32.338299999999997</v>
      </c>
      <c r="CD36" s="165">
        <v>32.004199999999997</v>
      </c>
      <c r="CE36" s="165">
        <v>-5.5213000000000001</v>
      </c>
      <c r="CF36" s="165">
        <v>22.973600000000001</v>
      </c>
      <c r="CG36" s="165">
        <v>22.693300000000001</v>
      </c>
      <c r="CH36" s="165">
        <v>4.3849</v>
      </c>
      <c r="CI36" s="164"/>
      <c r="CJ36" s="164"/>
      <c r="CK36" s="164"/>
      <c r="CL36" s="164"/>
      <c r="CM36" s="165">
        <v>-17.3</v>
      </c>
      <c r="CN36" s="165">
        <v>-3.8</v>
      </c>
      <c r="CO36" s="165">
        <v>46.055100000000003</v>
      </c>
      <c r="CP36" s="165">
        <v>45.309800000000003</v>
      </c>
      <c r="CQ36" s="165">
        <v>43.4465</v>
      </c>
      <c r="CR36" s="165">
        <v>49.755800000000001</v>
      </c>
      <c r="CS36" s="165">
        <v>50.924399999999999</v>
      </c>
      <c r="CT36" s="165">
        <v>-23.6997</v>
      </c>
      <c r="CU36" s="165">
        <v>-42.8551</v>
      </c>
      <c r="CV36" s="165">
        <v>-20.396000000000001</v>
      </c>
      <c r="CW36" s="165">
        <v>3.6535000000000002</v>
      </c>
      <c r="CX36" s="165">
        <v>35.53</v>
      </c>
      <c r="CY36" s="165">
        <v>13.74</v>
      </c>
      <c r="CZ36" s="165">
        <v>22.348600000000001</v>
      </c>
      <c r="DA36" s="165">
        <v>21.682700000000001</v>
      </c>
      <c r="DB36" s="165">
        <v>-8.57</v>
      </c>
      <c r="DC36" s="165">
        <v>-8.8800000000000008</v>
      </c>
      <c r="DD36" s="164"/>
      <c r="DE36" s="164"/>
      <c r="DF36" s="165">
        <v>16.138200000000001</v>
      </c>
      <c r="DG36" s="165">
        <v>-11.7464</v>
      </c>
      <c r="DH36" s="165">
        <v>-4.4478999999999997</v>
      </c>
      <c r="DI36" s="165">
        <v>-38.700000000000003</v>
      </c>
      <c r="DJ36" s="165">
        <v>-38.200000000000003</v>
      </c>
      <c r="DK36" s="165">
        <v>-2.5451999999999999</v>
      </c>
      <c r="DL36" s="165">
        <v>9.7302999999999997</v>
      </c>
      <c r="DM36" s="165">
        <v>13.5684</v>
      </c>
      <c r="DN36" s="165">
        <v>21.158100000000001</v>
      </c>
      <c r="DO36" s="165">
        <v>10.67</v>
      </c>
      <c r="DP36" s="165">
        <v>-3.4</v>
      </c>
      <c r="DQ36" s="165">
        <v>15.035</v>
      </c>
      <c r="DR36" s="165">
        <v>-17.795999999999999</v>
      </c>
      <c r="DS36" s="165">
        <v>-8.9700000000000006</v>
      </c>
      <c r="DT36" s="165">
        <v>-9.02</v>
      </c>
      <c r="DU36" s="165">
        <v>28.57</v>
      </c>
      <c r="DV36" s="165">
        <v>9.67</v>
      </c>
      <c r="DW36" s="165">
        <v>-19.8</v>
      </c>
      <c r="DX36" s="165">
        <v>-10.336399999999999</v>
      </c>
      <c r="DY36" s="165">
        <v>-46.963000000000001</v>
      </c>
      <c r="DZ36" s="164"/>
      <c r="EA36" s="165">
        <v>49.466200000000001</v>
      </c>
      <c r="EB36" s="165">
        <v>14.584199999999999</v>
      </c>
      <c r="EC36" s="165">
        <v>4.8794000000000004</v>
      </c>
      <c r="ED36" s="165">
        <v>5.8350999999999997</v>
      </c>
      <c r="EE36" s="165">
        <v>-14.323499999999999</v>
      </c>
      <c r="EF36" s="165">
        <v>-20.73</v>
      </c>
      <c r="EG36" s="165">
        <v>-14.382</v>
      </c>
      <c r="EH36" s="165">
        <v>-50.058500000000002</v>
      </c>
      <c r="EI36" s="165">
        <v>-48.352200000000003</v>
      </c>
      <c r="EJ36" s="164"/>
      <c r="EK36" s="165">
        <v>-14.909800000000001</v>
      </c>
      <c r="EL36" s="165">
        <v>-14.1046</v>
      </c>
      <c r="EM36" s="165">
        <v>18.4084</v>
      </c>
      <c r="EN36" s="165">
        <v>-2.2075999999999998</v>
      </c>
      <c r="EO36" s="165">
        <v>-2.7793999999999999</v>
      </c>
      <c r="EP36" s="165">
        <v>-9.2200000000000006</v>
      </c>
      <c r="EQ36" s="165">
        <v>-23.275600000000001</v>
      </c>
      <c r="ER36" s="165">
        <v>-22.912299999999998</v>
      </c>
      <c r="ES36" s="165">
        <v>4.6326000000000001</v>
      </c>
      <c r="ET36" s="164"/>
      <c r="EU36" s="165">
        <v>-4.4400000000000004</v>
      </c>
      <c r="EV36" s="165">
        <v>0</v>
      </c>
      <c r="EW36" s="165">
        <v>3.4255</v>
      </c>
      <c r="EX36" s="165">
        <v>-14.0764</v>
      </c>
      <c r="EY36" s="165">
        <v>-9.1461000000000006</v>
      </c>
      <c r="EZ36" s="165">
        <v>-9.4016999999999999</v>
      </c>
      <c r="FA36" s="165">
        <v>5.5608000000000004</v>
      </c>
      <c r="FB36" s="165">
        <v>2.1196000000000002</v>
      </c>
      <c r="FC36" s="165">
        <v>-19.301400000000001</v>
      </c>
      <c r="FD36" s="165">
        <v>4.9019000000000004</v>
      </c>
      <c r="FE36" s="164"/>
      <c r="FF36" s="165">
        <v>4.5937000000000001</v>
      </c>
      <c r="FG36" s="165">
        <v>0</v>
      </c>
      <c r="FH36" s="165">
        <v>0</v>
      </c>
      <c r="FI36" s="164"/>
      <c r="FJ36" s="165">
        <v>11.8894</v>
      </c>
      <c r="FK36" s="165">
        <v>11.7219</v>
      </c>
      <c r="FL36" s="165">
        <v>-22.774100000000001</v>
      </c>
      <c r="FM36" s="165">
        <v>29.042200000000001</v>
      </c>
      <c r="FN36" s="164"/>
      <c r="FO36" s="165">
        <v>-8.7157999999999998</v>
      </c>
      <c r="FP36" s="164"/>
      <c r="FQ36" s="165">
        <v>21.090399999999999</v>
      </c>
      <c r="FR36" s="165">
        <v>-14.95</v>
      </c>
      <c r="FS36" s="165">
        <v>-0.1973</v>
      </c>
      <c r="FT36" s="165">
        <v>0.19159999999999999</v>
      </c>
      <c r="FU36" s="165">
        <v>0.14000000000000001</v>
      </c>
      <c r="FV36" s="165">
        <v>2.3199999999999998</v>
      </c>
      <c r="FW36" s="165">
        <v>-21.141500000000001</v>
      </c>
      <c r="FX36" s="164"/>
      <c r="FY36" s="165">
        <v>2.5590000000000002</v>
      </c>
      <c r="FZ36" s="165">
        <v>0.64100000000000001</v>
      </c>
      <c r="GA36" s="164"/>
      <c r="GB36" s="165">
        <v>12.61</v>
      </c>
      <c r="GC36" s="165">
        <v>-14.9701</v>
      </c>
      <c r="GD36" s="165">
        <v>-8.9314</v>
      </c>
      <c r="GE36" s="165">
        <v>-2.2000000000000002</v>
      </c>
      <c r="GF36" s="165">
        <v>30.0716</v>
      </c>
      <c r="GG36" s="164"/>
      <c r="GH36" s="165">
        <v>28.849299999999999</v>
      </c>
      <c r="GI36" s="165">
        <v>-10.7372</v>
      </c>
      <c r="GJ36" s="165">
        <v>-11.499599999999999</v>
      </c>
      <c r="GK36" s="165">
        <v>2.9855999999999998</v>
      </c>
      <c r="GL36" s="164"/>
      <c r="GM36" s="164"/>
      <c r="GN36" s="165">
        <v>-13.290800000000001</v>
      </c>
      <c r="GO36" s="165">
        <v>-36.801099999999998</v>
      </c>
      <c r="GP36" s="165">
        <v>2.6928999999999998</v>
      </c>
      <c r="GQ36" s="165">
        <v>-21.417200000000001</v>
      </c>
      <c r="GR36" s="165">
        <v>2.1593</v>
      </c>
      <c r="GS36" s="165">
        <v>2.3319000000000001</v>
      </c>
      <c r="GT36" s="165">
        <v>134.44560000000001</v>
      </c>
      <c r="GU36" s="165">
        <v>-0.28060000000000002</v>
      </c>
      <c r="GV36" s="165">
        <v>-5.5835999999999997</v>
      </c>
      <c r="GW36" s="165">
        <v>-13.4482</v>
      </c>
      <c r="GX36" s="165">
        <v>2.7216</v>
      </c>
      <c r="GY36" s="165">
        <v>6.9078999999999997</v>
      </c>
      <c r="GZ36" s="165">
        <v>6.883</v>
      </c>
      <c r="HA36" s="165">
        <v>2.1636000000000002</v>
      </c>
      <c r="HB36" s="164"/>
      <c r="HC36" s="165">
        <v>-26.536899999999999</v>
      </c>
      <c r="HD36" s="165">
        <v>-3.35</v>
      </c>
      <c r="HE36" s="165">
        <v>-2.3759000000000001</v>
      </c>
      <c r="HF36" s="165">
        <v>17.659600000000001</v>
      </c>
      <c r="HG36" s="165">
        <v>-7.1326000000000001</v>
      </c>
      <c r="HH36" s="165">
        <v>85.277900000000002</v>
      </c>
      <c r="HI36" s="164"/>
      <c r="HJ36" s="165">
        <v>17.571200000000001</v>
      </c>
      <c r="HK36" s="164"/>
      <c r="HL36" s="164"/>
      <c r="HM36" s="164"/>
      <c r="HN36" s="164"/>
      <c r="HO36" s="164"/>
      <c r="HP36" s="164"/>
      <c r="HQ36" s="165">
        <v>-8.5296000000000003</v>
      </c>
      <c r="HR36" s="165">
        <v>-9.0350000000000001</v>
      </c>
      <c r="HS36" s="165">
        <v>-26.462800000000001</v>
      </c>
      <c r="HT36" s="165">
        <v>-26.383099999999999</v>
      </c>
      <c r="HU36" s="165">
        <v>53.8</v>
      </c>
      <c r="HV36" s="165">
        <v>53.54</v>
      </c>
      <c r="HW36" s="165">
        <v>-26.2</v>
      </c>
      <c r="HX36" s="165">
        <v>-26.1</v>
      </c>
      <c r="HY36" s="165">
        <v>0.49349999999999999</v>
      </c>
      <c r="HZ36" s="165">
        <v>9.0399999999999991</v>
      </c>
      <c r="IA36" s="165">
        <v>88.227099999999993</v>
      </c>
      <c r="IB36" s="165">
        <v>33.046500000000002</v>
      </c>
      <c r="IC36" s="164"/>
      <c r="ID36" s="165">
        <v>-11.8</v>
      </c>
      <c r="IE36" s="165">
        <v>-36.700000000000003</v>
      </c>
      <c r="IF36" s="165">
        <v>-7.6</v>
      </c>
      <c r="IG36" s="165">
        <v>-8.1</v>
      </c>
      <c r="IH36" s="164"/>
      <c r="II36" s="164"/>
      <c r="IJ36" s="165">
        <v>-176.8794</v>
      </c>
      <c r="IK36" s="165">
        <v>-4.8677999999999999</v>
      </c>
      <c r="IL36" s="165">
        <v>-212.429</v>
      </c>
      <c r="IM36" s="165">
        <v>-2.2667999999999999</v>
      </c>
      <c r="IN36" s="164"/>
      <c r="IO36" s="165">
        <v>48.248800000000003</v>
      </c>
      <c r="IP36" s="165">
        <v>123.8044</v>
      </c>
      <c r="IQ36" s="165">
        <v>131.5599</v>
      </c>
      <c r="IR36" s="165">
        <v>127.9278</v>
      </c>
      <c r="IS36" s="165">
        <v>-32.700800000000001</v>
      </c>
      <c r="IT36" s="165">
        <v>35.332900000000002</v>
      </c>
      <c r="IU36" s="165">
        <v>33.670499999999997</v>
      </c>
      <c r="IV36" s="165">
        <v>-18.599599999999999</v>
      </c>
      <c r="IW36" s="165">
        <v>80.332099999999997</v>
      </c>
      <c r="IX36" s="165">
        <v>-244.22919999999999</v>
      </c>
      <c r="IY36" s="165">
        <v>-28.501899999999999</v>
      </c>
      <c r="IZ36" s="165">
        <v>27.099599999999999</v>
      </c>
      <c r="JA36" s="165">
        <v>-1.2415</v>
      </c>
      <c r="JB36" s="165">
        <v>4.2539999999999996</v>
      </c>
      <c r="JC36" s="165">
        <v>-7.12</v>
      </c>
      <c r="JD36" s="165">
        <v>-0.61399999999999999</v>
      </c>
      <c r="JE36" s="165">
        <v>-0.61799999999999999</v>
      </c>
      <c r="JF36" s="165">
        <v>2.3199999999999998</v>
      </c>
      <c r="JG36" s="165">
        <v>-1.68</v>
      </c>
      <c r="JH36" s="165">
        <v>-1.3795999999999999</v>
      </c>
      <c r="JI36" s="165">
        <v>-4.2465999999999999</v>
      </c>
      <c r="JJ36" s="165">
        <v>1.7287999999999999</v>
      </c>
      <c r="JK36" s="165">
        <v>2.4918</v>
      </c>
      <c r="JL36" s="165">
        <v>1.6</v>
      </c>
      <c r="JM36" s="165">
        <v>1.883</v>
      </c>
      <c r="JN36" s="165">
        <v>1.0109999999999999</v>
      </c>
      <c r="JO36" s="164"/>
      <c r="JP36" s="164"/>
      <c r="JQ36" s="165">
        <v>2.3401000000000001</v>
      </c>
      <c r="JR36" s="165">
        <v>2.0415000000000001</v>
      </c>
      <c r="JS36" s="165">
        <v>2.855</v>
      </c>
      <c r="JT36" s="164"/>
      <c r="JU36" s="165">
        <v>20.8</v>
      </c>
      <c r="JV36" s="164"/>
      <c r="JW36" s="165">
        <v>1.28</v>
      </c>
      <c r="JX36" s="164"/>
      <c r="JY36" s="165">
        <v>2.8235999999999999</v>
      </c>
      <c r="JZ36" s="165">
        <v>-17.540199999999999</v>
      </c>
      <c r="KA36" s="165">
        <v>-23.698899999999998</v>
      </c>
      <c r="KB36" s="165">
        <v>5.8071999999999999</v>
      </c>
      <c r="KC36" s="165">
        <v>12.763400000000001</v>
      </c>
      <c r="KD36" s="165">
        <v>-21.109200000000001</v>
      </c>
      <c r="KE36" s="165">
        <v>6.7172000000000001</v>
      </c>
      <c r="KF36" s="165">
        <v>-13.8</v>
      </c>
      <c r="KG36" s="165">
        <v>-3.6</v>
      </c>
      <c r="KH36" s="165">
        <v>40.359299999999998</v>
      </c>
      <c r="KI36" s="165">
        <v>-100.7915</v>
      </c>
    </row>
    <row r="37" spans="1:295" ht="18" customHeight="1" x14ac:dyDescent="0.3">
      <c r="A37" s="160" t="s">
        <v>74</v>
      </c>
      <c r="B37" s="160" t="s">
        <v>803</v>
      </c>
      <c r="C37" s="164"/>
      <c r="D37" s="164"/>
      <c r="E37" s="165">
        <v>-10.859299999999999</v>
      </c>
      <c r="F37" s="165">
        <v>3.4268000000000001</v>
      </c>
      <c r="G37" s="165">
        <v>9.6338000000000008</v>
      </c>
      <c r="H37" s="164"/>
      <c r="I37" s="165">
        <v>14.403600000000001</v>
      </c>
      <c r="J37" s="164"/>
      <c r="K37" s="165">
        <v>21.814599999999999</v>
      </c>
      <c r="L37" s="165">
        <v>9.1447000000000003</v>
      </c>
      <c r="M37" s="164"/>
      <c r="N37" s="165">
        <v>-19.98</v>
      </c>
      <c r="O37" s="164"/>
      <c r="P37" s="165">
        <v>13.2</v>
      </c>
      <c r="Q37" s="165">
        <v>6.6239999999999997</v>
      </c>
      <c r="R37" s="164"/>
      <c r="S37" s="165">
        <v>3.0767000000000002</v>
      </c>
      <c r="T37" s="165">
        <v>-4.7323000000000004</v>
      </c>
      <c r="U37" s="165">
        <v>7.0625</v>
      </c>
      <c r="V37" s="165">
        <v>6.9645999999999999</v>
      </c>
      <c r="W37" s="165">
        <v>12.1518</v>
      </c>
      <c r="X37" s="165">
        <v>3.1206999999999998</v>
      </c>
      <c r="Y37" s="165">
        <v>6.5699999999999995E-2</v>
      </c>
      <c r="Z37" s="165">
        <v>2.4799000000000002</v>
      </c>
      <c r="AA37" s="164"/>
      <c r="AB37" s="165">
        <v>-0.98160000000000003</v>
      </c>
      <c r="AC37" s="165">
        <v>-0.92700000000000005</v>
      </c>
      <c r="AD37" s="165">
        <v>-0.91300000000000003</v>
      </c>
      <c r="AE37" s="165">
        <v>4.1079999999999997</v>
      </c>
      <c r="AF37" s="165">
        <v>0</v>
      </c>
      <c r="AG37" s="165">
        <v>8.8000000000000007</v>
      </c>
      <c r="AH37" s="165">
        <v>-0.38900000000000001</v>
      </c>
      <c r="AI37" s="165">
        <v>0.23499999999999999</v>
      </c>
      <c r="AJ37" s="164"/>
      <c r="AK37" s="165">
        <v>-15.19</v>
      </c>
      <c r="AL37" s="164"/>
      <c r="AM37" s="165">
        <v>-11.4</v>
      </c>
      <c r="AN37" s="165">
        <v>-11.41</v>
      </c>
      <c r="AO37" s="165">
        <v>9.8176000000000005</v>
      </c>
      <c r="AP37" s="165">
        <v>2.6615000000000002</v>
      </c>
      <c r="AQ37" s="165">
        <v>16.6312</v>
      </c>
      <c r="AR37" s="165">
        <v>20.466999999999999</v>
      </c>
      <c r="AS37" s="165">
        <v>-9.4344000000000001</v>
      </c>
      <c r="AT37" s="165">
        <v>-10.716699999999999</v>
      </c>
      <c r="AU37" s="165">
        <v>-9.2250999999999994</v>
      </c>
      <c r="AV37" s="165">
        <v>23.7209</v>
      </c>
      <c r="AW37" s="165">
        <v>22.4754</v>
      </c>
      <c r="AX37" s="165">
        <v>-19.826000000000001</v>
      </c>
      <c r="AY37" s="165">
        <v>-16.878799999999998</v>
      </c>
      <c r="AZ37" s="165">
        <v>31.886099999999999</v>
      </c>
      <c r="BA37" s="165">
        <v>32.565100000000001</v>
      </c>
      <c r="BB37" s="165">
        <v>65.465999999999994</v>
      </c>
      <c r="BC37" s="165">
        <v>8.7620000000000005</v>
      </c>
      <c r="BD37" s="165">
        <v>-5.2</v>
      </c>
      <c r="BE37" s="165">
        <v>-5.2</v>
      </c>
      <c r="BF37" s="165">
        <v>-25.3965</v>
      </c>
      <c r="BG37" s="165">
        <v>-26.2758</v>
      </c>
      <c r="BH37" s="165">
        <v>-2.4758</v>
      </c>
      <c r="BI37" s="164"/>
      <c r="BJ37" s="165">
        <v>7.6433</v>
      </c>
      <c r="BK37" s="165">
        <v>5.952</v>
      </c>
      <c r="BL37" s="165">
        <v>5.6798000000000002</v>
      </c>
      <c r="BM37" s="165">
        <v>3.8515000000000001</v>
      </c>
      <c r="BN37" s="165">
        <v>-118.5033</v>
      </c>
      <c r="BO37" s="165">
        <v>88.686800000000005</v>
      </c>
      <c r="BP37" s="165">
        <v>88.991900000000001</v>
      </c>
      <c r="BQ37" s="165">
        <v>-36.000999999999998</v>
      </c>
      <c r="BR37" s="165">
        <v>-75.744200000000006</v>
      </c>
      <c r="BS37" s="164"/>
      <c r="BT37" s="164"/>
      <c r="BU37" s="164"/>
      <c r="BV37" s="165">
        <v>40.217599999999997</v>
      </c>
      <c r="BW37" s="165">
        <v>16.84</v>
      </c>
      <c r="BX37" s="164"/>
      <c r="BY37" s="165">
        <v>3.03</v>
      </c>
      <c r="BZ37" s="165">
        <v>5.68</v>
      </c>
      <c r="CA37" s="165">
        <v>-26.1174</v>
      </c>
      <c r="CB37" s="165">
        <v>-25.447700000000001</v>
      </c>
      <c r="CC37" s="165">
        <v>33.995399999999997</v>
      </c>
      <c r="CD37" s="165">
        <v>32.329500000000003</v>
      </c>
      <c r="CE37" s="165">
        <v>-6.9722</v>
      </c>
      <c r="CF37" s="165">
        <v>25.462399999999999</v>
      </c>
      <c r="CG37" s="165">
        <v>25.561800000000002</v>
      </c>
      <c r="CH37" s="165">
        <v>7.3956</v>
      </c>
      <c r="CI37" s="164"/>
      <c r="CJ37" s="164"/>
      <c r="CK37" s="164"/>
      <c r="CL37" s="164"/>
      <c r="CM37" s="165">
        <v>-16.100000000000001</v>
      </c>
      <c r="CN37" s="165">
        <v>-4.03</v>
      </c>
      <c r="CO37" s="165">
        <v>50.0428</v>
      </c>
      <c r="CP37" s="165">
        <v>49.5715</v>
      </c>
      <c r="CQ37" s="165">
        <v>47.615099999999998</v>
      </c>
      <c r="CR37" s="165">
        <v>47.698999999999998</v>
      </c>
      <c r="CS37" s="165">
        <v>48.9726</v>
      </c>
      <c r="CT37" s="165">
        <v>-24.052700000000002</v>
      </c>
      <c r="CU37" s="165">
        <v>-44.974800000000002</v>
      </c>
      <c r="CV37" s="165">
        <v>-19.162600000000001</v>
      </c>
      <c r="CW37" s="165">
        <v>3.0985</v>
      </c>
      <c r="CX37" s="165">
        <v>37.96</v>
      </c>
      <c r="CY37" s="165">
        <v>15.46</v>
      </c>
      <c r="CZ37" s="165">
        <v>24.379899999999999</v>
      </c>
      <c r="DA37" s="165">
        <v>24.124099999999999</v>
      </c>
      <c r="DB37" s="165">
        <v>-10.050000000000001</v>
      </c>
      <c r="DC37" s="165">
        <v>-9.1760000000000002</v>
      </c>
      <c r="DD37" s="164"/>
      <c r="DE37" s="164"/>
      <c r="DF37" s="165">
        <v>14.1287</v>
      </c>
      <c r="DG37" s="165">
        <v>-12.457800000000001</v>
      </c>
      <c r="DH37" s="165">
        <v>-5.3268000000000004</v>
      </c>
      <c r="DI37" s="165">
        <v>-43.3</v>
      </c>
      <c r="DJ37" s="165">
        <v>-43.2</v>
      </c>
      <c r="DK37" s="165">
        <v>-2.2803</v>
      </c>
      <c r="DL37" s="165">
        <v>10.1043</v>
      </c>
      <c r="DM37" s="165">
        <v>14.8301</v>
      </c>
      <c r="DN37" s="165">
        <v>21.343699999999998</v>
      </c>
      <c r="DO37" s="165">
        <v>10.79</v>
      </c>
      <c r="DP37" s="165">
        <v>-3.7</v>
      </c>
      <c r="DQ37" s="165">
        <v>13.33</v>
      </c>
      <c r="DR37" s="165">
        <v>-14.6783</v>
      </c>
      <c r="DS37" s="165">
        <v>-8.7100000000000009</v>
      </c>
      <c r="DT37" s="165">
        <v>-8.73</v>
      </c>
      <c r="DU37" s="165">
        <v>28.47</v>
      </c>
      <c r="DV37" s="165">
        <v>13.06</v>
      </c>
      <c r="DW37" s="165">
        <v>-16.600000000000001</v>
      </c>
      <c r="DX37" s="165">
        <v>-7.7454999999999998</v>
      </c>
      <c r="DY37" s="165">
        <v>-48.845999999999997</v>
      </c>
      <c r="DZ37" s="164"/>
      <c r="EA37" s="165">
        <v>56.856900000000003</v>
      </c>
      <c r="EB37" s="165">
        <v>19.447199999999999</v>
      </c>
      <c r="EC37" s="165">
        <v>9.3484999999999996</v>
      </c>
      <c r="ED37" s="165">
        <v>9.7565000000000008</v>
      </c>
      <c r="EE37" s="165">
        <v>-12.6623</v>
      </c>
      <c r="EF37" s="165">
        <v>-19.372900000000001</v>
      </c>
      <c r="EG37" s="165">
        <v>-14.298</v>
      </c>
      <c r="EH37" s="165">
        <v>-39.253700000000002</v>
      </c>
      <c r="EI37" s="165">
        <v>-54.652700000000003</v>
      </c>
      <c r="EJ37" s="164"/>
      <c r="EK37" s="165">
        <v>-15.1988</v>
      </c>
      <c r="EL37" s="165">
        <v>-14.224299999999999</v>
      </c>
      <c r="EM37" s="165">
        <v>18.7514</v>
      </c>
      <c r="EN37" s="165">
        <v>-4.6543000000000001</v>
      </c>
      <c r="EO37" s="165">
        <v>-4.2586000000000004</v>
      </c>
      <c r="EP37" s="165">
        <v>-1.54</v>
      </c>
      <c r="EQ37" s="165">
        <v>-24.6814</v>
      </c>
      <c r="ER37" s="165">
        <v>-24.689299999999999</v>
      </c>
      <c r="ES37" s="165">
        <v>4.1967999999999996</v>
      </c>
      <c r="ET37" s="164"/>
      <c r="EU37" s="165">
        <v>-12.71</v>
      </c>
      <c r="EV37" s="165">
        <v>0</v>
      </c>
      <c r="EW37" s="165">
        <v>3.3119000000000001</v>
      </c>
      <c r="EX37" s="165">
        <v>-17.3431</v>
      </c>
      <c r="EY37" s="165">
        <v>-9.6971000000000007</v>
      </c>
      <c r="EZ37" s="165">
        <v>-9.9764999999999997</v>
      </c>
      <c r="FA37" s="165">
        <v>5.8830999999999998</v>
      </c>
      <c r="FB37" s="165">
        <v>1.0511999999999999</v>
      </c>
      <c r="FC37" s="165">
        <v>-18.734300000000001</v>
      </c>
      <c r="FD37" s="165">
        <v>5.3333000000000004</v>
      </c>
      <c r="FE37" s="164"/>
      <c r="FF37" s="165">
        <v>5.0818000000000003</v>
      </c>
      <c r="FG37" s="164"/>
      <c r="FH37" s="164"/>
      <c r="FI37" s="164"/>
      <c r="FJ37" s="165">
        <v>15.071099999999999</v>
      </c>
      <c r="FK37" s="165">
        <v>14.401199999999999</v>
      </c>
      <c r="FL37" s="165">
        <v>-24.448599999999999</v>
      </c>
      <c r="FM37" s="165">
        <v>30.201799999999999</v>
      </c>
      <c r="FN37" s="164"/>
      <c r="FO37" s="165">
        <v>-10.039999999999999</v>
      </c>
      <c r="FP37" s="164"/>
      <c r="FQ37" s="165">
        <v>18.995699999999999</v>
      </c>
      <c r="FR37" s="165">
        <v>-16.739999999999998</v>
      </c>
      <c r="FS37" s="165">
        <v>-1.6072</v>
      </c>
      <c r="FT37" s="165">
        <v>0.19159999999999999</v>
      </c>
      <c r="FU37" s="165">
        <v>0.55000000000000004</v>
      </c>
      <c r="FV37" s="165">
        <v>2.2799999999999998</v>
      </c>
      <c r="FW37" s="165">
        <v>-18.770800000000001</v>
      </c>
      <c r="FX37" s="165">
        <v>0</v>
      </c>
      <c r="FY37" s="165">
        <v>2.613</v>
      </c>
      <c r="FZ37" s="165">
        <v>0.63100000000000001</v>
      </c>
      <c r="GA37" s="164"/>
      <c r="GB37" s="165">
        <v>13.53</v>
      </c>
      <c r="GC37" s="165">
        <v>-12.9947</v>
      </c>
      <c r="GD37" s="165">
        <v>-7.7211999999999996</v>
      </c>
      <c r="GE37" s="165">
        <v>-3.12</v>
      </c>
      <c r="GF37" s="165">
        <v>30.164300000000001</v>
      </c>
      <c r="GG37" s="164"/>
      <c r="GH37" s="165">
        <v>29.584099999999999</v>
      </c>
      <c r="GI37" s="165">
        <v>-10.518599999999999</v>
      </c>
      <c r="GJ37" s="165">
        <v>-11.2622</v>
      </c>
      <c r="GK37" s="165">
        <v>3.2088999999999999</v>
      </c>
      <c r="GL37" s="164"/>
      <c r="GM37" s="164"/>
      <c r="GN37" s="165">
        <v>-13.0755</v>
      </c>
      <c r="GO37" s="165">
        <v>-39.625900000000001</v>
      </c>
      <c r="GP37" s="165">
        <v>2.8714</v>
      </c>
      <c r="GQ37" s="165">
        <v>-22.179200000000002</v>
      </c>
      <c r="GR37" s="165">
        <v>4.1534000000000004</v>
      </c>
      <c r="GS37" s="165">
        <v>4.3006000000000002</v>
      </c>
      <c r="GT37" s="165">
        <v>134.84180000000001</v>
      </c>
      <c r="GU37" s="165">
        <v>-0.86029999999999995</v>
      </c>
      <c r="GV37" s="165">
        <v>-7.1022999999999996</v>
      </c>
      <c r="GW37" s="165">
        <v>-12.8751</v>
      </c>
      <c r="GX37" s="164"/>
      <c r="GY37" s="165">
        <v>7.0469999999999997</v>
      </c>
      <c r="GZ37" s="165">
        <v>7.0887000000000002</v>
      </c>
      <c r="HA37" s="165">
        <v>2</v>
      </c>
      <c r="HB37" s="164"/>
      <c r="HC37" s="165">
        <v>-27.744900000000001</v>
      </c>
      <c r="HD37" s="165">
        <v>-2.93</v>
      </c>
      <c r="HE37" s="165">
        <v>-4.4923999999999999</v>
      </c>
      <c r="HF37" s="165">
        <v>18.494</v>
      </c>
      <c r="HG37" s="165">
        <v>0</v>
      </c>
      <c r="HH37" s="165">
        <v>76.906800000000004</v>
      </c>
      <c r="HI37" s="164"/>
      <c r="HJ37" s="165">
        <v>20.242799999999999</v>
      </c>
      <c r="HK37" s="164"/>
      <c r="HL37" s="164"/>
      <c r="HM37" s="164"/>
      <c r="HN37" s="164"/>
      <c r="HO37" s="164"/>
      <c r="HP37" s="164"/>
      <c r="HQ37" s="165">
        <v>-7.4145000000000003</v>
      </c>
      <c r="HR37" s="165">
        <v>-6.8212000000000002</v>
      </c>
      <c r="HS37" s="165">
        <v>-28.819800000000001</v>
      </c>
      <c r="HT37" s="165">
        <v>-28.720199999999998</v>
      </c>
      <c r="HU37" s="165">
        <v>21.85</v>
      </c>
      <c r="HV37" s="165">
        <v>22.35</v>
      </c>
      <c r="HW37" s="165">
        <v>-25.5</v>
      </c>
      <c r="HX37" s="165">
        <v>-25.7</v>
      </c>
      <c r="HY37" s="165">
        <v>0.49349999999999999</v>
      </c>
      <c r="HZ37" s="165">
        <v>8.16</v>
      </c>
      <c r="IA37" s="165">
        <v>91.025800000000004</v>
      </c>
      <c r="IB37" s="165">
        <v>33.648800000000001</v>
      </c>
      <c r="IC37" s="164"/>
      <c r="ID37" s="165">
        <v>-11.8</v>
      </c>
      <c r="IE37" s="165">
        <v>-36.299999999999997</v>
      </c>
      <c r="IF37" s="165">
        <v>-9.6999999999999993</v>
      </c>
      <c r="IG37" s="165">
        <v>-9.9</v>
      </c>
      <c r="IH37" s="165">
        <v>-17.769200000000001</v>
      </c>
      <c r="II37" s="165">
        <v>-17.651499999999999</v>
      </c>
      <c r="IJ37" s="165">
        <v>-169.4804</v>
      </c>
      <c r="IK37" s="165">
        <v>0.37380000000000002</v>
      </c>
      <c r="IL37" s="165">
        <v>-217.7544</v>
      </c>
      <c r="IM37" s="165">
        <v>-16.5657</v>
      </c>
      <c r="IN37" s="164"/>
      <c r="IO37" s="165">
        <v>59.105200000000004</v>
      </c>
      <c r="IP37" s="165">
        <v>115.21040000000001</v>
      </c>
      <c r="IQ37" s="165">
        <v>133.41970000000001</v>
      </c>
      <c r="IR37" s="165">
        <v>126.1417</v>
      </c>
      <c r="IS37" s="165">
        <v>-21.283899999999999</v>
      </c>
      <c r="IT37" s="165">
        <v>26.104399999999998</v>
      </c>
      <c r="IU37" s="165">
        <v>23.563800000000001</v>
      </c>
      <c r="IV37" s="165">
        <v>-21.824999999999999</v>
      </c>
      <c r="IW37" s="165">
        <v>86.396000000000001</v>
      </c>
      <c r="IX37" s="165">
        <v>-242.3689</v>
      </c>
      <c r="IY37" s="165">
        <v>-17.811299999999999</v>
      </c>
      <c r="IZ37" s="165">
        <v>17.285799999999998</v>
      </c>
      <c r="JA37" s="165">
        <v>-1.0290999999999999</v>
      </c>
      <c r="JB37" s="165">
        <v>4.6459999999999999</v>
      </c>
      <c r="JC37" s="165">
        <v>-7.36</v>
      </c>
      <c r="JD37" s="165">
        <v>-0.73599999999999999</v>
      </c>
      <c r="JE37" s="165">
        <v>-0.752</v>
      </c>
      <c r="JF37" s="165">
        <v>2.56</v>
      </c>
      <c r="JG37" s="165">
        <v>-1.6</v>
      </c>
      <c r="JH37" s="165">
        <v>-1.615</v>
      </c>
      <c r="JI37" s="165">
        <v>-4.3930999999999996</v>
      </c>
      <c r="JJ37" s="165">
        <v>2.1987999999999999</v>
      </c>
      <c r="JK37" s="165">
        <v>3.3127</v>
      </c>
      <c r="JL37" s="165">
        <v>0.3</v>
      </c>
      <c r="JM37" s="165">
        <v>1.5960000000000001</v>
      </c>
      <c r="JN37" s="165">
        <v>0.28599999999999998</v>
      </c>
      <c r="JO37" s="164"/>
      <c r="JP37" s="164"/>
      <c r="JQ37" s="165">
        <v>1.8123</v>
      </c>
      <c r="JR37" s="165">
        <v>3.0314000000000001</v>
      </c>
      <c r="JS37" s="165">
        <v>2.5213000000000001</v>
      </c>
      <c r="JT37" s="164"/>
      <c r="JU37" s="165">
        <v>20.7</v>
      </c>
      <c r="JV37" s="164"/>
      <c r="JW37" s="165">
        <v>1.39</v>
      </c>
      <c r="JX37" s="164"/>
      <c r="JY37" s="165">
        <v>3.4777999999999998</v>
      </c>
      <c r="JZ37" s="165">
        <v>-17.1721</v>
      </c>
      <c r="KA37" s="165">
        <v>-24.748999999999999</v>
      </c>
      <c r="KB37" s="165">
        <v>6.9203000000000001</v>
      </c>
      <c r="KC37" s="165">
        <v>12.972200000000001</v>
      </c>
      <c r="KD37" s="165">
        <v>-21.072199999999999</v>
      </c>
      <c r="KE37" s="165">
        <v>7.8464</v>
      </c>
      <c r="KF37" s="165">
        <v>-12.8</v>
      </c>
      <c r="KG37" s="165">
        <v>-4.0999999999999996</v>
      </c>
      <c r="KH37" s="165">
        <v>33.087299999999999</v>
      </c>
      <c r="KI37" s="165">
        <v>-94.899900000000002</v>
      </c>
    </row>
    <row r="38" spans="1:295" ht="18" customHeight="1" x14ac:dyDescent="0.3">
      <c r="A38" s="160" t="s">
        <v>74</v>
      </c>
      <c r="B38" s="160" t="s">
        <v>804</v>
      </c>
      <c r="C38" s="164"/>
      <c r="D38" s="164"/>
      <c r="E38" s="165">
        <v>-11.4297</v>
      </c>
      <c r="F38" s="165">
        <v>3.4849999999999999</v>
      </c>
      <c r="G38" s="165">
        <v>9.7871000000000006</v>
      </c>
      <c r="H38" s="164"/>
      <c r="I38" s="165">
        <v>14.464399999999999</v>
      </c>
      <c r="J38" s="164"/>
      <c r="K38" s="165">
        <v>22.9726</v>
      </c>
      <c r="L38" s="165">
        <v>9.8137000000000008</v>
      </c>
      <c r="M38" s="164"/>
      <c r="N38" s="165">
        <v>-19.98</v>
      </c>
      <c r="O38" s="165">
        <v>-35.200000000000003</v>
      </c>
      <c r="P38" s="165">
        <v>13.2</v>
      </c>
      <c r="Q38" s="165">
        <v>4.968</v>
      </c>
      <c r="R38" s="165">
        <v>-24.2</v>
      </c>
      <c r="S38" s="165">
        <v>3.8424999999999998</v>
      </c>
      <c r="T38" s="165">
        <v>-4.3300999999999998</v>
      </c>
      <c r="U38" s="165">
        <v>7.4955999999999996</v>
      </c>
      <c r="V38" s="165">
        <v>7.4092000000000002</v>
      </c>
      <c r="W38" s="165">
        <v>12.889799999999999</v>
      </c>
      <c r="X38" s="165">
        <v>3.6671</v>
      </c>
      <c r="Y38" s="165">
        <v>-3.0200000000000001E-2</v>
      </c>
      <c r="Z38" s="165">
        <v>2.4192</v>
      </c>
      <c r="AA38" s="164"/>
      <c r="AB38" s="165">
        <v>-0.67120000000000002</v>
      </c>
      <c r="AC38" s="165">
        <v>-0.98599999999999999</v>
      </c>
      <c r="AD38" s="165">
        <v>-0.96</v>
      </c>
      <c r="AE38" s="165">
        <v>4.1630000000000003</v>
      </c>
      <c r="AF38" s="165">
        <v>0</v>
      </c>
      <c r="AG38" s="165">
        <v>6.6</v>
      </c>
      <c r="AH38" s="165">
        <v>-0.47</v>
      </c>
      <c r="AI38" s="165">
        <v>0.23899999999999999</v>
      </c>
      <c r="AJ38" s="164"/>
      <c r="AK38" s="165">
        <v>-15.53</v>
      </c>
      <c r="AL38" s="165">
        <v>-10</v>
      </c>
      <c r="AM38" s="165">
        <v>-11.61</v>
      </c>
      <c r="AN38" s="165">
        <v>-11.59</v>
      </c>
      <c r="AO38" s="165">
        <v>11.0495</v>
      </c>
      <c r="AP38" s="165">
        <v>2.6743999999999999</v>
      </c>
      <c r="AQ38" s="165">
        <v>18.0748</v>
      </c>
      <c r="AR38" s="165">
        <v>21.6981</v>
      </c>
      <c r="AS38" s="165">
        <v>-7.6269</v>
      </c>
      <c r="AT38" s="165">
        <v>-8.5733999999999995</v>
      </c>
      <c r="AU38" s="165">
        <v>-8.3585999999999991</v>
      </c>
      <c r="AV38" s="165">
        <v>-1.1749000000000001</v>
      </c>
      <c r="AW38" s="165">
        <v>-1.1686000000000001</v>
      </c>
      <c r="AX38" s="165">
        <v>-16.610900000000001</v>
      </c>
      <c r="AY38" s="165">
        <v>-13.5299</v>
      </c>
      <c r="AZ38" s="165">
        <v>24.438800000000001</v>
      </c>
      <c r="BA38" s="165">
        <v>25.0624</v>
      </c>
      <c r="BB38" s="165">
        <v>67.644099999999995</v>
      </c>
      <c r="BC38" s="165">
        <v>9.4250000000000007</v>
      </c>
      <c r="BD38" s="165">
        <v>-5.8</v>
      </c>
      <c r="BE38" s="165">
        <v>-5.8</v>
      </c>
      <c r="BF38" s="165">
        <v>-27.250599999999999</v>
      </c>
      <c r="BG38" s="165">
        <v>-27.077999999999999</v>
      </c>
      <c r="BH38" s="165">
        <v>-2.6646999999999998</v>
      </c>
      <c r="BI38" s="164"/>
      <c r="BJ38" s="165">
        <v>8.0618999999999996</v>
      </c>
      <c r="BK38" s="165">
        <v>6.0613000000000001</v>
      </c>
      <c r="BL38" s="165">
        <v>5.8967999999999998</v>
      </c>
      <c r="BM38" s="165">
        <v>3.8258999999999999</v>
      </c>
      <c r="BN38" s="165">
        <v>-130.86330000000001</v>
      </c>
      <c r="BO38" s="165">
        <v>89.358199999999997</v>
      </c>
      <c r="BP38" s="165">
        <v>90.090599999999995</v>
      </c>
      <c r="BQ38" s="165">
        <v>-34.218200000000003</v>
      </c>
      <c r="BR38" s="165">
        <v>-86.652000000000001</v>
      </c>
      <c r="BS38" s="164"/>
      <c r="BT38" s="164"/>
      <c r="BU38" s="164"/>
      <c r="BV38" s="165">
        <v>40.666699999999999</v>
      </c>
      <c r="BW38" s="165">
        <v>17.16</v>
      </c>
      <c r="BX38" s="164"/>
      <c r="BY38" s="165">
        <v>2.99</v>
      </c>
      <c r="BZ38" s="165">
        <v>5.6</v>
      </c>
      <c r="CA38" s="165">
        <v>-24.51</v>
      </c>
      <c r="CB38" s="165">
        <v>-24.777899999999999</v>
      </c>
      <c r="CC38" s="165">
        <v>33.9514</v>
      </c>
      <c r="CD38" s="165">
        <v>31.947500000000002</v>
      </c>
      <c r="CE38" s="165">
        <v>-7.67</v>
      </c>
      <c r="CF38" s="165">
        <v>24.133199999999999</v>
      </c>
      <c r="CG38" s="165">
        <v>24.6935</v>
      </c>
      <c r="CH38" s="165">
        <v>7.5872000000000002</v>
      </c>
      <c r="CI38" s="164"/>
      <c r="CJ38" s="164"/>
      <c r="CK38" s="164"/>
      <c r="CL38" s="164"/>
      <c r="CM38" s="165">
        <v>-14.6</v>
      </c>
      <c r="CN38" s="165">
        <v>-4.07</v>
      </c>
      <c r="CO38" s="165">
        <v>49.866300000000003</v>
      </c>
      <c r="CP38" s="165">
        <v>49.044600000000003</v>
      </c>
      <c r="CQ38" s="165">
        <v>47.216700000000003</v>
      </c>
      <c r="CR38" s="165">
        <v>46.9726</v>
      </c>
      <c r="CS38" s="165">
        <v>47.773299999999999</v>
      </c>
      <c r="CT38" s="165">
        <v>-25.208400000000001</v>
      </c>
      <c r="CU38" s="165">
        <v>-43.5777</v>
      </c>
      <c r="CV38" s="165">
        <v>-20.308900000000001</v>
      </c>
      <c r="CW38" s="165">
        <v>3.403</v>
      </c>
      <c r="CX38" s="165">
        <v>41</v>
      </c>
      <c r="CY38" s="165">
        <v>16.89</v>
      </c>
      <c r="CZ38" s="165">
        <v>25.004899999999999</v>
      </c>
      <c r="DA38" s="165">
        <v>24.319500000000001</v>
      </c>
      <c r="DB38" s="165">
        <v>-10.49</v>
      </c>
      <c r="DC38" s="165">
        <v>-9.1760000000000002</v>
      </c>
      <c r="DD38" s="164"/>
      <c r="DE38" s="164"/>
      <c r="DF38" s="165">
        <v>14.1911</v>
      </c>
      <c r="DG38" s="165">
        <v>-12.2919</v>
      </c>
      <c r="DH38" s="165">
        <v>-5.5664999999999996</v>
      </c>
      <c r="DI38" s="164"/>
      <c r="DJ38" s="164"/>
      <c r="DK38" s="165">
        <v>-2.1349999999999998</v>
      </c>
      <c r="DL38" s="165">
        <v>9.7302999999999997</v>
      </c>
      <c r="DM38" s="165">
        <v>14.8301</v>
      </c>
      <c r="DN38" s="165">
        <v>20.9726</v>
      </c>
      <c r="DO38" s="165">
        <v>10.57</v>
      </c>
      <c r="DP38" s="165">
        <v>-3.74</v>
      </c>
      <c r="DQ38" s="165">
        <v>14.4925</v>
      </c>
      <c r="DR38" s="165">
        <v>-15.173400000000001</v>
      </c>
      <c r="DS38" s="165">
        <v>-8.9600000000000009</v>
      </c>
      <c r="DT38" s="165">
        <v>-9.01</v>
      </c>
      <c r="DU38" s="165">
        <v>30.67</v>
      </c>
      <c r="DV38" s="165">
        <v>13.15</v>
      </c>
      <c r="DW38" s="165">
        <v>-16.4727</v>
      </c>
      <c r="DX38" s="165">
        <v>-8.2181999999999995</v>
      </c>
      <c r="DY38" s="165">
        <v>-47.9711</v>
      </c>
      <c r="DZ38" s="164"/>
      <c r="EA38" s="165">
        <v>56.349200000000003</v>
      </c>
      <c r="EB38" s="165">
        <v>20.404299999999999</v>
      </c>
      <c r="EC38" s="165">
        <v>10.042199999999999</v>
      </c>
      <c r="ED38" s="165">
        <v>10.6294</v>
      </c>
      <c r="EE38" s="165">
        <v>-12.4871</v>
      </c>
      <c r="EF38" s="165">
        <v>-19.643999999999998</v>
      </c>
      <c r="EG38" s="165">
        <v>-15.170999999999999</v>
      </c>
      <c r="EH38" s="165">
        <v>-39.082999999999998</v>
      </c>
      <c r="EI38" s="165">
        <v>-53.390599999999999</v>
      </c>
      <c r="EJ38" s="164"/>
      <c r="EK38" s="165">
        <v>-15.3148</v>
      </c>
      <c r="EL38" s="165">
        <v>-13.997299999999999</v>
      </c>
      <c r="EM38" s="165">
        <v>17.873799999999999</v>
      </c>
      <c r="EN38" s="165">
        <v>-3.1484999999999999</v>
      </c>
      <c r="EO38" s="165">
        <v>-2.8159999999999998</v>
      </c>
      <c r="EP38" s="165">
        <v>-4.6120000000000001</v>
      </c>
      <c r="EQ38" s="165">
        <v>-24.166899999999998</v>
      </c>
      <c r="ER38" s="165">
        <v>-23.8551</v>
      </c>
      <c r="ES38" s="165">
        <v>4.7028999999999996</v>
      </c>
      <c r="ET38" s="164"/>
      <c r="EU38" s="165">
        <v>-12.17</v>
      </c>
      <c r="EV38" s="165">
        <v>0</v>
      </c>
      <c r="EW38" s="165">
        <v>3.2955000000000001</v>
      </c>
      <c r="EX38" s="165">
        <v>-16.927499999999998</v>
      </c>
      <c r="EY38" s="165">
        <v>-9.8000000000000007</v>
      </c>
      <c r="EZ38" s="165">
        <v>-10.1303</v>
      </c>
      <c r="FA38" s="165">
        <v>6.6050000000000004</v>
      </c>
      <c r="FB38" s="165">
        <v>1.3211999999999999</v>
      </c>
      <c r="FC38" s="165">
        <v>-19.0732</v>
      </c>
      <c r="FD38" s="165">
        <v>5.0693999999999999</v>
      </c>
      <c r="FE38" s="164"/>
      <c r="FF38" s="165">
        <v>4.835</v>
      </c>
      <c r="FG38" s="165">
        <v>0</v>
      </c>
      <c r="FH38" s="165">
        <v>0</v>
      </c>
      <c r="FI38" s="164"/>
      <c r="FJ38" s="165">
        <v>13.898899999999999</v>
      </c>
      <c r="FK38" s="165">
        <v>13.731400000000001</v>
      </c>
      <c r="FL38" s="165">
        <v>-26.290600000000001</v>
      </c>
      <c r="FM38" s="165">
        <v>30.170999999999999</v>
      </c>
      <c r="FN38" s="164"/>
      <c r="FO38" s="165">
        <v>-10.313000000000001</v>
      </c>
      <c r="FP38" s="164"/>
      <c r="FQ38" s="165">
        <v>23.282800000000002</v>
      </c>
      <c r="FR38" s="165">
        <v>-15.09</v>
      </c>
      <c r="FS38" s="165">
        <v>0.10299999999999999</v>
      </c>
      <c r="FT38" s="165">
        <v>0.21809999999999999</v>
      </c>
      <c r="FU38" s="165">
        <v>-0.28000000000000003</v>
      </c>
      <c r="FV38" s="165">
        <v>1.52</v>
      </c>
      <c r="FW38" s="165">
        <v>-23.1069</v>
      </c>
      <c r="FX38" s="164"/>
      <c r="FY38" s="165">
        <v>2.6309999999999998</v>
      </c>
      <c r="FZ38" s="165">
        <v>0.58699999999999997</v>
      </c>
      <c r="GA38" s="164"/>
      <c r="GB38" s="165">
        <v>11.38</v>
      </c>
      <c r="GC38" s="165">
        <v>-14.328200000000001</v>
      </c>
      <c r="GD38" s="165">
        <v>-7.2492000000000001</v>
      </c>
      <c r="GE38" s="165">
        <v>-2.92</v>
      </c>
      <c r="GF38" s="165">
        <v>28.485499999999998</v>
      </c>
      <c r="GG38" s="164"/>
      <c r="GH38" s="165">
        <v>30.1478</v>
      </c>
      <c r="GI38" s="165">
        <v>-10.437799999999999</v>
      </c>
      <c r="GJ38" s="165">
        <v>-11.102</v>
      </c>
      <c r="GK38" s="165">
        <v>3.1705999999999999</v>
      </c>
      <c r="GL38" s="164"/>
      <c r="GM38" s="164"/>
      <c r="GN38" s="164"/>
      <c r="GO38" s="165">
        <v>-39.909999999999997</v>
      </c>
      <c r="GP38" s="165">
        <v>2.6181000000000001</v>
      </c>
      <c r="GQ38" s="165">
        <v>-21.8643</v>
      </c>
      <c r="GR38" s="165">
        <v>3.7498</v>
      </c>
      <c r="GS38" s="165">
        <v>4.4202000000000004</v>
      </c>
      <c r="GT38" s="165">
        <v>135.66560000000001</v>
      </c>
      <c r="GU38" s="165">
        <v>-1.0013000000000001</v>
      </c>
      <c r="GV38" s="165">
        <v>-7.8304999999999998</v>
      </c>
      <c r="GW38" s="165">
        <v>-12.442</v>
      </c>
      <c r="GX38" s="164"/>
      <c r="GY38" s="165">
        <v>7.4499000000000004</v>
      </c>
      <c r="GZ38" s="165">
        <v>7.4763000000000002</v>
      </c>
      <c r="HA38" s="164"/>
      <c r="HB38" s="164"/>
      <c r="HC38" s="165">
        <v>-27.995000000000001</v>
      </c>
      <c r="HD38" s="165">
        <v>-5.03</v>
      </c>
      <c r="HE38" s="165">
        <v>0</v>
      </c>
      <c r="HF38" s="165">
        <v>25.5762</v>
      </c>
      <c r="HG38" s="165">
        <v>-5.2443</v>
      </c>
      <c r="HH38" s="165">
        <v>72.652500000000003</v>
      </c>
      <c r="HI38" s="164"/>
      <c r="HJ38" s="165">
        <v>20.6783</v>
      </c>
      <c r="HK38" s="164"/>
      <c r="HL38" s="164"/>
      <c r="HM38" s="164"/>
      <c r="HN38" s="164"/>
      <c r="HO38" s="164"/>
      <c r="HP38" s="164"/>
      <c r="HQ38" s="165">
        <v>-7.8375000000000004</v>
      </c>
      <c r="HR38" s="165">
        <v>-7.2937000000000003</v>
      </c>
      <c r="HS38" s="165">
        <v>-29.014500000000002</v>
      </c>
      <c r="HT38" s="165">
        <v>-28.9604</v>
      </c>
      <c r="HU38" s="165">
        <v>22.14</v>
      </c>
      <c r="HV38" s="165">
        <v>21.83</v>
      </c>
      <c r="HW38" s="165">
        <v>-25.9</v>
      </c>
      <c r="HX38" s="165">
        <v>-26.3</v>
      </c>
      <c r="HY38" s="165">
        <v>0.5978</v>
      </c>
      <c r="HZ38" s="165">
        <v>8.4</v>
      </c>
      <c r="IA38" s="165">
        <v>91.206900000000005</v>
      </c>
      <c r="IB38" s="165">
        <v>33.479100000000003</v>
      </c>
      <c r="IC38" s="164"/>
      <c r="ID38" s="164"/>
      <c r="IE38" s="165">
        <v>-37.200000000000003</v>
      </c>
      <c r="IF38" s="165">
        <v>-9.6</v>
      </c>
      <c r="IG38" s="165">
        <v>-9.8000000000000007</v>
      </c>
      <c r="IH38" s="164"/>
      <c r="II38" s="165">
        <v>-17.6417</v>
      </c>
      <c r="IJ38" s="165">
        <v>-167.9169</v>
      </c>
      <c r="IK38" s="165">
        <v>4.9500000000000002E-2</v>
      </c>
      <c r="IL38" s="165">
        <v>-220.1661</v>
      </c>
      <c r="IM38" s="165">
        <v>-16.036200000000001</v>
      </c>
      <c r="IN38" s="164"/>
      <c r="IO38" s="165">
        <v>58.275599999999997</v>
      </c>
      <c r="IP38" s="165">
        <v>112.7042</v>
      </c>
      <c r="IQ38" s="165">
        <v>131.1498</v>
      </c>
      <c r="IR38" s="165">
        <v>126.56310000000001</v>
      </c>
      <c r="IS38" s="165">
        <v>-21.619299999999999</v>
      </c>
      <c r="IT38" s="165">
        <v>24.421199999999999</v>
      </c>
      <c r="IU38" s="165">
        <v>25.328600000000002</v>
      </c>
      <c r="IV38" s="165">
        <v>-22.822800000000001</v>
      </c>
      <c r="IW38" s="165">
        <v>85.711699999999993</v>
      </c>
      <c r="IX38" s="165">
        <v>-241.67230000000001</v>
      </c>
      <c r="IY38" s="165">
        <v>-18.374199999999998</v>
      </c>
      <c r="IZ38" s="165">
        <v>17.043299999999999</v>
      </c>
      <c r="JA38" s="165">
        <v>-1.1951000000000001</v>
      </c>
      <c r="JB38" s="165">
        <v>5.1210000000000004</v>
      </c>
      <c r="JC38" s="165">
        <v>-7.28</v>
      </c>
      <c r="JD38" s="165">
        <v>-1.0009999999999999</v>
      </c>
      <c r="JE38" s="165">
        <v>-1.002</v>
      </c>
      <c r="JF38" s="165">
        <v>2.72</v>
      </c>
      <c r="JG38" s="165">
        <v>-2.3199999999999998</v>
      </c>
      <c r="JH38" s="165">
        <v>-1.3192999999999999</v>
      </c>
      <c r="JI38" s="165">
        <v>-3.8376000000000001</v>
      </c>
      <c r="JJ38" s="165">
        <v>1.7594000000000001</v>
      </c>
      <c r="JK38" s="165">
        <v>2.7267999999999999</v>
      </c>
      <c r="JL38" s="165">
        <v>0.5</v>
      </c>
      <c r="JM38" s="165">
        <v>0.67100000000000004</v>
      </c>
      <c r="JN38" s="165">
        <v>1.292</v>
      </c>
      <c r="JO38" s="165">
        <v>2.7339000000000002</v>
      </c>
      <c r="JP38" s="164"/>
      <c r="JQ38" s="165">
        <v>2.2654999999999998</v>
      </c>
      <c r="JR38" s="165">
        <v>2.0836999999999999</v>
      </c>
      <c r="JS38" s="165">
        <v>1.9057999999999999</v>
      </c>
      <c r="JT38" s="164"/>
      <c r="JU38" s="165">
        <v>20.7</v>
      </c>
      <c r="JV38" s="164"/>
      <c r="JW38" s="165">
        <v>1.4</v>
      </c>
      <c r="JX38" s="164"/>
      <c r="JY38" s="165">
        <v>3.3445999999999998</v>
      </c>
      <c r="JZ38" s="165">
        <v>-17.445399999999999</v>
      </c>
      <c r="KA38" s="165">
        <v>-24.127400000000002</v>
      </c>
      <c r="KB38" s="165">
        <v>6.5921000000000003</v>
      </c>
      <c r="KC38" s="165">
        <v>12.794600000000001</v>
      </c>
      <c r="KD38" s="165">
        <v>-20.8385</v>
      </c>
      <c r="KE38" s="165">
        <v>7.3912000000000004</v>
      </c>
      <c r="KF38" s="165">
        <v>-12.6</v>
      </c>
      <c r="KG38" s="165">
        <v>-4</v>
      </c>
      <c r="KH38" s="165">
        <v>35.954599999999999</v>
      </c>
      <c r="KI38" s="165">
        <v>-93.382199999999997</v>
      </c>
    </row>
    <row r="39" spans="1:295" ht="18" customHeight="1" x14ac:dyDescent="0.3">
      <c r="A39" s="160" t="s">
        <v>74</v>
      </c>
      <c r="B39" s="160" t="s">
        <v>805</v>
      </c>
      <c r="C39" s="164"/>
      <c r="D39" s="164"/>
      <c r="E39" s="165">
        <v>-10.946099999999999</v>
      </c>
      <c r="F39" s="165">
        <v>3.4605000000000001</v>
      </c>
      <c r="G39" s="165">
        <v>9.9292999999999996</v>
      </c>
      <c r="H39" s="164"/>
      <c r="I39" s="165">
        <v>14.164300000000001</v>
      </c>
      <c r="J39" s="164"/>
      <c r="K39" s="165">
        <v>23.191400000000002</v>
      </c>
      <c r="L39" s="165">
        <v>10.0077</v>
      </c>
      <c r="M39" s="164"/>
      <c r="N39" s="165">
        <v>-19.98</v>
      </c>
      <c r="O39" s="165">
        <v>-35.200000000000003</v>
      </c>
      <c r="P39" s="165">
        <v>13.2</v>
      </c>
      <c r="Q39" s="165">
        <v>4.1399999999999997</v>
      </c>
      <c r="R39" s="165">
        <v>-24.2</v>
      </c>
      <c r="S39" s="165">
        <v>3.3883999999999999</v>
      </c>
      <c r="T39" s="165">
        <v>-4.5861999999999998</v>
      </c>
      <c r="U39" s="165">
        <v>7.5515999999999996</v>
      </c>
      <c r="V39" s="165">
        <v>7.6474000000000002</v>
      </c>
      <c r="W39" s="165">
        <v>13.0366</v>
      </c>
      <c r="X39" s="165">
        <v>3.7181000000000002</v>
      </c>
      <c r="Y39" s="165">
        <v>-1.52E-2</v>
      </c>
      <c r="Z39" s="165">
        <v>2.5398000000000001</v>
      </c>
      <c r="AA39" s="164"/>
      <c r="AB39" s="165">
        <v>-0.62119999999999997</v>
      </c>
      <c r="AC39" s="165">
        <v>-0.93899999999999995</v>
      </c>
      <c r="AD39" s="165">
        <v>-0.92200000000000004</v>
      </c>
      <c r="AE39" s="165">
        <v>4.2649999999999997</v>
      </c>
      <c r="AF39" s="165">
        <v>0</v>
      </c>
      <c r="AG39" s="165">
        <v>6.6</v>
      </c>
      <c r="AH39" s="165">
        <v>-0.496</v>
      </c>
      <c r="AI39" s="165">
        <v>0.248</v>
      </c>
      <c r="AJ39" s="164"/>
      <c r="AK39" s="165">
        <v>-15.36</v>
      </c>
      <c r="AL39" s="164"/>
      <c r="AM39" s="165">
        <v>-11.24</v>
      </c>
      <c r="AN39" s="165">
        <v>-11.16</v>
      </c>
      <c r="AO39" s="165">
        <v>11.5311</v>
      </c>
      <c r="AP39" s="165">
        <v>2.6160999999999999</v>
      </c>
      <c r="AQ39" s="165">
        <v>21.373000000000001</v>
      </c>
      <c r="AR39" s="165">
        <v>25.083100000000002</v>
      </c>
      <c r="AS39" s="165">
        <v>-8.5508000000000006</v>
      </c>
      <c r="AT39" s="165">
        <v>-8.8413000000000004</v>
      </c>
      <c r="AU39" s="165">
        <v>-9.1417999999999999</v>
      </c>
      <c r="AV39" s="165">
        <v>-1.5795999999999999</v>
      </c>
      <c r="AW39" s="165">
        <v>-1.4806999999999999</v>
      </c>
      <c r="AX39" s="165">
        <v>-15.2713</v>
      </c>
      <c r="AY39" s="165">
        <v>-12.324199999999999</v>
      </c>
      <c r="AZ39" s="165">
        <v>24.373100000000001</v>
      </c>
      <c r="BA39" s="165">
        <v>25.424099999999999</v>
      </c>
      <c r="BB39" s="165">
        <v>61.973300000000002</v>
      </c>
      <c r="BC39" s="165">
        <v>9.6744000000000003</v>
      </c>
      <c r="BD39" s="165">
        <v>-5.8</v>
      </c>
      <c r="BE39" s="165">
        <v>-5.8</v>
      </c>
      <c r="BF39" s="165">
        <v>-27.057700000000001</v>
      </c>
      <c r="BG39" s="165">
        <v>-26.799600000000002</v>
      </c>
      <c r="BH39" s="165">
        <v>-2.5804</v>
      </c>
      <c r="BI39" s="164"/>
      <c r="BJ39" s="165">
        <v>6.0015000000000001</v>
      </c>
      <c r="BK39" s="165">
        <v>5.4665999999999997</v>
      </c>
      <c r="BL39" s="165">
        <v>5.5583</v>
      </c>
      <c r="BM39" s="165">
        <v>3.7862</v>
      </c>
      <c r="BN39" s="165">
        <v>-130.22239999999999</v>
      </c>
      <c r="BO39" s="165">
        <v>88.076400000000007</v>
      </c>
      <c r="BP39" s="165">
        <v>88.381600000000006</v>
      </c>
      <c r="BQ39" s="165">
        <v>-34.290500000000002</v>
      </c>
      <c r="BR39" s="165">
        <v>-87.677999999999997</v>
      </c>
      <c r="BS39" s="164"/>
      <c r="BT39" s="164"/>
      <c r="BU39" s="164"/>
      <c r="BV39" s="165">
        <v>39.738599999999998</v>
      </c>
      <c r="BW39" s="165">
        <v>16.260000000000002</v>
      </c>
      <c r="BX39" s="164"/>
      <c r="BY39" s="165">
        <v>2.33</v>
      </c>
      <c r="BZ39" s="165">
        <v>5.75</v>
      </c>
      <c r="CA39" s="165">
        <v>-22.9025</v>
      </c>
      <c r="CB39" s="165">
        <v>-22.9025</v>
      </c>
      <c r="CC39" s="165">
        <v>33.071800000000003</v>
      </c>
      <c r="CD39" s="165">
        <v>30.950600000000001</v>
      </c>
      <c r="CE39" s="165">
        <v>-7.0143000000000004</v>
      </c>
      <c r="CF39" s="165">
        <v>22.799600000000002</v>
      </c>
      <c r="CG39" s="165">
        <v>22.601800000000001</v>
      </c>
      <c r="CH39" s="165">
        <v>6.1073000000000004</v>
      </c>
      <c r="CI39" s="165">
        <v>0</v>
      </c>
      <c r="CJ39" s="164"/>
      <c r="CK39" s="164"/>
      <c r="CL39" s="164"/>
      <c r="CM39" s="165">
        <v>-15.1</v>
      </c>
      <c r="CN39" s="165">
        <v>-4.07</v>
      </c>
      <c r="CO39" s="165">
        <v>48.065300000000001</v>
      </c>
      <c r="CP39" s="165">
        <v>47.498699999999999</v>
      </c>
      <c r="CQ39" s="165">
        <v>45.748399999999997</v>
      </c>
      <c r="CR39" s="165">
        <v>47.713799999999999</v>
      </c>
      <c r="CS39" s="165">
        <v>48.499600000000001</v>
      </c>
      <c r="CT39" s="165">
        <v>-24.8797</v>
      </c>
      <c r="CU39" s="165">
        <v>-43.724699999999999</v>
      </c>
      <c r="CV39" s="165">
        <v>-21.0382</v>
      </c>
      <c r="CW39" s="165">
        <v>3.2454999999999998</v>
      </c>
      <c r="CX39" s="165">
        <v>39.83</v>
      </c>
      <c r="CY39" s="165">
        <v>16.41</v>
      </c>
      <c r="CZ39" s="165">
        <v>25.004899999999999</v>
      </c>
      <c r="DA39" s="165">
        <v>24.514800000000001</v>
      </c>
      <c r="DB39" s="165">
        <v>-10.72</v>
      </c>
      <c r="DC39" s="165">
        <v>-9.1760000000000002</v>
      </c>
      <c r="DD39" s="164"/>
      <c r="DE39" s="164"/>
      <c r="DF39" s="165">
        <v>10.380699999999999</v>
      </c>
      <c r="DG39" s="165">
        <v>-12.515700000000001</v>
      </c>
      <c r="DH39" s="165">
        <v>-5.6459999999999999</v>
      </c>
      <c r="DI39" s="165">
        <v>-43.3</v>
      </c>
      <c r="DJ39" s="164"/>
      <c r="DK39" s="165">
        <v>-2.1728999999999998</v>
      </c>
      <c r="DL39" s="165">
        <v>9.5432000000000006</v>
      </c>
      <c r="DM39" s="165">
        <v>14.8301</v>
      </c>
      <c r="DN39" s="165">
        <v>20.601500000000001</v>
      </c>
      <c r="DO39" s="165">
        <v>10.35</v>
      </c>
      <c r="DP39" s="165">
        <v>-3.84</v>
      </c>
      <c r="DQ39" s="165">
        <v>14.321999999999999</v>
      </c>
      <c r="DR39" s="165">
        <v>-10.9056</v>
      </c>
      <c r="DS39" s="165">
        <v>-7</v>
      </c>
      <c r="DT39" s="165">
        <v>-7.15</v>
      </c>
      <c r="DU39" s="165">
        <v>26.09</v>
      </c>
      <c r="DV39" s="165">
        <v>13.3</v>
      </c>
      <c r="DW39" s="165">
        <v>-13.327299999999999</v>
      </c>
      <c r="DX39" s="165">
        <v>-6.4</v>
      </c>
      <c r="DY39" s="165">
        <v>-44.880600000000001</v>
      </c>
      <c r="DZ39" s="164"/>
      <c r="EA39" s="165">
        <v>54.364899999999999</v>
      </c>
      <c r="EB39" s="165">
        <v>18.038699999999999</v>
      </c>
      <c r="EC39" s="165">
        <v>8.9492999999999991</v>
      </c>
      <c r="ED39" s="165">
        <v>9.2180999999999997</v>
      </c>
      <c r="EE39" s="165">
        <v>-11.959300000000001</v>
      </c>
      <c r="EF39" s="165">
        <v>-17.721599999999999</v>
      </c>
      <c r="EG39" s="165">
        <v>-13.632999999999999</v>
      </c>
      <c r="EH39" s="165">
        <v>-41.737499999999997</v>
      </c>
      <c r="EI39" s="165">
        <v>-51.042299999999997</v>
      </c>
      <c r="EJ39" s="164"/>
      <c r="EK39" s="165">
        <v>-15.184200000000001</v>
      </c>
      <c r="EL39" s="165">
        <v>-13.9527</v>
      </c>
      <c r="EM39" s="165">
        <v>17.2683</v>
      </c>
      <c r="EN39" s="165">
        <v>-2.3616000000000001</v>
      </c>
      <c r="EO39" s="165">
        <v>-4.0141</v>
      </c>
      <c r="EP39" s="165">
        <v>-1.54</v>
      </c>
      <c r="EQ39" s="165">
        <v>-22.9937</v>
      </c>
      <c r="ER39" s="165">
        <v>-22.875800000000002</v>
      </c>
      <c r="ES39" s="165">
        <v>2.5081000000000002</v>
      </c>
      <c r="ET39" s="164"/>
      <c r="EU39" s="165">
        <v>-11.75</v>
      </c>
      <c r="EV39" s="165">
        <v>0</v>
      </c>
      <c r="EW39" s="165">
        <v>3.2715000000000001</v>
      </c>
      <c r="EX39" s="165">
        <v>-12.703799999999999</v>
      </c>
      <c r="EY39" s="165">
        <v>-10.222300000000001</v>
      </c>
      <c r="EZ39" s="165">
        <v>-10.3429</v>
      </c>
      <c r="FA39" s="165">
        <v>6.3772000000000002</v>
      </c>
      <c r="FB39" s="165">
        <v>-0.87980000000000003</v>
      </c>
      <c r="FC39" s="165">
        <v>-17.4604</v>
      </c>
      <c r="FD39" s="165">
        <v>5.1712999999999996</v>
      </c>
      <c r="FE39" s="164"/>
      <c r="FF39" s="165">
        <v>4.9402999999999997</v>
      </c>
      <c r="FG39" s="165">
        <v>0</v>
      </c>
      <c r="FH39" s="165">
        <v>0</v>
      </c>
      <c r="FI39" s="164"/>
      <c r="FJ39" s="165">
        <v>12.8941</v>
      </c>
      <c r="FK39" s="165">
        <v>12.8941</v>
      </c>
      <c r="FL39" s="165">
        <v>-23.443899999999999</v>
      </c>
      <c r="FM39" s="165">
        <v>28.1053</v>
      </c>
      <c r="FN39" s="164"/>
      <c r="FO39" s="165">
        <v>-9.4097000000000008</v>
      </c>
      <c r="FP39" s="164"/>
      <c r="FQ39" s="165">
        <v>21.090399999999999</v>
      </c>
      <c r="FR39" s="165">
        <v>-17.34</v>
      </c>
      <c r="FS39" s="165">
        <v>-1.2282</v>
      </c>
      <c r="FT39" s="165">
        <v>0.22270000000000001</v>
      </c>
      <c r="FU39" s="165">
        <v>0.9</v>
      </c>
      <c r="FV39" s="165">
        <v>2.08</v>
      </c>
      <c r="FW39" s="165">
        <v>-20.854600000000001</v>
      </c>
      <c r="FX39" s="164"/>
      <c r="FY39" s="165">
        <v>2.681</v>
      </c>
      <c r="FZ39" s="165">
        <v>0.70099999999999996</v>
      </c>
      <c r="GA39" s="164"/>
      <c r="GB39" s="165">
        <v>8.9600000000000009</v>
      </c>
      <c r="GC39" s="165">
        <v>-15.0829</v>
      </c>
      <c r="GD39" s="165">
        <v>-8.8269000000000002</v>
      </c>
      <c r="GE39" s="165">
        <v>-2.91</v>
      </c>
      <c r="GF39" s="165">
        <v>26.002199999999998</v>
      </c>
      <c r="GG39" s="164"/>
      <c r="GH39" s="165">
        <v>28.927099999999999</v>
      </c>
      <c r="GI39" s="165">
        <v>-10.468999999999999</v>
      </c>
      <c r="GJ39" s="165">
        <v>-11.1637</v>
      </c>
      <c r="GK39" s="165">
        <v>3.2789000000000001</v>
      </c>
      <c r="GL39" s="164"/>
      <c r="GM39" s="164"/>
      <c r="GN39" s="165">
        <v>-12.735300000000001</v>
      </c>
      <c r="GO39" s="165">
        <v>-40.224499999999999</v>
      </c>
      <c r="GP39" s="165">
        <v>4.6280999999999999</v>
      </c>
      <c r="GQ39" s="165">
        <v>-21.699300000000001</v>
      </c>
      <c r="GR39" s="165">
        <v>4.3792</v>
      </c>
      <c r="GS39" s="165">
        <v>4.0429000000000004</v>
      </c>
      <c r="GT39" s="165">
        <v>135.99780000000001</v>
      </c>
      <c r="GU39" s="165">
        <v>-1.2770999999999999</v>
      </c>
      <c r="GV39" s="165">
        <v>-6.8284000000000002</v>
      </c>
      <c r="GW39" s="165">
        <v>-13.086</v>
      </c>
      <c r="GX39" s="164"/>
      <c r="GY39" s="165">
        <v>7.6778000000000004</v>
      </c>
      <c r="GZ39" s="165">
        <v>7.8243999999999998</v>
      </c>
      <c r="HA39" s="164"/>
      <c r="HB39" s="164"/>
      <c r="HC39" s="165">
        <v>-28.181100000000001</v>
      </c>
      <c r="HD39" s="165">
        <v>-5.45</v>
      </c>
      <c r="HE39" s="164"/>
      <c r="HF39" s="165">
        <v>27.976400000000002</v>
      </c>
      <c r="HG39" s="165">
        <v>-6.2789999999999999</v>
      </c>
      <c r="HH39" s="165">
        <v>74.391300000000001</v>
      </c>
      <c r="HI39" s="164"/>
      <c r="HJ39" s="165">
        <v>21.501799999999999</v>
      </c>
      <c r="HK39" s="164"/>
      <c r="HL39" s="164"/>
      <c r="HM39" s="164"/>
      <c r="HN39" s="164"/>
      <c r="HO39" s="164"/>
      <c r="HP39" s="164"/>
      <c r="HQ39" s="165">
        <v>-7.8924000000000003</v>
      </c>
      <c r="HR39" s="165">
        <v>-7.7165999999999997</v>
      </c>
      <c r="HS39" s="165">
        <v>-28.233799999999999</v>
      </c>
      <c r="HT39" s="165">
        <v>-27.9163</v>
      </c>
      <c r="HU39" s="165">
        <v>23.45</v>
      </c>
      <c r="HV39" s="165">
        <v>23.7</v>
      </c>
      <c r="HW39" s="165">
        <v>-25.6</v>
      </c>
      <c r="HX39" s="165">
        <v>-26</v>
      </c>
      <c r="HY39" s="165">
        <v>0.63449999999999995</v>
      </c>
      <c r="HZ39" s="165">
        <v>6.8</v>
      </c>
      <c r="IA39" s="165">
        <v>88.517300000000006</v>
      </c>
      <c r="IB39" s="165">
        <v>32.751899999999999</v>
      </c>
      <c r="IC39" s="164"/>
      <c r="ID39" s="165">
        <v>-11.9</v>
      </c>
      <c r="IE39" s="165">
        <v>-36.6</v>
      </c>
      <c r="IF39" s="165">
        <v>-9.1999999999999993</v>
      </c>
      <c r="IG39" s="165">
        <v>-9.4</v>
      </c>
      <c r="IH39" s="165">
        <v>-17.7134</v>
      </c>
      <c r="II39" s="165">
        <v>-17.566500000000001</v>
      </c>
      <c r="IJ39" s="165">
        <v>-168.30690000000001</v>
      </c>
      <c r="IK39" s="165">
        <v>-0.82499999999999996</v>
      </c>
      <c r="IL39" s="165">
        <v>-220.38720000000001</v>
      </c>
      <c r="IM39" s="165">
        <v>-15.389699999999999</v>
      </c>
      <c r="IN39" s="164"/>
      <c r="IO39" s="165">
        <v>58.756900000000002</v>
      </c>
      <c r="IP39" s="165">
        <v>112.0592</v>
      </c>
      <c r="IQ39" s="165">
        <v>134.01169999999999</v>
      </c>
      <c r="IR39" s="165">
        <v>126.12179999999999</v>
      </c>
      <c r="IS39" s="165">
        <v>-19.112400000000001</v>
      </c>
      <c r="IT39" s="165">
        <v>25.939800000000002</v>
      </c>
      <c r="IU39" s="165">
        <v>26.4937</v>
      </c>
      <c r="IV39" s="165">
        <v>-24.218399999999999</v>
      </c>
      <c r="IW39" s="165">
        <v>87.206500000000005</v>
      </c>
      <c r="IX39" s="165">
        <v>-244.08160000000001</v>
      </c>
      <c r="IY39" s="165">
        <v>-16.195</v>
      </c>
      <c r="IZ39" s="165">
        <v>14.632899999999999</v>
      </c>
      <c r="JA39" s="165">
        <v>-1.1951000000000001</v>
      </c>
      <c r="JB39" s="165">
        <v>4.391</v>
      </c>
      <c r="JC39" s="165">
        <v>-7.44</v>
      </c>
      <c r="JD39" s="165">
        <v>-1.3009999999999999</v>
      </c>
      <c r="JE39" s="165">
        <v>-1.3120000000000001</v>
      </c>
      <c r="JF39" s="165">
        <v>2.48</v>
      </c>
      <c r="JG39" s="165">
        <v>-1.84</v>
      </c>
      <c r="JH39" s="165">
        <v>-1.4417</v>
      </c>
      <c r="JI39" s="165">
        <v>-4.2465999999999999</v>
      </c>
      <c r="JJ39" s="165">
        <v>1.6434</v>
      </c>
      <c r="JK39" s="165">
        <v>2.7543000000000002</v>
      </c>
      <c r="JL39" s="165">
        <v>0.7</v>
      </c>
      <c r="JM39" s="165">
        <v>1.778</v>
      </c>
      <c r="JN39" s="165">
        <v>1.2909999999999999</v>
      </c>
      <c r="JO39" s="164"/>
      <c r="JP39" s="164"/>
      <c r="JQ39" s="165">
        <v>2.6335000000000002</v>
      </c>
      <c r="JR39" s="165">
        <v>2.2193000000000001</v>
      </c>
      <c r="JS39" s="165">
        <v>2.2587999999999999</v>
      </c>
      <c r="JT39" s="164"/>
      <c r="JU39" s="165">
        <v>20.9</v>
      </c>
      <c r="JV39" s="164"/>
      <c r="JW39" s="165">
        <v>1.31</v>
      </c>
      <c r="JX39" s="164"/>
      <c r="JY39" s="165">
        <v>2.5575000000000001</v>
      </c>
      <c r="JZ39" s="165">
        <v>-17.069299999999998</v>
      </c>
      <c r="KA39" s="165">
        <v>-23.783000000000001</v>
      </c>
      <c r="KB39" s="165">
        <v>6.6258999999999997</v>
      </c>
      <c r="KC39" s="165">
        <v>12.8645</v>
      </c>
      <c r="KD39" s="165">
        <v>-20.618200000000002</v>
      </c>
      <c r="KE39" s="165">
        <v>6.9622000000000002</v>
      </c>
      <c r="KF39" s="165">
        <v>-13</v>
      </c>
      <c r="KG39" s="165">
        <v>-3.9</v>
      </c>
      <c r="KH39" s="164"/>
      <c r="KI39" s="164"/>
    </row>
    <row r="40" spans="1:295" ht="18" customHeight="1" x14ac:dyDescent="0.3">
      <c r="A40" s="160" t="s">
        <v>74</v>
      </c>
      <c r="B40" s="160" t="s">
        <v>806</v>
      </c>
      <c r="C40" s="167"/>
      <c r="D40" s="167"/>
      <c r="E40" s="169">
        <v>-11.2111</v>
      </c>
      <c r="F40" s="169">
        <v>3.3917000000000002</v>
      </c>
      <c r="G40" s="169">
        <v>9.9034999999999993</v>
      </c>
      <c r="H40" s="167"/>
      <c r="I40" s="169">
        <v>14.4323</v>
      </c>
      <c r="J40" s="167"/>
      <c r="K40" s="169">
        <v>22.392399999999999</v>
      </c>
      <c r="L40" s="169">
        <v>9.6876999999999995</v>
      </c>
      <c r="M40" s="167"/>
      <c r="N40" s="169">
        <v>-15.54</v>
      </c>
      <c r="O40" s="169">
        <v>-37.4</v>
      </c>
      <c r="P40" s="169">
        <v>13.2</v>
      </c>
      <c r="Q40" s="169">
        <v>4.968</v>
      </c>
      <c r="R40" s="169">
        <v>-24.2</v>
      </c>
      <c r="S40" s="169">
        <v>3.9967000000000001</v>
      </c>
      <c r="T40" s="169">
        <v>-4.4886999999999997</v>
      </c>
      <c r="U40" s="169">
        <v>7.9474999999999998</v>
      </c>
      <c r="V40" s="169">
        <v>7.5654000000000003</v>
      </c>
      <c r="W40" s="169">
        <v>13.1136</v>
      </c>
      <c r="X40" s="169">
        <v>3.6191</v>
      </c>
      <c r="Y40" s="169">
        <v>-0.11700000000000001</v>
      </c>
      <c r="Z40" s="169">
        <v>2.3018999999999998</v>
      </c>
      <c r="AA40" s="167"/>
      <c r="AB40" s="169">
        <v>-0.70540000000000003</v>
      </c>
      <c r="AC40" s="169">
        <v>-0.84199999999999997</v>
      </c>
      <c r="AD40" s="169">
        <v>-0.81899999999999995</v>
      </c>
      <c r="AE40" s="169">
        <v>4.4340000000000002</v>
      </c>
      <c r="AF40" s="169">
        <v>-4.4400000000000004</v>
      </c>
      <c r="AG40" s="169">
        <v>6.6</v>
      </c>
      <c r="AH40" s="169">
        <v>-0.55000000000000004</v>
      </c>
      <c r="AI40" s="169">
        <v>0.248</v>
      </c>
      <c r="AJ40" s="167"/>
      <c r="AK40" s="169">
        <v>-14.8</v>
      </c>
      <c r="AL40" s="167"/>
      <c r="AM40" s="169">
        <v>-11.16</v>
      </c>
      <c r="AN40" s="169">
        <v>-11.19</v>
      </c>
      <c r="AO40" s="169">
        <v>10.6388</v>
      </c>
      <c r="AP40" s="169">
        <v>2.8393000000000002</v>
      </c>
      <c r="AQ40" s="169">
        <v>21.319700000000001</v>
      </c>
      <c r="AR40" s="169">
        <v>24.9316</v>
      </c>
      <c r="AS40" s="169">
        <v>-11.1008</v>
      </c>
      <c r="AT40" s="169">
        <v>-9.9130000000000003</v>
      </c>
      <c r="AU40" s="169">
        <v>-9.0878999999999994</v>
      </c>
      <c r="AV40" s="169">
        <v>10.523</v>
      </c>
      <c r="AW40" s="169">
        <v>11.7257</v>
      </c>
      <c r="AX40" s="169">
        <v>-17.4147</v>
      </c>
      <c r="AY40" s="169">
        <v>-14.6015</v>
      </c>
      <c r="AZ40" s="169">
        <v>31.709599999999998</v>
      </c>
      <c r="BA40" s="169">
        <v>32.311700000000002</v>
      </c>
      <c r="BB40" s="169">
        <v>63.141300000000001</v>
      </c>
      <c r="BC40" s="169">
        <v>8.9115000000000002</v>
      </c>
      <c r="BD40" s="169">
        <v>-5.6</v>
      </c>
      <c r="BE40" s="169">
        <v>-5.6</v>
      </c>
      <c r="BF40" s="169">
        <v>-24.6294</v>
      </c>
      <c r="BG40" s="169">
        <v>-25.258099999999999</v>
      </c>
      <c r="BH40" s="169">
        <v>-2.375</v>
      </c>
      <c r="BI40" s="167"/>
      <c r="BJ40" s="169">
        <v>5.8335999999999997</v>
      </c>
      <c r="BK40" s="169">
        <v>5.3701999999999996</v>
      </c>
      <c r="BL40" s="169">
        <v>5.1512000000000002</v>
      </c>
      <c r="BM40" s="169">
        <v>3.5678000000000001</v>
      </c>
      <c r="BN40" s="169">
        <v>-117.2216</v>
      </c>
      <c r="BO40" s="169">
        <v>87.557599999999994</v>
      </c>
      <c r="BP40" s="169">
        <v>87.252399999999994</v>
      </c>
      <c r="BQ40" s="169">
        <v>-33.520699999999998</v>
      </c>
      <c r="BR40" s="169">
        <v>-78.879599999999996</v>
      </c>
      <c r="BS40" s="167"/>
      <c r="BT40" s="167"/>
      <c r="BU40" s="167"/>
      <c r="BV40" s="169">
        <v>38.6907</v>
      </c>
      <c r="BW40" s="169">
        <v>16.010000000000002</v>
      </c>
      <c r="BX40" s="167"/>
      <c r="BY40" s="169">
        <v>1.94</v>
      </c>
      <c r="BZ40" s="169">
        <v>5.38</v>
      </c>
      <c r="CA40" s="169">
        <v>-25.1797</v>
      </c>
      <c r="CB40" s="169">
        <v>-24.777899999999999</v>
      </c>
      <c r="CC40" s="169">
        <v>32.859099999999998</v>
      </c>
      <c r="CD40" s="169">
        <v>31.511900000000001</v>
      </c>
      <c r="CE40" s="169">
        <v>-7.0503999999999998</v>
      </c>
      <c r="CF40" s="169">
        <v>24.4573</v>
      </c>
      <c r="CG40" s="169">
        <v>24.5017</v>
      </c>
      <c r="CH40" s="169">
        <v>6.0701000000000001</v>
      </c>
      <c r="CI40" s="167"/>
      <c r="CJ40" s="167"/>
      <c r="CK40" s="167"/>
      <c r="CL40" s="167"/>
      <c r="CM40" s="169">
        <v>-16.600000000000001</v>
      </c>
      <c r="CN40" s="169">
        <v>-3.84</v>
      </c>
      <c r="CO40" s="169">
        <v>48.921900000000001</v>
      </c>
      <c r="CP40" s="169">
        <v>48.364800000000002</v>
      </c>
      <c r="CQ40" s="169">
        <v>45.8489</v>
      </c>
      <c r="CR40" s="169">
        <v>47.348399999999998</v>
      </c>
      <c r="CS40" s="169">
        <v>48.2194</v>
      </c>
      <c r="CT40" s="169">
        <v>-24.2742</v>
      </c>
      <c r="CU40" s="169">
        <v>-44.063800000000001</v>
      </c>
      <c r="CV40" s="169">
        <v>-20.037600000000001</v>
      </c>
      <c r="CW40" s="169">
        <v>3.5872999999999999</v>
      </c>
      <c r="CX40" s="169">
        <v>39.6</v>
      </c>
      <c r="CY40" s="169">
        <v>16.32</v>
      </c>
      <c r="CZ40" s="169">
        <v>24.692399999999999</v>
      </c>
      <c r="DA40" s="169">
        <v>24.514800000000001</v>
      </c>
      <c r="DB40" s="169">
        <v>-10.65</v>
      </c>
      <c r="DC40" s="169">
        <v>-9.1760000000000002</v>
      </c>
      <c r="DD40" s="167"/>
      <c r="DE40" s="167"/>
      <c r="DF40" s="169">
        <v>12.941700000000001</v>
      </c>
      <c r="DG40" s="169">
        <v>-12.170400000000001</v>
      </c>
      <c r="DH40" s="169">
        <v>-5.6978999999999997</v>
      </c>
      <c r="DI40" s="167"/>
      <c r="DJ40" s="167"/>
      <c r="DK40" s="169">
        <v>-2.2130999999999998</v>
      </c>
      <c r="DL40" s="169">
        <v>8.9822000000000006</v>
      </c>
      <c r="DM40" s="169">
        <v>14.514699999999999</v>
      </c>
      <c r="DN40" s="169">
        <v>19.859300000000001</v>
      </c>
      <c r="DO40" s="169">
        <v>9.7200000000000006</v>
      </c>
      <c r="DP40" s="169">
        <v>-3.8</v>
      </c>
      <c r="DQ40" s="169">
        <v>14.198</v>
      </c>
      <c r="DR40" s="169">
        <v>-13.4183</v>
      </c>
      <c r="DS40" s="169">
        <v>-7.13</v>
      </c>
      <c r="DT40" s="169">
        <v>-7.22</v>
      </c>
      <c r="DU40" s="169">
        <v>25.35</v>
      </c>
      <c r="DV40" s="169">
        <v>12.98</v>
      </c>
      <c r="DW40" s="169">
        <v>-14.654500000000001</v>
      </c>
      <c r="DX40" s="169">
        <v>-7.5091000000000001</v>
      </c>
      <c r="DY40" s="169">
        <v>-46.929200000000002</v>
      </c>
      <c r="DZ40" s="167"/>
      <c r="EA40" s="169">
        <v>53.944699999999997</v>
      </c>
      <c r="EB40" s="169">
        <v>17.808</v>
      </c>
      <c r="EC40" s="169">
        <v>7.9371</v>
      </c>
      <c r="ED40" s="169">
        <v>8.1161999999999992</v>
      </c>
      <c r="EE40" s="169">
        <v>-13.9291</v>
      </c>
      <c r="EF40" s="169">
        <v>-19.148</v>
      </c>
      <c r="EG40" s="169">
        <v>-13.13</v>
      </c>
      <c r="EH40" s="169">
        <v>-42.204999999999998</v>
      </c>
      <c r="EI40" s="169">
        <v>-54.6434</v>
      </c>
      <c r="EJ40" s="167"/>
      <c r="EK40" s="169">
        <v>-15.1031</v>
      </c>
      <c r="EL40" s="169">
        <v>-13.7959</v>
      </c>
      <c r="EM40" s="169">
        <v>18.453800000000001</v>
      </c>
      <c r="EN40" s="169">
        <v>-3.3809</v>
      </c>
      <c r="EO40" s="169">
        <v>-3.7073999999999998</v>
      </c>
      <c r="EP40" s="169">
        <v>-2.052</v>
      </c>
      <c r="EQ40" s="169">
        <v>-24.2623</v>
      </c>
      <c r="ER40" s="169">
        <v>-24.312000000000001</v>
      </c>
      <c r="ES40" s="169">
        <v>3.6503000000000001</v>
      </c>
      <c r="ET40" s="167"/>
      <c r="EU40" s="169">
        <v>-12.37</v>
      </c>
      <c r="EV40" s="169">
        <v>0</v>
      </c>
      <c r="EW40" s="169">
        <v>3.0710000000000002</v>
      </c>
      <c r="EX40" s="169">
        <v>-15.3484</v>
      </c>
      <c r="EY40" s="169">
        <v>-8.6384000000000007</v>
      </c>
      <c r="EZ40" s="169">
        <v>-8.9441000000000006</v>
      </c>
      <c r="FA40" s="169">
        <v>5.8349000000000002</v>
      </c>
      <c r="FB40" s="169">
        <v>0.53749999999999998</v>
      </c>
      <c r="FC40" s="169">
        <v>-19.7136</v>
      </c>
      <c r="FD40" s="169">
        <v>4.1905999999999999</v>
      </c>
      <c r="FE40" s="167"/>
      <c r="FF40" s="169">
        <v>4.0388000000000002</v>
      </c>
      <c r="FG40" s="169">
        <v>0</v>
      </c>
      <c r="FH40" s="169">
        <v>2.4727999999999999</v>
      </c>
      <c r="FI40" s="167"/>
      <c r="FJ40" s="169">
        <v>14.401199999999999</v>
      </c>
      <c r="FK40" s="169">
        <v>13.731400000000001</v>
      </c>
      <c r="FL40" s="169">
        <v>-21.769300000000001</v>
      </c>
      <c r="FM40" s="169">
        <v>29.12</v>
      </c>
      <c r="FN40" s="167"/>
      <c r="FO40" s="169">
        <v>-9.2627000000000006</v>
      </c>
      <c r="FP40" s="167"/>
      <c r="FQ40" s="169">
        <v>18.902899999999999</v>
      </c>
      <c r="FR40" s="169">
        <v>-16.21</v>
      </c>
      <c r="FS40" s="169">
        <v>-1.5193000000000001</v>
      </c>
      <c r="FT40" s="169">
        <v>0.20069999999999999</v>
      </c>
      <c r="FU40" s="169">
        <v>1.04</v>
      </c>
      <c r="FV40" s="169">
        <v>2.04</v>
      </c>
      <c r="FW40" s="169">
        <v>-18.831499999999998</v>
      </c>
      <c r="FX40" s="167"/>
      <c r="FY40" s="169">
        <v>2.8079999999999998</v>
      </c>
      <c r="FZ40" s="169">
        <v>0.751</v>
      </c>
      <c r="GA40" s="167"/>
      <c r="GB40" s="169">
        <v>7.99</v>
      </c>
      <c r="GC40" s="169">
        <v>-15.110099999999999</v>
      </c>
      <c r="GD40" s="169">
        <v>-8.6768999999999998</v>
      </c>
      <c r="GE40" s="169">
        <v>-3.28</v>
      </c>
      <c r="GF40" s="169">
        <v>24.665400000000002</v>
      </c>
      <c r="GG40" s="167"/>
      <c r="GH40" s="169">
        <v>27.0977</v>
      </c>
      <c r="GI40" s="169">
        <v>-10.8588</v>
      </c>
      <c r="GJ40" s="169">
        <v>-11.5825</v>
      </c>
      <c r="GK40" s="169">
        <v>3.1703000000000001</v>
      </c>
      <c r="GL40" s="167"/>
      <c r="GM40" s="167"/>
      <c r="GN40" s="167"/>
      <c r="GO40" s="169">
        <v>21.149799999999999</v>
      </c>
      <c r="GP40" s="169">
        <v>4.3201999999999998</v>
      </c>
      <c r="GQ40" s="169">
        <v>-21.279399999999999</v>
      </c>
      <c r="GR40" s="169">
        <v>3.7296</v>
      </c>
      <c r="GS40" s="169">
        <v>4.7370000000000001</v>
      </c>
      <c r="GT40" s="169">
        <v>136.85759999999999</v>
      </c>
      <c r="GU40" s="169">
        <v>-1.7552000000000001</v>
      </c>
      <c r="GV40" s="169">
        <v>-4.4598000000000004</v>
      </c>
      <c r="GW40" s="169">
        <v>-14.2791</v>
      </c>
      <c r="GX40" s="169">
        <v>4.0674999999999999</v>
      </c>
      <c r="GY40" s="169">
        <v>7.8316999999999997</v>
      </c>
      <c r="GZ40" s="169">
        <v>7.9114000000000004</v>
      </c>
      <c r="HA40" s="169">
        <v>2.7747999999999999</v>
      </c>
      <c r="HB40" s="167"/>
      <c r="HC40" s="169">
        <v>-23.203099999999999</v>
      </c>
      <c r="HD40" s="169">
        <v>-2.5099999999999998</v>
      </c>
      <c r="HE40" s="169">
        <v>-4.0324999999999998</v>
      </c>
      <c r="HF40" s="169">
        <v>20.1066</v>
      </c>
      <c r="HG40" s="169">
        <v>-3.4502000000000002</v>
      </c>
      <c r="HH40" s="169">
        <v>76.434299999999993</v>
      </c>
      <c r="HI40" s="167"/>
      <c r="HJ40" s="169">
        <v>17.900600000000001</v>
      </c>
      <c r="HK40" s="169">
        <v>0</v>
      </c>
      <c r="HL40" s="169">
        <v>0</v>
      </c>
      <c r="HM40" s="169">
        <v>-17.2193</v>
      </c>
      <c r="HN40" s="169">
        <v>-19.365100000000002</v>
      </c>
      <c r="HO40" s="167"/>
      <c r="HP40" s="167"/>
      <c r="HQ40" s="169">
        <v>-7.4969000000000001</v>
      </c>
      <c r="HR40" s="169">
        <v>-7.3266</v>
      </c>
      <c r="HS40" s="169">
        <v>-26.519100000000002</v>
      </c>
      <c r="HT40" s="169">
        <v>-26.671500000000002</v>
      </c>
      <c r="HU40" s="169">
        <v>23.13</v>
      </c>
      <c r="HV40" s="169">
        <v>22.68</v>
      </c>
      <c r="HW40" s="169">
        <v>-27.8</v>
      </c>
      <c r="HX40" s="169">
        <v>-28.1</v>
      </c>
      <c r="HY40" s="169">
        <v>0.31769999999999998</v>
      </c>
      <c r="HZ40" s="169">
        <v>4.32</v>
      </c>
      <c r="IA40" s="169">
        <v>89.601600000000005</v>
      </c>
      <c r="IB40" s="169">
        <v>33.240299999999998</v>
      </c>
      <c r="IC40" s="167"/>
      <c r="ID40" s="169">
        <v>-12.3</v>
      </c>
      <c r="IE40" s="169">
        <v>-38</v>
      </c>
      <c r="IF40" s="169">
        <v>-8.4</v>
      </c>
      <c r="IG40" s="169">
        <v>-8.9</v>
      </c>
      <c r="IH40" s="169">
        <v>-17.500499999999999</v>
      </c>
      <c r="II40" s="167"/>
      <c r="IJ40" s="169">
        <v>-169.39080000000001</v>
      </c>
      <c r="IK40" s="169">
        <v>0.35010000000000002</v>
      </c>
      <c r="IL40" s="169">
        <v>-220.86949999999999</v>
      </c>
      <c r="IM40" s="169">
        <v>-15.468</v>
      </c>
      <c r="IN40" s="167"/>
      <c r="IO40" s="169">
        <v>57.010300000000001</v>
      </c>
      <c r="IP40" s="169">
        <v>113.40179999999999</v>
      </c>
      <c r="IQ40" s="169">
        <v>136.68950000000001</v>
      </c>
      <c r="IR40" s="169">
        <v>131.09450000000001</v>
      </c>
      <c r="IS40" s="169">
        <v>-18.4954</v>
      </c>
      <c r="IT40" s="169">
        <v>27.058399999999999</v>
      </c>
      <c r="IU40" s="169">
        <v>26.673500000000001</v>
      </c>
      <c r="IV40" s="169">
        <v>-24.772099999999998</v>
      </c>
      <c r="IW40" s="169">
        <v>87.8459</v>
      </c>
      <c r="IX40" s="169">
        <v>-243.8212</v>
      </c>
      <c r="IY40" s="169">
        <v>-16.353300000000001</v>
      </c>
      <c r="IZ40" s="169">
        <v>15.347799999999999</v>
      </c>
      <c r="JA40" s="169">
        <v>-0.72629999999999995</v>
      </c>
      <c r="JB40" s="169">
        <v>4.9960000000000004</v>
      </c>
      <c r="JC40" s="169">
        <v>-7.6</v>
      </c>
      <c r="JD40" s="169">
        <v>-1.2849999999999999</v>
      </c>
      <c r="JE40" s="169">
        <v>-1.296</v>
      </c>
      <c r="JF40" s="169">
        <v>2.8</v>
      </c>
      <c r="JG40" s="169">
        <v>-2.2400000000000002</v>
      </c>
      <c r="JH40" s="169">
        <v>-0.90280000000000005</v>
      </c>
      <c r="JI40" s="169">
        <v>-3.7490999999999999</v>
      </c>
      <c r="JJ40" s="169">
        <v>2.6688000000000001</v>
      </c>
      <c r="JK40" s="169">
        <v>2.6962999999999999</v>
      </c>
      <c r="JL40" s="169">
        <v>-0.4</v>
      </c>
      <c r="JM40" s="169">
        <v>-1.387</v>
      </c>
      <c r="JN40" s="169">
        <v>-0.873</v>
      </c>
      <c r="JO40" s="169">
        <v>2.9462999999999999</v>
      </c>
      <c r="JP40" s="167"/>
      <c r="JQ40" s="169">
        <v>3.0899000000000001</v>
      </c>
      <c r="JR40" s="169">
        <v>2.3807</v>
      </c>
      <c r="JS40" s="169">
        <v>2.4897</v>
      </c>
      <c r="JT40" s="167"/>
      <c r="JU40" s="169">
        <v>22</v>
      </c>
      <c r="JV40" s="167"/>
      <c r="JW40" s="169">
        <v>1.31</v>
      </c>
      <c r="JX40" s="167"/>
      <c r="JY40" s="169">
        <v>0</v>
      </c>
      <c r="JZ40" s="169">
        <v>-15.5992</v>
      </c>
      <c r="KA40" s="169">
        <v>-21.4132</v>
      </c>
      <c r="KB40" s="169">
        <v>1.5673999999999999</v>
      </c>
      <c r="KC40" s="169">
        <v>10.8508</v>
      </c>
      <c r="KD40" s="169">
        <v>-17.3108</v>
      </c>
      <c r="KE40" s="169">
        <v>6.05</v>
      </c>
      <c r="KF40" s="169">
        <v>-14.3</v>
      </c>
      <c r="KG40" s="169">
        <v>-2.7</v>
      </c>
      <c r="KH40" s="167"/>
      <c r="KI40" s="167"/>
    </row>
    <row r="41" spans="1:295" ht="18" customHeight="1" x14ac:dyDescent="0.3">
      <c r="A41" s="160" t="s">
        <v>74</v>
      </c>
      <c r="B41" s="160" t="s">
        <v>807</v>
      </c>
      <c r="C41" s="161"/>
      <c r="D41" s="161"/>
      <c r="E41" s="162">
        <v>-10.850899999999999</v>
      </c>
      <c r="F41" s="162">
        <v>3.4154</v>
      </c>
      <c r="G41" s="162">
        <v>10.2278</v>
      </c>
      <c r="H41" s="161"/>
      <c r="I41" s="162">
        <v>13.615</v>
      </c>
      <c r="J41" s="161"/>
      <c r="K41" s="162">
        <v>22.8612</v>
      </c>
      <c r="L41" s="162">
        <v>9.4916999999999998</v>
      </c>
      <c r="M41" s="161"/>
      <c r="N41" s="162">
        <v>-15.54</v>
      </c>
      <c r="O41" s="162">
        <v>-37.4</v>
      </c>
      <c r="P41" s="162">
        <v>13.2</v>
      </c>
      <c r="Q41" s="162">
        <v>4.968</v>
      </c>
      <c r="R41" s="162">
        <v>-24.2</v>
      </c>
      <c r="S41" s="162">
        <v>3.7913999999999999</v>
      </c>
      <c r="T41" s="162">
        <v>-3.8411</v>
      </c>
      <c r="U41" s="162">
        <v>7.1952999999999996</v>
      </c>
      <c r="V41" s="162">
        <v>6.6717000000000004</v>
      </c>
      <c r="W41" s="162">
        <v>11.5519</v>
      </c>
      <c r="X41" s="162">
        <v>2.2764000000000002</v>
      </c>
      <c r="Y41" s="162">
        <v>8.7599999999999997E-2</v>
      </c>
      <c r="Z41" s="162">
        <v>2.4493999999999998</v>
      </c>
      <c r="AA41" s="161"/>
      <c r="AB41" s="162">
        <v>-0.38850000000000001</v>
      </c>
      <c r="AC41" s="162">
        <v>-0.80400000000000005</v>
      </c>
      <c r="AD41" s="162">
        <v>-0.81299999999999994</v>
      </c>
      <c r="AE41" s="162">
        <v>4.1070000000000002</v>
      </c>
      <c r="AF41" s="162">
        <v>-4.4400000000000004</v>
      </c>
      <c r="AG41" s="162">
        <v>6.6</v>
      </c>
      <c r="AH41" s="162">
        <v>-0.443</v>
      </c>
      <c r="AI41" s="162">
        <v>0.249</v>
      </c>
      <c r="AJ41" s="161"/>
      <c r="AK41" s="162">
        <v>-17.55</v>
      </c>
      <c r="AL41" s="161"/>
      <c r="AM41" s="162">
        <v>-10.25</v>
      </c>
      <c r="AN41" s="162">
        <v>-10.210000000000001</v>
      </c>
      <c r="AO41" s="162">
        <v>10.221500000000001</v>
      </c>
      <c r="AP41" s="162">
        <v>2.6073</v>
      </c>
      <c r="AQ41" s="162">
        <v>23.247299999999999</v>
      </c>
      <c r="AR41" s="162">
        <v>27.084199999999999</v>
      </c>
      <c r="AS41" s="162">
        <v>-9.4908000000000001</v>
      </c>
      <c r="AT41" s="162">
        <v>-10.046900000000001</v>
      </c>
      <c r="AU41" s="162">
        <v>-9.3126999999999995</v>
      </c>
      <c r="AV41" s="162">
        <v>1.6053999999999999</v>
      </c>
      <c r="AW41" s="162">
        <v>2.109</v>
      </c>
      <c r="AX41" s="162">
        <v>-17.146799999999999</v>
      </c>
      <c r="AY41" s="162">
        <v>-12.4582</v>
      </c>
      <c r="AZ41" s="162">
        <v>26.051500000000001</v>
      </c>
      <c r="BA41" s="162">
        <v>28.265000000000001</v>
      </c>
      <c r="BB41" s="162">
        <v>58.2759</v>
      </c>
      <c r="BC41" s="162">
        <v>9.7684999999999995</v>
      </c>
      <c r="BD41" s="162">
        <v>-6.2</v>
      </c>
      <c r="BE41" s="162">
        <v>-6.1</v>
      </c>
      <c r="BF41" s="162">
        <v>-25.834</v>
      </c>
      <c r="BG41" s="162">
        <v>-26.149899999999999</v>
      </c>
      <c r="BH41" s="162">
        <v>-2.4024000000000001</v>
      </c>
      <c r="BI41" s="161"/>
      <c r="BJ41" s="162">
        <v>3.9794999999999998</v>
      </c>
      <c r="BK41" s="162">
        <v>5.2718999999999996</v>
      </c>
      <c r="BL41" s="162">
        <v>5.2488999999999999</v>
      </c>
      <c r="BM41" s="162">
        <v>3.5470000000000002</v>
      </c>
      <c r="BN41" s="162">
        <v>-132.54179999999999</v>
      </c>
      <c r="BO41" s="162">
        <v>89.571799999999996</v>
      </c>
      <c r="BP41" s="162">
        <v>89.3887</v>
      </c>
      <c r="BQ41" s="162">
        <v>-29.482199999999999</v>
      </c>
      <c r="BR41" s="162">
        <v>-90.981700000000004</v>
      </c>
      <c r="BS41" s="161"/>
      <c r="BT41" s="161"/>
      <c r="BU41" s="161"/>
      <c r="BV41" s="162">
        <v>38.680700000000002</v>
      </c>
      <c r="BW41" s="162">
        <v>15.92</v>
      </c>
      <c r="BX41" s="161"/>
      <c r="BY41" s="162">
        <v>1.63</v>
      </c>
      <c r="BZ41" s="162">
        <v>5.76</v>
      </c>
      <c r="CA41" s="162">
        <v>-23.0364</v>
      </c>
      <c r="CB41" s="162">
        <v>-21.9648</v>
      </c>
      <c r="CC41" s="162">
        <v>32.6068</v>
      </c>
      <c r="CD41" s="162">
        <v>30.858599999999999</v>
      </c>
      <c r="CE41" s="162">
        <v>-7.0616000000000003</v>
      </c>
      <c r="CF41" s="162">
        <v>23.465900000000001</v>
      </c>
      <c r="CG41" s="162">
        <v>23.761399999999998</v>
      </c>
      <c r="CH41" s="162">
        <v>5.9535999999999998</v>
      </c>
      <c r="CI41" s="161"/>
      <c r="CJ41" s="161"/>
      <c r="CK41" s="161"/>
      <c r="CL41" s="161"/>
      <c r="CM41" s="162">
        <v>-17.8</v>
      </c>
      <c r="CN41" s="162">
        <v>-3.76</v>
      </c>
      <c r="CO41" s="162">
        <v>47.352400000000003</v>
      </c>
      <c r="CP41" s="162">
        <v>47.808999999999997</v>
      </c>
      <c r="CQ41" s="162">
        <v>45.176900000000003</v>
      </c>
      <c r="CR41" s="162">
        <v>50.367400000000004</v>
      </c>
      <c r="CS41" s="162">
        <v>50.487499999999997</v>
      </c>
      <c r="CT41" s="162">
        <v>-26.977900000000002</v>
      </c>
      <c r="CU41" s="162">
        <v>-43.928600000000003</v>
      </c>
      <c r="CV41" s="162">
        <v>-22.134399999999999</v>
      </c>
      <c r="CW41" s="162">
        <v>3.9954000000000001</v>
      </c>
      <c r="CX41" s="162">
        <v>41.17</v>
      </c>
      <c r="CY41" s="162">
        <v>16.920000000000002</v>
      </c>
      <c r="CZ41" s="162">
        <v>24.379899999999999</v>
      </c>
      <c r="DA41" s="162">
        <v>23.733499999999999</v>
      </c>
      <c r="DB41" s="162">
        <v>-10.34</v>
      </c>
      <c r="DC41" s="162">
        <v>-8.8800000000000008</v>
      </c>
      <c r="DD41" s="161"/>
      <c r="DE41" s="161"/>
      <c r="DF41" s="162">
        <v>13.926</v>
      </c>
      <c r="DG41" s="162">
        <v>-12.164099999999999</v>
      </c>
      <c r="DH41" s="162">
        <v>-5.4352999999999998</v>
      </c>
      <c r="DI41" s="162">
        <v>-41.3</v>
      </c>
      <c r="DJ41" s="161"/>
      <c r="DK41" s="162">
        <v>-2.1997</v>
      </c>
      <c r="DL41" s="162">
        <v>8.2341999999999995</v>
      </c>
      <c r="DM41" s="162">
        <v>13.0953</v>
      </c>
      <c r="DN41" s="162">
        <v>18.745999999999999</v>
      </c>
      <c r="DO41" s="162">
        <v>9.1</v>
      </c>
      <c r="DP41" s="162">
        <v>-3.58</v>
      </c>
      <c r="DQ41" s="162">
        <v>14.182499999999999</v>
      </c>
      <c r="DR41" s="162">
        <v>-15.245900000000001</v>
      </c>
      <c r="DS41" s="162">
        <v>-6.75</v>
      </c>
      <c r="DT41" s="162">
        <v>-6.81</v>
      </c>
      <c r="DU41" s="162">
        <v>25.35</v>
      </c>
      <c r="DV41" s="162">
        <v>12.29</v>
      </c>
      <c r="DW41" s="162">
        <v>-16.0182</v>
      </c>
      <c r="DX41" s="162">
        <v>-8.0364000000000004</v>
      </c>
      <c r="DY41" s="162">
        <v>-46.5182</v>
      </c>
      <c r="DZ41" s="161"/>
      <c r="EA41" s="162">
        <v>51.381</v>
      </c>
      <c r="EB41" s="162">
        <v>16.1553</v>
      </c>
      <c r="EC41" s="162">
        <v>6.1017999999999999</v>
      </c>
      <c r="ED41" s="162">
        <v>6.3673999999999999</v>
      </c>
      <c r="EE41" s="162">
        <v>-14.2173</v>
      </c>
      <c r="EF41" s="162">
        <v>-20.072399999999998</v>
      </c>
      <c r="EG41" s="162">
        <v>-13.882</v>
      </c>
      <c r="EH41" s="162">
        <v>-47.968699999999998</v>
      </c>
      <c r="EI41" s="162">
        <v>-53.334800000000001</v>
      </c>
      <c r="EJ41" s="161"/>
      <c r="EK41" s="162">
        <v>-14.793699999999999</v>
      </c>
      <c r="EL41" s="162">
        <v>-13.5938</v>
      </c>
      <c r="EM41" s="162">
        <v>17.651</v>
      </c>
      <c r="EN41" s="162">
        <v>-3.1661999999999999</v>
      </c>
      <c r="EO41" s="162">
        <v>-2.8327</v>
      </c>
      <c r="EP41" s="162">
        <v>-4.0999999999999996</v>
      </c>
      <c r="EQ41" s="162">
        <v>-24.011299999999999</v>
      </c>
      <c r="ER41" s="162">
        <v>-23.494499999999999</v>
      </c>
      <c r="ES41" s="162">
        <v>4.3254000000000001</v>
      </c>
      <c r="ET41" s="161"/>
      <c r="EU41" s="162">
        <v>-11.83</v>
      </c>
      <c r="EV41" s="162">
        <v>-0.2</v>
      </c>
      <c r="EW41" s="162">
        <v>3.0486</v>
      </c>
      <c r="EX41" s="162">
        <v>-13.7486</v>
      </c>
      <c r="EY41" s="162">
        <v>-9.3289000000000009</v>
      </c>
      <c r="EZ41" s="162">
        <v>-9.5686</v>
      </c>
      <c r="FA41" s="162">
        <v>6.0804</v>
      </c>
      <c r="FB41" s="162">
        <v>1.4651000000000001</v>
      </c>
      <c r="FC41" s="162">
        <v>-19.282599999999999</v>
      </c>
      <c r="FD41" s="162">
        <v>4.9924999999999997</v>
      </c>
      <c r="FE41" s="161"/>
      <c r="FF41" s="162">
        <v>4.6478999999999999</v>
      </c>
      <c r="FG41" s="162">
        <v>0</v>
      </c>
      <c r="FH41" s="162">
        <v>2.6238000000000001</v>
      </c>
      <c r="FI41" s="161"/>
      <c r="FJ41" s="162">
        <v>13.564</v>
      </c>
      <c r="FK41" s="162">
        <v>12.8941</v>
      </c>
      <c r="FL41" s="162">
        <v>-22.4391</v>
      </c>
      <c r="FM41" s="162">
        <v>28.622199999999999</v>
      </c>
      <c r="FN41" s="161"/>
      <c r="FO41" s="162">
        <v>-9.2279999999999998</v>
      </c>
      <c r="FP41" s="161"/>
      <c r="FQ41" s="162">
        <v>21.363900000000001</v>
      </c>
      <c r="FR41" s="162">
        <v>-14.72</v>
      </c>
      <c r="FS41" s="162">
        <v>-0.70820000000000005</v>
      </c>
      <c r="FT41" s="162">
        <v>0.2621</v>
      </c>
      <c r="FU41" s="162">
        <v>0.95</v>
      </c>
      <c r="FV41" s="162">
        <v>1.1000000000000001</v>
      </c>
      <c r="FW41" s="162">
        <v>-21.0457</v>
      </c>
      <c r="FX41" s="162">
        <v>2.1147</v>
      </c>
      <c r="FY41" s="162">
        <v>2.7330000000000001</v>
      </c>
      <c r="FZ41" s="162">
        <v>0.66800000000000004</v>
      </c>
      <c r="GA41" s="161"/>
      <c r="GB41" s="162">
        <v>9.43</v>
      </c>
      <c r="GC41" s="162">
        <v>-15.3436</v>
      </c>
      <c r="GD41" s="162">
        <v>-9.3749000000000002</v>
      </c>
      <c r="GE41" s="162">
        <v>-2.65</v>
      </c>
      <c r="GF41" s="162">
        <v>26.404499999999999</v>
      </c>
      <c r="GG41" s="161"/>
      <c r="GH41" s="162">
        <v>27.644100000000002</v>
      </c>
      <c r="GI41" s="162">
        <v>-10.318899999999999</v>
      </c>
      <c r="GJ41" s="162">
        <v>-10.870200000000001</v>
      </c>
      <c r="GK41" s="162">
        <v>3.2141999999999999</v>
      </c>
      <c r="GL41" s="161"/>
      <c r="GM41" s="161"/>
      <c r="GN41" s="161"/>
      <c r="GO41" s="162">
        <v>-39.470999999999997</v>
      </c>
      <c r="GP41" s="162">
        <v>2.7803</v>
      </c>
      <c r="GQ41" s="162">
        <v>-21.83</v>
      </c>
      <c r="GR41" s="162">
        <v>4.4691000000000001</v>
      </c>
      <c r="GS41" s="162">
        <v>3.4456000000000002</v>
      </c>
      <c r="GT41" s="162">
        <v>130.005</v>
      </c>
      <c r="GU41" s="162">
        <v>-2.3956</v>
      </c>
      <c r="GV41" s="162">
        <v>-6.7413999999999996</v>
      </c>
      <c r="GW41" s="162">
        <v>-12.984500000000001</v>
      </c>
      <c r="GX41" s="162">
        <v>3.5966999999999998</v>
      </c>
      <c r="GY41" s="162">
        <v>7.7438000000000002</v>
      </c>
      <c r="GZ41" s="162">
        <v>7.8559999999999999</v>
      </c>
      <c r="HA41" s="162">
        <v>5</v>
      </c>
      <c r="HB41" s="161"/>
      <c r="HC41" s="162">
        <v>-23.026399999999999</v>
      </c>
      <c r="HD41" s="162">
        <v>-5.45</v>
      </c>
      <c r="HE41" s="162">
        <v>0</v>
      </c>
      <c r="HF41" s="162">
        <v>31.0898</v>
      </c>
      <c r="HG41" s="162">
        <v>-5.4771999999999998</v>
      </c>
      <c r="HH41" s="162">
        <v>72.299400000000006</v>
      </c>
      <c r="HI41" s="161"/>
      <c r="HJ41" s="162">
        <v>20.223600000000001</v>
      </c>
      <c r="HK41" s="162">
        <v>0</v>
      </c>
      <c r="HL41" s="162">
        <v>0</v>
      </c>
      <c r="HM41" s="162">
        <v>-17.1173</v>
      </c>
      <c r="HN41" s="162">
        <v>-17.565999999999999</v>
      </c>
      <c r="HO41" s="161"/>
      <c r="HP41" s="161"/>
      <c r="HQ41" s="162">
        <v>-8.3318999999999992</v>
      </c>
      <c r="HR41" s="162">
        <v>-8.1012000000000004</v>
      </c>
      <c r="HS41" s="162">
        <v>-25.380099999999999</v>
      </c>
      <c r="HT41" s="162">
        <v>-25.3962</v>
      </c>
      <c r="HU41" s="162">
        <v>21.94</v>
      </c>
      <c r="HV41" s="162">
        <v>21.6</v>
      </c>
      <c r="HW41" s="162">
        <v>-26.1</v>
      </c>
      <c r="HX41" s="162">
        <v>-26.4</v>
      </c>
      <c r="HY41" s="162">
        <v>0.49349999999999999</v>
      </c>
      <c r="HZ41" s="162">
        <v>1.28</v>
      </c>
      <c r="IA41" s="162">
        <v>88.558999999999997</v>
      </c>
      <c r="IB41" s="162">
        <v>33.247399999999999</v>
      </c>
      <c r="IC41" s="161"/>
      <c r="ID41" s="162">
        <v>-12.7</v>
      </c>
      <c r="IE41" s="162">
        <v>-33</v>
      </c>
      <c r="IF41" s="162">
        <v>-9.3000000000000007</v>
      </c>
      <c r="IG41" s="162">
        <v>-9.8000000000000007</v>
      </c>
      <c r="IH41" s="161"/>
      <c r="II41" s="161"/>
      <c r="IJ41" s="162">
        <v>-167.09569999999999</v>
      </c>
      <c r="IK41" s="162">
        <v>-3.6938</v>
      </c>
      <c r="IL41" s="162">
        <v>-221.99959999999999</v>
      </c>
      <c r="IM41" s="162">
        <v>-15.5564</v>
      </c>
      <c r="IN41" s="161"/>
      <c r="IO41" s="162">
        <v>59.845100000000002</v>
      </c>
      <c r="IP41" s="162">
        <v>110.1109</v>
      </c>
      <c r="IQ41" s="162">
        <v>138.7002</v>
      </c>
      <c r="IR41" s="162">
        <v>132.1437</v>
      </c>
      <c r="IS41" s="162">
        <v>-17.9283</v>
      </c>
      <c r="IT41" s="162">
        <v>28.916</v>
      </c>
      <c r="IU41" s="162">
        <v>24.5733</v>
      </c>
      <c r="IV41" s="162">
        <v>-23.308499999999999</v>
      </c>
      <c r="IW41" s="162">
        <v>91.913499999999999</v>
      </c>
      <c r="IX41" s="162">
        <v>-244.75839999999999</v>
      </c>
      <c r="IY41" s="162">
        <v>-14.4293</v>
      </c>
      <c r="IZ41" s="162">
        <v>15.3986</v>
      </c>
      <c r="JA41" s="162">
        <v>-1.1707000000000001</v>
      </c>
      <c r="JB41" s="162">
        <v>10.263</v>
      </c>
      <c r="JC41" s="162">
        <v>-6.96</v>
      </c>
      <c r="JD41" s="162">
        <v>-1.143</v>
      </c>
      <c r="JE41" s="162">
        <v>-1.153</v>
      </c>
      <c r="JF41" s="162">
        <v>1.76</v>
      </c>
      <c r="JG41" s="162">
        <v>-1.1200000000000001</v>
      </c>
      <c r="JH41" s="162">
        <v>-1.2693000000000001</v>
      </c>
      <c r="JI41" s="162">
        <v>-4.7165999999999997</v>
      </c>
      <c r="JJ41" s="162">
        <v>2.1103000000000001</v>
      </c>
      <c r="JK41" s="162">
        <v>5.8029999999999999</v>
      </c>
      <c r="JL41" s="162">
        <v>-1.4</v>
      </c>
      <c r="JM41" s="162">
        <v>1E-3</v>
      </c>
      <c r="JN41" s="162">
        <v>-0.56899999999999995</v>
      </c>
      <c r="JO41" s="162">
        <v>2.7326999999999999</v>
      </c>
      <c r="JP41" s="161"/>
      <c r="JQ41" s="162">
        <v>2.9742000000000002</v>
      </c>
      <c r="JR41" s="162">
        <v>2.0945</v>
      </c>
      <c r="JS41" s="162">
        <v>2.1751999999999998</v>
      </c>
      <c r="JT41" s="161"/>
      <c r="JU41" s="162">
        <v>18.3</v>
      </c>
      <c r="JV41" s="161"/>
      <c r="JW41" s="162">
        <v>1.26</v>
      </c>
      <c r="JX41" s="161"/>
      <c r="JY41" s="162">
        <v>0</v>
      </c>
      <c r="JZ41" s="162">
        <v>-15.5183</v>
      </c>
      <c r="KA41" s="162">
        <v>-21.621300000000002</v>
      </c>
      <c r="KB41" s="162">
        <v>2.8246000000000002</v>
      </c>
      <c r="KC41" s="162">
        <v>11.355600000000001</v>
      </c>
      <c r="KD41" s="162">
        <v>-17.9513</v>
      </c>
      <c r="KE41" s="162">
        <v>6.3319999999999999</v>
      </c>
      <c r="KF41" s="162">
        <v>-10.6</v>
      </c>
      <c r="KG41" s="162">
        <v>-6.2</v>
      </c>
      <c r="KH41" s="161"/>
      <c r="KI41" s="161"/>
    </row>
    <row r="42" spans="1:295" ht="18" customHeight="1" x14ac:dyDescent="0.3">
      <c r="A42" s="160" t="s">
        <v>74</v>
      </c>
      <c r="B42" s="160" t="s">
        <v>808</v>
      </c>
      <c r="C42" s="164"/>
      <c r="D42" s="164"/>
      <c r="E42" s="165">
        <v>-10.6637</v>
      </c>
      <c r="F42" s="165">
        <v>3.1576</v>
      </c>
      <c r="G42" s="165">
        <v>10.4633</v>
      </c>
      <c r="H42" s="164"/>
      <c r="I42" s="165">
        <v>11.417299999999999</v>
      </c>
      <c r="J42" s="164"/>
      <c r="K42" s="165">
        <v>21.3504</v>
      </c>
      <c r="L42" s="165">
        <v>9.0227000000000004</v>
      </c>
      <c r="M42" s="164"/>
      <c r="N42" s="165">
        <v>-17.760000000000002</v>
      </c>
      <c r="O42" s="165">
        <v>-33</v>
      </c>
      <c r="P42" s="165">
        <v>11</v>
      </c>
      <c r="Q42" s="165">
        <v>4.968</v>
      </c>
      <c r="R42" s="164"/>
      <c r="S42" s="165">
        <v>3.7841</v>
      </c>
      <c r="T42" s="165">
        <v>-5.0717999999999996</v>
      </c>
      <c r="U42" s="165">
        <v>6.1349</v>
      </c>
      <c r="V42" s="165">
        <v>6.0667</v>
      </c>
      <c r="W42" s="165">
        <v>10.6508</v>
      </c>
      <c r="X42" s="165">
        <v>1.2794000000000001</v>
      </c>
      <c r="Y42" s="165">
        <v>8.5699999999999998E-2</v>
      </c>
      <c r="Z42" s="165">
        <v>2.4895999999999998</v>
      </c>
      <c r="AA42" s="164"/>
      <c r="AB42" s="165">
        <v>-0.3871</v>
      </c>
      <c r="AC42" s="165">
        <v>-0.80300000000000005</v>
      </c>
      <c r="AD42" s="165">
        <v>-0.78300000000000003</v>
      </c>
      <c r="AE42" s="165">
        <v>4.609</v>
      </c>
      <c r="AF42" s="165">
        <v>-2.2200000000000002</v>
      </c>
      <c r="AG42" s="165">
        <v>4.4000000000000004</v>
      </c>
      <c r="AH42" s="165">
        <v>-0.70399999999999996</v>
      </c>
      <c r="AI42" s="165">
        <v>0.26100000000000001</v>
      </c>
      <c r="AJ42" s="164"/>
      <c r="AK42" s="165">
        <v>-15.75</v>
      </c>
      <c r="AL42" s="164"/>
      <c r="AM42" s="165">
        <v>-11.25</v>
      </c>
      <c r="AN42" s="165">
        <v>-11.44</v>
      </c>
      <c r="AO42" s="165">
        <v>10.8596</v>
      </c>
      <c r="AP42" s="165">
        <v>2.9472999999999998</v>
      </c>
      <c r="AQ42" s="165">
        <v>23.146999999999998</v>
      </c>
      <c r="AR42" s="165">
        <v>27.084700000000002</v>
      </c>
      <c r="AS42" s="165">
        <v>-8.0742999999999991</v>
      </c>
      <c r="AT42" s="165">
        <v>-9.1091999999999995</v>
      </c>
      <c r="AU42" s="165">
        <v>-9.0754999999999999</v>
      </c>
      <c r="AV42" s="165">
        <v>15.7524</v>
      </c>
      <c r="AW42" s="165">
        <v>20.212499999999999</v>
      </c>
      <c r="AX42" s="165">
        <v>-16.878799999999998</v>
      </c>
      <c r="AY42" s="165">
        <v>-14.7355</v>
      </c>
      <c r="AZ42" s="165">
        <v>29.2331</v>
      </c>
      <c r="BA42" s="165">
        <v>27.648299999999999</v>
      </c>
      <c r="BB42" s="165">
        <v>49.159199999999998</v>
      </c>
      <c r="BC42" s="165">
        <v>9.1294000000000004</v>
      </c>
      <c r="BD42" s="165">
        <v>-5.8</v>
      </c>
      <c r="BE42" s="165">
        <v>-5.7</v>
      </c>
      <c r="BF42" s="165">
        <v>-25.6173</v>
      </c>
      <c r="BG42" s="165">
        <v>-24.911000000000001</v>
      </c>
      <c r="BH42" s="165">
        <v>-2.1968000000000001</v>
      </c>
      <c r="BI42" s="164"/>
      <c r="BJ42" s="165">
        <v>3.9653999999999998</v>
      </c>
      <c r="BK42" s="165">
        <v>5.1668000000000003</v>
      </c>
      <c r="BL42" s="165">
        <v>4.9451000000000001</v>
      </c>
      <c r="BM42" s="165">
        <v>3.3548</v>
      </c>
      <c r="BN42" s="165">
        <v>-116.7638</v>
      </c>
      <c r="BO42" s="165">
        <v>53.987200000000001</v>
      </c>
      <c r="BP42" s="165">
        <v>53.407400000000003</v>
      </c>
      <c r="BQ42" s="165">
        <v>-28.728300000000001</v>
      </c>
      <c r="BR42" s="165">
        <v>-138.2302</v>
      </c>
      <c r="BS42" s="164"/>
      <c r="BT42" s="164"/>
      <c r="BU42" s="164"/>
      <c r="BV42" s="165">
        <v>34.399500000000003</v>
      </c>
      <c r="BW42" s="165">
        <v>15.82</v>
      </c>
      <c r="BX42" s="164"/>
      <c r="BY42" s="165">
        <v>0.72</v>
      </c>
      <c r="BZ42" s="165">
        <v>5.05</v>
      </c>
      <c r="CA42" s="165">
        <v>-20.089400000000001</v>
      </c>
      <c r="CB42" s="165">
        <v>-19.5535</v>
      </c>
      <c r="CC42" s="165">
        <v>29.171500000000002</v>
      </c>
      <c r="CD42" s="165">
        <v>27.399100000000001</v>
      </c>
      <c r="CE42" s="165">
        <v>-5.2793999999999999</v>
      </c>
      <c r="CF42" s="165">
        <v>5.8224</v>
      </c>
      <c r="CG42" s="165">
        <v>5.8635000000000002</v>
      </c>
      <c r="CH42" s="165">
        <v>4.6863999999999999</v>
      </c>
      <c r="CI42" s="164"/>
      <c r="CJ42" s="164"/>
      <c r="CK42" s="164"/>
      <c r="CL42" s="164"/>
      <c r="CM42" s="165">
        <v>-5.4</v>
      </c>
      <c r="CN42" s="165">
        <v>-3.67</v>
      </c>
      <c r="CO42" s="165">
        <v>42.068800000000003</v>
      </c>
      <c r="CP42" s="165">
        <v>40.997399999999999</v>
      </c>
      <c r="CQ42" s="165">
        <v>39.850299999999997</v>
      </c>
      <c r="CR42" s="165">
        <v>30.8901</v>
      </c>
      <c r="CS42" s="165">
        <v>31.425899999999999</v>
      </c>
      <c r="CT42" s="165">
        <v>-25.210699999999999</v>
      </c>
      <c r="CU42" s="165">
        <v>-23.2913</v>
      </c>
      <c r="CV42" s="165">
        <v>-22.813800000000001</v>
      </c>
      <c r="CW42" s="165">
        <v>3.7732000000000001</v>
      </c>
      <c r="CX42" s="165">
        <v>38.369999999999997</v>
      </c>
      <c r="CY42" s="165">
        <v>15.82</v>
      </c>
      <c r="CZ42" s="165">
        <v>23.754899999999999</v>
      </c>
      <c r="DA42" s="165">
        <v>23.147600000000001</v>
      </c>
      <c r="DB42" s="165">
        <v>-10.07</v>
      </c>
      <c r="DC42" s="165">
        <v>-8.8800000000000008</v>
      </c>
      <c r="DD42" s="164"/>
      <c r="DE42" s="164"/>
      <c r="DF42" s="165">
        <v>10.3086</v>
      </c>
      <c r="DG42" s="165">
        <v>-11.8667</v>
      </c>
      <c r="DH42" s="165">
        <v>-5.2373000000000003</v>
      </c>
      <c r="DI42" s="165">
        <v>-35</v>
      </c>
      <c r="DJ42" s="165">
        <v>-35</v>
      </c>
      <c r="DK42" s="165">
        <v>-2.6781999999999999</v>
      </c>
      <c r="DL42" s="165">
        <v>7.4862000000000002</v>
      </c>
      <c r="DM42" s="165">
        <v>12.9375</v>
      </c>
      <c r="DN42" s="165">
        <v>18.003799999999998</v>
      </c>
      <c r="DO42" s="165">
        <v>8.31</v>
      </c>
      <c r="DP42" s="165">
        <v>-3.32</v>
      </c>
      <c r="DQ42" s="165">
        <v>15.345000000000001</v>
      </c>
      <c r="DR42" s="165">
        <v>-11.4832</v>
      </c>
      <c r="DS42" s="165">
        <v>-6.94</v>
      </c>
      <c r="DT42" s="165">
        <v>-7.01</v>
      </c>
      <c r="DU42" s="165">
        <v>24.53</v>
      </c>
      <c r="DV42" s="165">
        <v>11.3</v>
      </c>
      <c r="DW42" s="165">
        <v>-12.818199999999999</v>
      </c>
      <c r="DX42" s="165">
        <v>-6.6455000000000002</v>
      </c>
      <c r="DY42" s="165">
        <v>-38.2774</v>
      </c>
      <c r="DZ42" s="165">
        <v>-37.027299999999997</v>
      </c>
      <c r="EA42" s="165">
        <v>41.221800000000002</v>
      </c>
      <c r="EB42" s="165">
        <v>6.8483000000000001</v>
      </c>
      <c r="EC42" s="165">
        <v>-2.4883999999999999</v>
      </c>
      <c r="ED42" s="165">
        <v>-2.4203999999999999</v>
      </c>
      <c r="EE42" s="165">
        <v>-10.0006</v>
      </c>
      <c r="EF42" s="165">
        <v>-18.5137</v>
      </c>
      <c r="EG42" s="165">
        <v>-14.32</v>
      </c>
      <c r="EH42" s="165">
        <v>-51.735799999999998</v>
      </c>
      <c r="EI42" s="165">
        <v>-44.9863</v>
      </c>
      <c r="EJ42" s="164"/>
      <c r="EK42" s="165">
        <v>-13.6815</v>
      </c>
      <c r="EL42" s="165">
        <v>-12.482100000000001</v>
      </c>
      <c r="EM42" s="165">
        <v>12.206</v>
      </c>
      <c r="EN42" s="165">
        <v>-6.9684999999999997</v>
      </c>
      <c r="EO42" s="165">
        <v>-6.1460999999999997</v>
      </c>
      <c r="EP42" s="165">
        <v>-1.54</v>
      </c>
      <c r="EQ42" s="165">
        <v>-24.3063</v>
      </c>
      <c r="ER42" s="165">
        <v>-23.935099999999998</v>
      </c>
      <c r="ES42" s="165">
        <v>1.0315000000000001</v>
      </c>
      <c r="ET42" s="164"/>
      <c r="EU42" s="165">
        <v>-12.2</v>
      </c>
      <c r="EV42" s="165">
        <v>0</v>
      </c>
      <c r="EW42" s="165">
        <v>2.6282000000000001</v>
      </c>
      <c r="EX42" s="165">
        <v>-21.432099999999998</v>
      </c>
      <c r="EY42" s="165">
        <v>-9.2120999999999995</v>
      </c>
      <c r="EZ42" s="165">
        <v>-9.3727</v>
      </c>
      <c r="FA42" s="165">
        <v>6.3651</v>
      </c>
      <c r="FB42" s="165">
        <v>0.25700000000000001</v>
      </c>
      <c r="FC42" s="165">
        <v>-15.9559</v>
      </c>
      <c r="FD42" s="165">
        <v>4.9802999999999997</v>
      </c>
      <c r="FE42" s="164"/>
      <c r="FF42" s="165">
        <v>4.8249000000000004</v>
      </c>
      <c r="FG42" s="165">
        <v>0</v>
      </c>
      <c r="FH42" s="165">
        <v>0</v>
      </c>
      <c r="FI42" s="164"/>
      <c r="FJ42" s="165">
        <v>8.2053999999999991</v>
      </c>
      <c r="FK42" s="165">
        <v>8.7077000000000009</v>
      </c>
      <c r="FL42" s="165">
        <v>-20.094799999999999</v>
      </c>
      <c r="FM42" s="165">
        <v>19.777000000000001</v>
      </c>
      <c r="FN42" s="165">
        <v>19.7349</v>
      </c>
      <c r="FO42" s="165">
        <v>-8.2018000000000004</v>
      </c>
      <c r="FP42" s="164"/>
      <c r="FQ42" s="165">
        <v>20.396999999999998</v>
      </c>
      <c r="FR42" s="165">
        <v>-15.09</v>
      </c>
      <c r="FS42" s="165">
        <v>-1.1806000000000001</v>
      </c>
      <c r="FT42" s="165">
        <v>0.23549999999999999</v>
      </c>
      <c r="FU42" s="165">
        <v>0.77</v>
      </c>
      <c r="FV42" s="165">
        <v>1.1100000000000001</v>
      </c>
      <c r="FW42" s="165">
        <v>-20.334800000000001</v>
      </c>
      <c r="FX42" s="164"/>
      <c r="FY42" s="165">
        <v>2.7959999999999998</v>
      </c>
      <c r="FZ42" s="165">
        <v>0.68600000000000005</v>
      </c>
      <c r="GA42" s="164"/>
      <c r="GB42" s="165">
        <v>8.48</v>
      </c>
      <c r="GC42" s="165">
        <v>-17.643000000000001</v>
      </c>
      <c r="GD42" s="165">
        <v>-9.5478000000000005</v>
      </c>
      <c r="GE42" s="165">
        <v>-3.14</v>
      </c>
      <c r="GF42" s="165">
        <v>24.892499999999998</v>
      </c>
      <c r="GG42" s="164"/>
      <c r="GH42" s="165">
        <v>26.9634</v>
      </c>
      <c r="GI42" s="165">
        <v>-10.5565</v>
      </c>
      <c r="GJ42" s="165">
        <v>-11.1373</v>
      </c>
      <c r="GK42" s="165">
        <v>3.1806000000000001</v>
      </c>
      <c r="GL42" s="164"/>
      <c r="GM42" s="164"/>
      <c r="GN42" s="164"/>
      <c r="GO42" s="165">
        <v>-38.229900000000001</v>
      </c>
      <c r="GP42" s="165">
        <v>2.4544000000000001</v>
      </c>
      <c r="GQ42" s="165">
        <v>-22.051500000000001</v>
      </c>
      <c r="GR42" s="165">
        <v>5.4728000000000003</v>
      </c>
      <c r="GS42" s="165">
        <v>4.5739000000000001</v>
      </c>
      <c r="GT42" s="165">
        <v>136.37350000000001</v>
      </c>
      <c r="GU42" s="165">
        <v>-2.6431</v>
      </c>
      <c r="GV42" s="165">
        <v>-5.8437999999999999</v>
      </c>
      <c r="GW42" s="165">
        <v>-13.251099999999999</v>
      </c>
      <c r="GX42" s="165">
        <v>3.7056</v>
      </c>
      <c r="GY42" s="165">
        <v>7.7804000000000002</v>
      </c>
      <c r="GZ42" s="165">
        <v>7.8796999999999997</v>
      </c>
      <c r="HA42" s="165">
        <v>2.8119999999999998</v>
      </c>
      <c r="HB42" s="164"/>
      <c r="HC42" s="165">
        <v>-16.197500000000002</v>
      </c>
      <c r="HD42" s="165">
        <v>-6.29</v>
      </c>
      <c r="HE42" s="165">
        <v>0</v>
      </c>
      <c r="HF42" s="165">
        <v>41.0443</v>
      </c>
      <c r="HG42" s="165">
        <v>-6.8014000000000001</v>
      </c>
      <c r="HH42" s="165">
        <v>69.527799999999999</v>
      </c>
      <c r="HI42" s="164"/>
      <c r="HJ42" s="165">
        <v>31.4773</v>
      </c>
      <c r="HK42" s="165">
        <v>0</v>
      </c>
      <c r="HL42" s="165">
        <v>0</v>
      </c>
      <c r="HM42" s="165">
        <v>-16.9237</v>
      </c>
      <c r="HN42" s="165">
        <v>-17.725899999999999</v>
      </c>
      <c r="HO42" s="165">
        <v>10.5037</v>
      </c>
      <c r="HP42" s="165">
        <v>10.451000000000001</v>
      </c>
      <c r="HQ42" s="165">
        <v>-7.9034000000000004</v>
      </c>
      <c r="HR42" s="165">
        <v>-7.7001999999999997</v>
      </c>
      <c r="HS42" s="165">
        <v>-23.334900000000001</v>
      </c>
      <c r="HT42" s="165">
        <v>-23.337399999999999</v>
      </c>
      <c r="HU42" s="165">
        <v>25.46</v>
      </c>
      <c r="HV42" s="165">
        <v>25.5</v>
      </c>
      <c r="HW42" s="165">
        <v>-28.4</v>
      </c>
      <c r="HX42" s="165">
        <v>-28.4</v>
      </c>
      <c r="HY42" s="165">
        <v>1.4072</v>
      </c>
      <c r="HZ42" s="165">
        <v>-1.44</v>
      </c>
      <c r="IA42" s="165">
        <v>94.349800000000002</v>
      </c>
      <c r="IB42" s="165">
        <v>31.497399999999999</v>
      </c>
      <c r="IC42" s="164"/>
      <c r="ID42" s="165">
        <v>-13.5</v>
      </c>
      <c r="IE42" s="165">
        <v>-35.4</v>
      </c>
      <c r="IF42" s="165">
        <v>-9.3000000000000007</v>
      </c>
      <c r="IG42" s="165">
        <v>-9.8000000000000007</v>
      </c>
      <c r="IH42" s="164"/>
      <c r="II42" s="164"/>
      <c r="IJ42" s="165">
        <v>-155.54429999999999</v>
      </c>
      <c r="IK42" s="165">
        <v>-5.6382000000000003</v>
      </c>
      <c r="IL42" s="165">
        <v>-222.80459999999999</v>
      </c>
      <c r="IM42" s="165">
        <v>-11.303900000000001</v>
      </c>
      <c r="IN42" s="164"/>
      <c r="IO42" s="165">
        <v>67.298699999999997</v>
      </c>
      <c r="IP42" s="165">
        <v>98.967100000000002</v>
      </c>
      <c r="IQ42" s="165">
        <v>141.06729999999999</v>
      </c>
      <c r="IR42" s="165">
        <v>140.17330000000001</v>
      </c>
      <c r="IS42" s="165">
        <v>-6.3813000000000004</v>
      </c>
      <c r="IT42" s="165">
        <v>23.455200000000001</v>
      </c>
      <c r="IU42" s="165">
        <v>22.207599999999999</v>
      </c>
      <c r="IV42" s="165">
        <v>-32.254300000000001</v>
      </c>
      <c r="IW42" s="165">
        <v>111.9007</v>
      </c>
      <c r="IX42" s="165">
        <v>-253.5127</v>
      </c>
      <c r="IY42" s="165">
        <v>3.6410999999999998</v>
      </c>
      <c r="IZ42" s="165">
        <v>1.1768000000000001</v>
      </c>
      <c r="JA42" s="165">
        <v>-1.4295</v>
      </c>
      <c r="JB42" s="165">
        <v>10.612</v>
      </c>
      <c r="JC42" s="165">
        <v>-7.36</v>
      </c>
      <c r="JD42" s="165">
        <v>-1.1040000000000001</v>
      </c>
      <c r="JE42" s="165">
        <v>-1.113</v>
      </c>
      <c r="JF42" s="165">
        <v>2.4</v>
      </c>
      <c r="JG42" s="165">
        <v>-1.6</v>
      </c>
      <c r="JH42" s="165">
        <v>-1.0367</v>
      </c>
      <c r="JI42" s="165">
        <v>-4.2161</v>
      </c>
      <c r="JJ42" s="165">
        <v>3.6941999999999999</v>
      </c>
      <c r="JK42" s="165">
        <v>3.8102</v>
      </c>
      <c r="JL42" s="165">
        <v>-1.9</v>
      </c>
      <c r="JM42" s="165">
        <v>-1.242</v>
      </c>
      <c r="JN42" s="165">
        <v>-1.9710000000000001</v>
      </c>
      <c r="JO42" s="165">
        <v>2.9563999999999999</v>
      </c>
      <c r="JP42" s="164"/>
      <c r="JQ42" s="165">
        <v>3.0255999999999998</v>
      </c>
      <c r="JR42" s="165">
        <v>2.7099000000000002</v>
      </c>
      <c r="JS42" s="165">
        <v>2.3307000000000002</v>
      </c>
      <c r="JT42" s="164"/>
      <c r="JU42" s="165">
        <v>21</v>
      </c>
      <c r="JV42" s="164"/>
      <c r="JW42" s="165">
        <v>1.1399999999999999</v>
      </c>
      <c r="JX42" s="164"/>
      <c r="JY42" s="165">
        <v>0</v>
      </c>
      <c r="JZ42" s="165">
        <v>-14.9451</v>
      </c>
      <c r="KA42" s="165">
        <v>-19.713799999999999</v>
      </c>
      <c r="KB42" s="165">
        <v>1.0587</v>
      </c>
      <c r="KC42" s="165">
        <v>10.4962</v>
      </c>
      <c r="KD42" s="165">
        <v>-16.2241</v>
      </c>
      <c r="KE42" s="165">
        <v>5.2153999999999998</v>
      </c>
      <c r="KF42" s="165">
        <v>-13.1</v>
      </c>
      <c r="KG42" s="165">
        <v>-3.2</v>
      </c>
      <c r="KH42" s="164"/>
      <c r="KI42" s="164"/>
    </row>
    <row r="43" spans="1:295" ht="18" customHeight="1" x14ac:dyDescent="0.3">
      <c r="A43" s="160" t="s">
        <v>74</v>
      </c>
      <c r="B43" s="160" t="s">
        <v>809</v>
      </c>
      <c r="C43" s="164"/>
      <c r="D43" s="164"/>
      <c r="E43" s="165">
        <v>-9.7499000000000002</v>
      </c>
      <c r="F43" s="165">
        <v>3.4754</v>
      </c>
      <c r="G43" s="165">
        <v>10.515499999999999</v>
      </c>
      <c r="H43" s="164"/>
      <c r="I43" s="165">
        <v>8.9123999999999999</v>
      </c>
      <c r="J43" s="164"/>
      <c r="K43" s="165">
        <v>20.057500000000001</v>
      </c>
      <c r="L43" s="165">
        <v>8.5417000000000005</v>
      </c>
      <c r="M43" s="164"/>
      <c r="N43" s="165">
        <v>-17.760000000000002</v>
      </c>
      <c r="O43" s="165">
        <v>-37.4</v>
      </c>
      <c r="P43" s="165">
        <v>15.4</v>
      </c>
      <c r="Q43" s="165">
        <v>3.3119999999999998</v>
      </c>
      <c r="R43" s="165">
        <v>-28.6</v>
      </c>
      <c r="S43" s="165">
        <v>3.6960999999999999</v>
      </c>
      <c r="T43" s="165">
        <v>-5.9516</v>
      </c>
      <c r="U43" s="165">
        <v>5.9355000000000002</v>
      </c>
      <c r="V43" s="165">
        <v>5.8750999999999998</v>
      </c>
      <c r="W43" s="165">
        <v>10.415800000000001</v>
      </c>
      <c r="X43" s="165">
        <v>1.9487000000000001</v>
      </c>
      <c r="Y43" s="165">
        <v>-8.7900000000000006E-2</v>
      </c>
      <c r="Z43" s="165">
        <v>2.4110999999999998</v>
      </c>
      <c r="AA43" s="164"/>
      <c r="AB43" s="165">
        <v>-0.84079999999999999</v>
      </c>
      <c r="AC43" s="165">
        <v>-0.73</v>
      </c>
      <c r="AD43" s="165">
        <v>-0.72099999999999997</v>
      </c>
      <c r="AE43" s="165">
        <v>4.3230000000000004</v>
      </c>
      <c r="AF43" s="165">
        <v>-2.2200000000000002</v>
      </c>
      <c r="AG43" s="165">
        <v>6.6</v>
      </c>
      <c r="AH43" s="165">
        <v>-0.998</v>
      </c>
      <c r="AI43" s="165">
        <v>0.254</v>
      </c>
      <c r="AJ43" s="164"/>
      <c r="AK43" s="165">
        <v>-13.14</v>
      </c>
      <c r="AL43" s="164"/>
      <c r="AM43" s="165">
        <v>-11.95</v>
      </c>
      <c r="AN43" s="165">
        <v>-11.85</v>
      </c>
      <c r="AO43" s="165">
        <v>9.9478000000000009</v>
      </c>
      <c r="AP43" s="165">
        <v>3.2227999999999999</v>
      </c>
      <c r="AQ43" s="165">
        <v>22.5581</v>
      </c>
      <c r="AR43" s="165">
        <v>26.5871</v>
      </c>
      <c r="AS43" s="165">
        <v>-7.6744000000000003</v>
      </c>
      <c r="AT43" s="165">
        <v>-8.4393999999999991</v>
      </c>
      <c r="AU43" s="165">
        <v>-7.9564000000000004</v>
      </c>
      <c r="AV43" s="165">
        <v>9.7424999999999997</v>
      </c>
      <c r="AW43" s="165">
        <v>15.2018</v>
      </c>
      <c r="AX43" s="165">
        <v>-17.5486</v>
      </c>
      <c r="AY43" s="165">
        <v>-14.8695</v>
      </c>
      <c r="AZ43" s="165">
        <v>29.345300000000002</v>
      </c>
      <c r="BA43" s="165">
        <v>37.427599999999998</v>
      </c>
      <c r="BB43" s="165">
        <v>55.562100000000001</v>
      </c>
      <c r="BC43" s="165">
        <v>9.4130000000000003</v>
      </c>
      <c r="BD43" s="165">
        <v>-5.9</v>
      </c>
      <c r="BE43" s="165">
        <v>-5.9</v>
      </c>
      <c r="BF43" s="165">
        <v>-25.672899999999998</v>
      </c>
      <c r="BG43" s="165">
        <v>-25.706499999999998</v>
      </c>
      <c r="BH43" s="165">
        <v>-2.0558999999999998</v>
      </c>
      <c r="BI43" s="164"/>
      <c r="BJ43" s="165">
        <v>1.7014</v>
      </c>
      <c r="BK43" s="165">
        <v>4.68</v>
      </c>
      <c r="BL43" s="165">
        <v>4.1307999999999998</v>
      </c>
      <c r="BM43" s="165">
        <v>2.7509999999999999</v>
      </c>
      <c r="BN43" s="165">
        <v>-126.8044</v>
      </c>
      <c r="BO43" s="165">
        <v>91.0672</v>
      </c>
      <c r="BP43" s="165">
        <v>91.280799999999999</v>
      </c>
      <c r="BQ43" s="165">
        <v>-46.639899999999997</v>
      </c>
      <c r="BR43" s="165">
        <v>-105.0368</v>
      </c>
      <c r="BS43" s="164"/>
      <c r="BT43" s="164"/>
      <c r="BU43" s="164"/>
      <c r="BV43" s="165">
        <v>33.241900000000001</v>
      </c>
      <c r="BW43" s="165">
        <v>14.22</v>
      </c>
      <c r="BX43" s="164"/>
      <c r="BY43" s="165">
        <v>-1.76</v>
      </c>
      <c r="BZ43" s="165">
        <v>4.13</v>
      </c>
      <c r="CA43" s="165">
        <v>-17.142299999999999</v>
      </c>
      <c r="CB43" s="165">
        <v>-17.142299999999999</v>
      </c>
      <c r="CC43" s="165">
        <v>26.8325</v>
      </c>
      <c r="CD43" s="165">
        <v>25.222200000000001</v>
      </c>
      <c r="CE43" s="165">
        <v>-3.8180999999999998</v>
      </c>
      <c r="CF43" s="165">
        <v>5.0467000000000004</v>
      </c>
      <c r="CG43" s="165">
        <v>4.9820000000000002</v>
      </c>
      <c r="CH43" s="165">
        <v>1.5703</v>
      </c>
      <c r="CI43" s="164"/>
      <c r="CJ43" s="164"/>
      <c r="CK43" s="164"/>
      <c r="CL43" s="164"/>
      <c r="CM43" s="165">
        <v>-26.9</v>
      </c>
      <c r="CN43" s="165">
        <v>-3.37</v>
      </c>
      <c r="CO43" s="165">
        <v>35.048999999999999</v>
      </c>
      <c r="CP43" s="165">
        <v>34.655999999999999</v>
      </c>
      <c r="CQ43" s="165">
        <v>32.856000000000002</v>
      </c>
      <c r="CR43" s="165">
        <v>60.875599999999999</v>
      </c>
      <c r="CS43" s="165">
        <v>61.061199999999999</v>
      </c>
      <c r="CT43" s="165">
        <v>-25.776900000000001</v>
      </c>
      <c r="CU43" s="165">
        <v>-51.520200000000003</v>
      </c>
      <c r="CV43" s="165">
        <v>-22.842600000000001</v>
      </c>
      <c r="CW43" s="165">
        <v>3.4241999999999999</v>
      </c>
      <c r="CX43" s="165">
        <v>36.92</v>
      </c>
      <c r="CY43" s="165">
        <v>15.09</v>
      </c>
      <c r="CZ43" s="165">
        <v>22.192399999999999</v>
      </c>
      <c r="DA43" s="165">
        <v>21.9757</v>
      </c>
      <c r="DB43" s="165">
        <v>-9.27</v>
      </c>
      <c r="DC43" s="165">
        <v>-8.5839999999999996</v>
      </c>
      <c r="DD43" s="164"/>
      <c r="DE43" s="164"/>
      <c r="DF43" s="165">
        <v>9.3039000000000005</v>
      </c>
      <c r="DG43" s="165">
        <v>-11.4078</v>
      </c>
      <c r="DH43" s="165">
        <v>-4.8658000000000001</v>
      </c>
      <c r="DI43" s="165">
        <v>-33</v>
      </c>
      <c r="DJ43" s="165">
        <v>-33</v>
      </c>
      <c r="DK43" s="165">
        <v>-2.9125999999999999</v>
      </c>
      <c r="DL43" s="165">
        <v>7.2991999999999999</v>
      </c>
      <c r="DM43" s="165">
        <v>11.5181</v>
      </c>
      <c r="DN43" s="165">
        <v>17.261700000000001</v>
      </c>
      <c r="DO43" s="165">
        <v>7.95</v>
      </c>
      <c r="DP43" s="165">
        <v>-2.97</v>
      </c>
      <c r="DQ43" s="165">
        <v>13.609</v>
      </c>
      <c r="DR43" s="165">
        <v>-9.7881</v>
      </c>
      <c r="DS43" s="165">
        <v>-5.53</v>
      </c>
      <c r="DT43" s="165">
        <v>-5.54</v>
      </c>
      <c r="DU43" s="165">
        <v>20.440000000000001</v>
      </c>
      <c r="DV43" s="165">
        <v>9.76</v>
      </c>
      <c r="DW43" s="165">
        <v>-10.4727</v>
      </c>
      <c r="DX43" s="165">
        <v>-5.7727000000000004</v>
      </c>
      <c r="DY43" s="165">
        <v>-35.5366</v>
      </c>
      <c r="DZ43" s="165">
        <v>-34.200000000000003</v>
      </c>
      <c r="EA43" s="165">
        <v>38.201599999999999</v>
      </c>
      <c r="EB43" s="165">
        <v>5.8034999999999997</v>
      </c>
      <c r="EC43" s="165">
        <v>-3.34</v>
      </c>
      <c r="ED43" s="165">
        <v>-3.0362</v>
      </c>
      <c r="EE43" s="165">
        <v>-12.1813</v>
      </c>
      <c r="EF43" s="165">
        <v>-19.140999999999998</v>
      </c>
      <c r="EG43" s="165">
        <v>-13.702</v>
      </c>
      <c r="EH43" s="165">
        <v>-33.192399999999999</v>
      </c>
      <c r="EI43" s="165">
        <v>-36.463700000000003</v>
      </c>
      <c r="EJ43" s="164"/>
      <c r="EK43" s="165">
        <v>-13.1579</v>
      </c>
      <c r="EL43" s="165">
        <v>-11.943</v>
      </c>
      <c r="EM43" s="165">
        <v>10.960599999999999</v>
      </c>
      <c r="EN43" s="165">
        <v>-7.4648000000000003</v>
      </c>
      <c r="EO43" s="165">
        <v>-7.0271999999999997</v>
      </c>
      <c r="EP43" s="165">
        <v>-1.54</v>
      </c>
      <c r="EQ43" s="165">
        <v>-22.880800000000001</v>
      </c>
      <c r="ER43" s="165">
        <v>-22.8992</v>
      </c>
      <c r="ES43" s="165">
        <v>1.4958</v>
      </c>
      <c r="ET43" s="164"/>
      <c r="EU43" s="165">
        <v>-12.89</v>
      </c>
      <c r="EV43" s="165">
        <v>0</v>
      </c>
      <c r="EW43" s="165">
        <v>2.0586000000000002</v>
      </c>
      <c r="EX43" s="165">
        <v>-20.1905</v>
      </c>
      <c r="EY43" s="165">
        <v>-9.2593999999999994</v>
      </c>
      <c r="EZ43" s="165">
        <v>-9.4260000000000002</v>
      </c>
      <c r="FA43" s="165">
        <v>6.3395000000000001</v>
      </c>
      <c r="FB43" s="165">
        <v>1.4098999999999999</v>
      </c>
      <c r="FC43" s="165">
        <v>-16.572900000000001</v>
      </c>
      <c r="FD43" s="165">
        <v>5.0335000000000001</v>
      </c>
      <c r="FE43" s="164"/>
      <c r="FF43" s="165">
        <v>4.6954000000000002</v>
      </c>
      <c r="FG43" s="165">
        <v>0</v>
      </c>
      <c r="FH43" s="165">
        <v>2.5651000000000002</v>
      </c>
      <c r="FI43" s="165">
        <v>0</v>
      </c>
      <c r="FJ43" s="165">
        <v>7.2005999999999997</v>
      </c>
      <c r="FK43" s="165">
        <v>6.8657000000000004</v>
      </c>
      <c r="FL43" s="165">
        <v>-14.0663</v>
      </c>
      <c r="FM43" s="165">
        <v>17.382000000000001</v>
      </c>
      <c r="FN43" s="165">
        <v>17.451899999999998</v>
      </c>
      <c r="FO43" s="165">
        <v>-0.3654</v>
      </c>
      <c r="FP43" s="165">
        <v>13.5184</v>
      </c>
      <c r="FQ43" s="165">
        <v>22.301400000000001</v>
      </c>
      <c r="FR43" s="165">
        <v>-14.38</v>
      </c>
      <c r="FS43" s="165">
        <v>-0.6038</v>
      </c>
      <c r="FT43" s="165">
        <v>0.19980000000000001</v>
      </c>
      <c r="FU43" s="165">
        <v>0.4</v>
      </c>
      <c r="FV43" s="165">
        <v>0.56999999999999995</v>
      </c>
      <c r="FW43" s="165">
        <v>-21.948699999999999</v>
      </c>
      <c r="FX43" s="164"/>
      <c r="FY43" s="165">
        <v>2.7410000000000001</v>
      </c>
      <c r="FZ43" s="165">
        <v>0.627</v>
      </c>
      <c r="GA43" s="164"/>
      <c r="GB43" s="165">
        <v>5.52</v>
      </c>
      <c r="GC43" s="165">
        <v>-23.8049</v>
      </c>
      <c r="GD43" s="165">
        <v>-15.5015</v>
      </c>
      <c r="GE43" s="165">
        <v>-2.62</v>
      </c>
      <c r="GF43" s="165">
        <v>21.922799999999999</v>
      </c>
      <c r="GG43" s="164"/>
      <c r="GH43" s="165">
        <v>27.961400000000001</v>
      </c>
      <c r="GI43" s="165">
        <v>-10.4078</v>
      </c>
      <c r="GJ43" s="165">
        <v>-11.089700000000001</v>
      </c>
      <c r="GK43" s="165">
        <v>3.1835</v>
      </c>
      <c r="GL43" s="164"/>
      <c r="GM43" s="164"/>
      <c r="GN43" s="165">
        <v>-12.783899999999999</v>
      </c>
      <c r="GO43" s="165">
        <v>-34.320700000000002</v>
      </c>
      <c r="GP43" s="165">
        <v>1.2156</v>
      </c>
      <c r="GQ43" s="165">
        <v>-22.732900000000001</v>
      </c>
      <c r="GR43" s="165">
        <v>5.0213999999999999</v>
      </c>
      <c r="GS43" s="165">
        <v>4.9705000000000004</v>
      </c>
      <c r="GT43" s="165">
        <v>152.55770000000001</v>
      </c>
      <c r="GU43" s="165">
        <v>-3.2824</v>
      </c>
      <c r="GV43" s="165">
        <v>-6.2907000000000002</v>
      </c>
      <c r="GW43" s="165">
        <v>-12.876099999999999</v>
      </c>
      <c r="GX43" s="165">
        <v>3.1073</v>
      </c>
      <c r="GY43" s="165">
        <v>7.3840000000000003</v>
      </c>
      <c r="GZ43" s="165">
        <v>7.5712000000000002</v>
      </c>
      <c r="HA43" s="164"/>
      <c r="HB43" s="164"/>
      <c r="HC43" s="165">
        <v>-10.9391</v>
      </c>
      <c r="HD43" s="165">
        <v>-3.35</v>
      </c>
      <c r="HE43" s="165">
        <v>0</v>
      </c>
      <c r="HF43" s="165">
        <v>43.255699999999997</v>
      </c>
      <c r="HG43" s="165">
        <v>8.0061</v>
      </c>
      <c r="HH43" s="165">
        <v>70.194000000000003</v>
      </c>
      <c r="HI43" s="164"/>
      <c r="HJ43" s="165">
        <v>41.084600000000002</v>
      </c>
      <c r="HK43" s="165">
        <v>-5.0769000000000002</v>
      </c>
      <c r="HL43" s="165">
        <v>0</v>
      </c>
      <c r="HM43" s="165">
        <v>-16.195499999999999</v>
      </c>
      <c r="HN43" s="165">
        <v>-18.818000000000001</v>
      </c>
      <c r="HO43" s="164"/>
      <c r="HP43" s="164"/>
      <c r="HQ43" s="165">
        <v>-6.6894</v>
      </c>
      <c r="HR43" s="165">
        <v>-6.7497999999999996</v>
      </c>
      <c r="HS43" s="165">
        <v>-19.29</v>
      </c>
      <c r="HT43" s="165">
        <v>-19.0898</v>
      </c>
      <c r="HU43" s="165">
        <v>27.07</v>
      </c>
      <c r="HV43" s="165">
        <v>26.77</v>
      </c>
      <c r="HW43" s="165">
        <v>-31.7</v>
      </c>
      <c r="HX43" s="165">
        <v>-31.2</v>
      </c>
      <c r="HY43" s="165">
        <v>0.5978</v>
      </c>
      <c r="HZ43" s="165">
        <v>-2.16</v>
      </c>
      <c r="IA43" s="165">
        <v>98.875699999999995</v>
      </c>
      <c r="IB43" s="165">
        <v>31.885400000000001</v>
      </c>
      <c r="IC43" s="164"/>
      <c r="ID43" s="165">
        <v>-14.4</v>
      </c>
      <c r="IE43" s="165">
        <v>-38.1</v>
      </c>
      <c r="IF43" s="165">
        <v>-10.1</v>
      </c>
      <c r="IG43" s="165">
        <v>-10.6</v>
      </c>
      <c r="IH43" s="164"/>
      <c r="II43" s="164"/>
      <c r="IJ43" s="165">
        <v>-139.62289999999999</v>
      </c>
      <c r="IK43" s="165">
        <v>-8.0500000000000007</v>
      </c>
      <c r="IL43" s="165">
        <v>-222.6936</v>
      </c>
      <c r="IM43" s="165">
        <v>-10.785600000000001</v>
      </c>
      <c r="IN43" s="164"/>
      <c r="IO43" s="165">
        <v>80.201499999999996</v>
      </c>
      <c r="IP43" s="165">
        <v>84.008300000000006</v>
      </c>
      <c r="IQ43" s="165">
        <v>144.9426</v>
      </c>
      <c r="IR43" s="165">
        <v>145.7353</v>
      </c>
      <c r="IS43" s="165">
        <v>14.243499999999999</v>
      </c>
      <c r="IT43" s="165">
        <v>14.950799999999999</v>
      </c>
      <c r="IU43" s="165">
        <v>16.985399999999998</v>
      </c>
      <c r="IV43" s="165">
        <v>-37.064100000000003</v>
      </c>
      <c r="IW43" s="165">
        <v>137.52090000000001</v>
      </c>
      <c r="IX43" s="165">
        <v>-250.4984</v>
      </c>
      <c r="IY43" s="165">
        <v>28.157</v>
      </c>
      <c r="IZ43" s="165">
        <v>-16.996500000000001</v>
      </c>
      <c r="JA43" s="165">
        <v>-2.4134000000000002</v>
      </c>
      <c r="JB43" s="165">
        <v>11.548999999999999</v>
      </c>
      <c r="JC43" s="165">
        <v>-8.16</v>
      </c>
      <c r="JD43" s="165">
        <v>-0.752</v>
      </c>
      <c r="JE43" s="165">
        <v>-0.75900000000000001</v>
      </c>
      <c r="JF43" s="165">
        <v>3.2</v>
      </c>
      <c r="JG43" s="165">
        <v>-0.88</v>
      </c>
      <c r="JH43" s="165">
        <v>-3.0775999999999999</v>
      </c>
      <c r="JI43" s="165">
        <v>-4.8019999999999996</v>
      </c>
      <c r="JJ43" s="165">
        <v>4.3075999999999999</v>
      </c>
      <c r="JK43" s="165">
        <v>4.0145999999999997</v>
      </c>
      <c r="JL43" s="165">
        <v>-2</v>
      </c>
      <c r="JM43" s="165">
        <v>-3.0009999999999999</v>
      </c>
      <c r="JN43" s="165">
        <v>-3.363</v>
      </c>
      <c r="JO43" s="165">
        <v>2.5089000000000001</v>
      </c>
      <c r="JP43" s="165">
        <v>3.0213999999999999</v>
      </c>
      <c r="JQ43" s="165">
        <v>3.2778</v>
      </c>
      <c r="JR43" s="165">
        <v>2.3161999999999998</v>
      </c>
      <c r="JS43" s="165">
        <v>2.1187</v>
      </c>
      <c r="JT43" s="164"/>
      <c r="JU43" s="165">
        <v>23.1</v>
      </c>
      <c r="JV43" s="164"/>
      <c r="JW43" s="165">
        <v>1.03</v>
      </c>
      <c r="JX43" s="164"/>
      <c r="JY43" s="165">
        <v>-4.4336000000000002</v>
      </c>
      <c r="JZ43" s="165">
        <v>-14.2958</v>
      </c>
      <c r="KA43" s="165">
        <v>-19.7362</v>
      </c>
      <c r="KB43" s="165">
        <v>-1.3633</v>
      </c>
      <c r="KC43" s="165">
        <v>10.651300000000001</v>
      </c>
      <c r="KD43" s="165">
        <v>-15.6181</v>
      </c>
      <c r="KE43" s="165">
        <v>4.9356999999999998</v>
      </c>
      <c r="KF43" s="165">
        <v>-14.9</v>
      </c>
      <c r="KG43" s="165">
        <v>-1</v>
      </c>
      <c r="KH43" s="165">
        <v>44.511699999999998</v>
      </c>
      <c r="KI43" s="165">
        <v>-113.5607</v>
      </c>
    </row>
    <row r="44" spans="1:295" ht="18" customHeight="1" x14ac:dyDescent="0.3">
      <c r="A44" s="160" t="s">
        <v>74</v>
      </c>
      <c r="B44" s="160" t="s">
        <v>810</v>
      </c>
      <c r="C44" s="164"/>
      <c r="D44" s="164"/>
      <c r="E44" s="165">
        <v>-8.8877000000000006</v>
      </c>
      <c r="F44" s="165">
        <v>3.5154000000000001</v>
      </c>
      <c r="G44" s="165">
        <v>9.9885999999999999</v>
      </c>
      <c r="H44" s="164"/>
      <c r="I44" s="165">
        <v>7.2450999999999999</v>
      </c>
      <c r="J44" s="164"/>
      <c r="K44" s="165">
        <v>16.774699999999999</v>
      </c>
      <c r="L44" s="165">
        <v>6.6668000000000003</v>
      </c>
      <c r="M44" s="164"/>
      <c r="N44" s="165">
        <v>-17.760000000000002</v>
      </c>
      <c r="O44" s="164"/>
      <c r="P44" s="165">
        <v>13.2</v>
      </c>
      <c r="Q44" s="165">
        <v>2.484</v>
      </c>
      <c r="R44" s="165">
        <v>-26.4</v>
      </c>
      <c r="S44" s="165">
        <v>3.4161000000000001</v>
      </c>
      <c r="T44" s="165">
        <v>-5.1040999999999999</v>
      </c>
      <c r="U44" s="165">
        <v>4.3739999999999997</v>
      </c>
      <c r="V44" s="165">
        <v>4.2983000000000002</v>
      </c>
      <c r="W44" s="165">
        <v>7.8083999999999998</v>
      </c>
      <c r="X44" s="165">
        <v>1.7932999999999999</v>
      </c>
      <c r="Y44" s="165">
        <v>-1.1487000000000001</v>
      </c>
      <c r="Z44" s="165">
        <v>1.5771999999999999</v>
      </c>
      <c r="AA44" s="164"/>
      <c r="AB44" s="165">
        <v>-0.38900000000000001</v>
      </c>
      <c r="AC44" s="165">
        <v>-0.86499999999999999</v>
      </c>
      <c r="AD44" s="165">
        <v>-0.84399999999999997</v>
      </c>
      <c r="AE44" s="165">
        <v>4.53</v>
      </c>
      <c r="AF44" s="165">
        <v>-2.2200000000000002</v>
      </c>
      <c r="AG44" s="164"/>
      <c r="AH44" s="165">
        <v>-1.075</v>
      </c>
      <c r="AI44" s="165">
        <v>0.26700000000000002</v>
      </c>
      <c r="AJ44" s="164"/>
      <c r="AK44" s="165">
        <v>-13.94</v>
      </c>
      <c r="AL44" s="164"/>
      <c r="AM44" s="165">
        <v>-12.33</v>
      </c>
      <c r="AN44" s="165">
        <v>-12.43</v>
      </c>
      <c r="AO44" s="165">
        <v>9.6130999999999993</v>
      </c>
      <c r="AP44" s="165">
        <v>3.3287</v>
      </c>
      <c r="AQ44" s="165">
        <v>21.196200000000001</v>
      </c>
      <c r="AR44" s="165">
        <v>24.789899999999999</v>
      </c>
      <c r="AS44" s="165">
        <v>-3.8246000000000002</v>
      </c>
      <c r="AT44" s="165">
        <v>-8.4393999999999991</v>
      </c>
      <c r="AU44" s="165">
        <v>-8.4105000000000008</v>
      </c>
      <c r="AV44" s="165">
        <v>-0.53590000000000004</v>
      </c>
      <c r="AW44" s="165">
        <v>-0.53380000000000005</v>
      </c>
      <c r="AX44" s="165">
        <v>-14.333600000000001</v>
      </c>
      <c r="AY44" s="165">
        <v>-11.788399999999999</v>
      </c>
      <c r="AZ44" s="165">
        <v>25.889299999999999</v>
      </c>
      <c r="BA44" s="165">
        <v>26.651199999999999</v>
      </c>
      <c r="BB44" s="165">
        <v>56.146099999999997</v>
      </c>
      <c r="BC44" s="165">
        <v>11.513199999999999</v>
      </c>
      <c r="BD44" s="165">
        <v>-7</v>
      </c>
      <c r="BE44" s="165">
        <v>-6.9</v>
      </c>
      <c r="BF44" s="165">
        <v>-27.6995</v>
      </c>
      <c r="BG44" s="165">
        <v>-27.302399999999999</v>
      </c>
      <c r="BH44" s="165">
        <v>-2.0752000000000002</v>
      </c>
      <c r="BI44" s="164"/>
      <c r="BJ44" s="165">
        <v>0.58460000000000001</v>
      </c>
      <c r="BK44" s="165">
        <v>4.3569000000000004</v>
      </c>
      <c r="BL44" s="165">
        <v>2.8050000000000002</v>
      </c>
      <c r="BM44" s="165">
        <v>2.0911</v>
      </c>
      <c r="BN44" s="165">
        <v>-156.25470000000001</v>
      </c>
      <c r="BO44" s="165">
        <v>81.667500000000004</v>
      </c>
      <c r="BP44" s="165">
        <v>81.392799999999994</v>
      </c>
      <c r="BQ44" s="165">
        <v>-13.2758</v>
      </c>
      <c r="BR44" s="165">
        <v>-133.76820000000001</v>
      </c>
      <c r="BS44" s="164"/>
      <c r="BT44" s="164"/>
      <c r="BU44" s="164"/>
      <c r="BV44" s="165">
        <v>27.982700000000001</v>
      </c>
      <c r="BW44" s="165">
        <v>12.45</v>
      </c>
      <c r="BX44" s="164"/>
      <c r="BY44" s="165">
        <v>-3.84</v>
      </c>
      <c r="BZ44" s="165">
        <v>-3.63</v>
      </c>
      <c r="CA44" s="165">
        <v>-16.204599999999999</v>
      </c>
      <c r="CB44" s="165">
        <v>-16.204599999999999</v>
      </c>
      <c r="CC44" s="165">
        <v>26.680499999999999</v>
      </c>
      <c r="CD44" s="165">
        <v>25.412099999999999</v>
      </c>
      <c r="CE44" s="165">
        <v>-3.1229</v>
      </c>
      <c r="CF44" s="165">
        <v>13.1511</v>
      </c>
      <c r="CG44" s="165">
        <v>13.1693</v>
      </c>
      <c r="CH44" s="165">
        <v>-0.1041</v>
      </c>
      <c r="CI44" s="164"/>
      <c r="CJ44" s="164"/>
      <c r="CK44" s="164"/>
      <c r="CL44" s="164"/>
      <c r="CM44" s="165">
        <v>-30.9</v>
      </c>
      <c r="CN44" s="165">
        <v>-3.06</v>
      </c>
      <c r="CO44" s="165">
        <v>34.363700000000001</v>
      </c>
      <c r="CP44" s="165">
        <v>34.165300000000002</v>
      </c>
      <c r="CQ44" s="165">
        <v>32.247</v>
      </c>
      <c r="CR44" s="165">
        <v>64.475700000000003</v>
      </c>
      <c r="CS44" s="165">
        <v>65.163499999999999</v>
      </c>
      <c r="CT44" s="165">
        <v>-26.9496</v>
      </c>
      <c r="CU44" s="165">
        <v>-51.407699999999998</v>
      </c>
      <c r="CV44" s="165">
        <v>-24.819600000000001</v>
      </c>
      <c r="CW44" s="165">
        <v>3.6730999999999998</v>
      </c>
      <c r="CX44" s="165">
        <v>33.54</v>
      </c>
      <c r="CY44" s="165">
        <v>13.64</v>
      </c>
      <c r="CZ44" s="165">
        <v>19.692399999999999</v>
      </c>
      <c r="DA44" s="165">
        <v>19.534300000000002</v>
      </c>
      <c r="DB44" s="165">
        <v>-8.8699999999999992</v>
      </c>
      <c r="DC44" s="165">
        <v>-7.1040000000000001</v>
      </c>
      <c r="DD44" s="164"/>
      <c r="DE44" s="164"/>
      <c r="DF44" s="165">
        <v>23.372499999999999</v>
      </c>
      <c r="DG44" s="165">
        <v>-9.2919999999999998</v>
      </c>
      <c r="DH44" s="165">
        <v>-4.5712999999999999</v>
      </c>
      <c r="DI44" s="165">
        <v>-41.1</v>
      </c>
      <c r="DJ44" s="165">
        <v>-41.1</v>
      </c>
      <c r="DK44" s="165">
        <v>-3.2947000000000002</v>
      </c>
      <c r="DL44" s="165">
        <v>6.1771000000000003</v>
      </c>
      <c r="DM44" s="165">
        <v>9.1524000000000001</v>
      </c>
      <c r="DN44" s="165">
        <v>15.7773</v>
      </c>
      <c r="DO44" s="165">
        <v>6.97</v>
      </c>
      <c r="DP44" s="165">
        <v>-2.14</v>
      </c>
      <c r="DQ44" s="165">
        <v>11.330500000000001</v>
      </c>
      <c r="DR44" s="165">
        <v>-24.166399999999999</v>
      </c>
      <c r="DS44" s="165">
        <v>-1.34</v>
      </c>
      <c r="DT44" s="165">
        <v>-1.41</v>
      </c>
      <c r="DU44" s="165">
        <v>12.25</v>
      </c>
      <c r="DV44" s="165">
        <v>7.92</v>
      </c>
      <c r="DW44" s="165">
        <v>-24.4</v>
      </c>
      <c r="DX44" s="165">
        <v>-12.0182</v>
      </c>
      <c r="DY44" s="165">
        <v>-39.244700000000002</v>
      </c>
      <c r="DZ44" s="165">
        <v>-37.045499999999997</v>
      </c>
      <c r="EA44" s="165">
        <v>18.340800000000002</v>
      </c>
      <c r="EB44" s="165">
        <v>-10.2182</v>
      </c>
      <c r="EC44" s="165">
        <v>-18.4572</v>
      </c>
      <c r="ED44" s="165">
        <v>-18.368099999999998</v>
      </c>
      <c r="EE44" s="165">
        <v>-19.4846</v>
      </c>
      <c r="EF44" s="165">
        <v>-27.819400000000002</v>
      </c>
      <c r="EG44" s="165">
        <v>-13.026999999999999</v>
      </c>
      <c r="EH44" s="165">
        <v>-68.469899999999996</v>
      </c>
      <c r="EI44" s="165">
        <v>-28.117100000000001</v>
      </c>
      <c r="EJ44" s="164"/>
      <c r="EK44" s="165">
        <v>-10.2362</v>
      </c>
      <c r="EL44" s="165">
        <v>-9.0503</v>
      </c>
      <c r="EM44" s="165">
        <v>14.5304</v>
      </c>
      <c r="EN44" s="165">
        <v>-9.4430999999999994</v>
      </c>
      <c r="EO44" s="165">
        <v>-9.5112000000000005</v>
      </c>
      <c r="EP44" s="165">
        <v>-8.1959999999999997</v>
      </c>
      <c r="EQ44" s="165">
        <v>-23.351400000000002</v>
      </c>
      <c r="ER44" s="165">
        <v>-23.274699999999999</v>
      </c>
      <c r="ES44" s="165">
        <v>8.5533000000000001</v>
      </c>
      <c r="ET44" s="164"/>
      <c r="EU44" s="165">
        <v>-7.73</v>
      </c>
      <c r="EV44" s="165">
        <v>0</v>
      </c>
      <c r="EW44" s="165">
        <v>1.5208999999999999</v>
      </c>
      <c r="EX44" s="165">
        <v>-20.6982</v>
      </c>
      <c r="EY44" s="165">
        <v>-8.1572999999999993</v>
      </c>
      <c r="EZ44" s="165">
        <v>-8.3844999999999992</v>
      </c>
      <c r="FA44" s="165">
        <v>6.0133999999999999</v>
      </c>
      <c r="FB44" s="165">
        <v>8.7129999999999992</v>
      </c>
      <c r="FC44" s="165">
        <v>-22.880700000000001</v>
      </c>
      <c r="FD44" s="165">
        <v>4.7671000000000001</v>
      </c>
      <c r="FE44" s="164"/>
      <c r="FF44" s="165">
        <v>4.4166999999999996</v>
      </c>
      <c r="FG44" s="165">
        <v>0</v>
      </c>
      <c r="FH44" s="165">
        <v>2.6852999999999998</v>
      </c>
      <c r="FI44" s="165">
        <v>0</v>
      </c>
      <c r="FJ44" s="165">
        <v>5.8609999999999998</v>
      </c>
      <c r="FK44" s="165">
        <v>5.8609999999999998</v>
      </c>
      <c r="FL44" s="165">
        <v>-13.0616</v>
      </c>
      <c r="FM44" s="165">
        <v>20.5547</v>
      </c>
      <c r="FN44" s="165">
        <v>20.488700000000001</v>
      </c>
      <c r="FO44" s="165">
        <v>1.3374999999999999</v>
      </c>
      <c r="FP44" s="165">
        <v>15.5067</v>
      </c>
      <c r="FQ44" s="165">
        <v>23.600200000000001</v>
      </c>
      <c r="FR44" s="165">
        <v>-15.1</v>
      </c>
      <c r="FS44" s="165">
        <v>-1.0085</v>
      </c>
      <c r="FT44" s="165">
        <v>0.25380000000000003</v>
      </c>
      <c r="FU44" s="165">
        <v>0.73</v>
      </c>
      <c r="FV44" s="165">
        <v>-0.59</v>
      </c>
      <c r="FW44" s="165">
        <v>-23.105399999999999</v>
      </c>
      <c r="FX44" s="165">
        <v>0</v>
      </c>
      <c r="FY44" s="165">
        <v>2.7450000000000001</v>
      </c>
      <c r="FZ44" s="165">
        <v>0.48399999999999999</v>
      </c>
      <c r="GA44" s="164"/>
      <c r="GB44" s="165">
        <v>5.15</v>
      </c>
      <c r="GC44" s="165">
        <v>-25.363099999999999</v>
      </c>
      <c r="GD44" s="165">
        <v>-15.8711</v>
      </c>
      <c r="GE44" s="165">
        <v>-2.73</v>
      </c>
      <c r="GF44" s="165">
        <v>22.283999999999999</v>
      </c>
      <c r="GG44" s="164"/>
      <c r="GH44" s="165">
        <v>22.7727</v>
      </c>
      <c r="GI44" s="165">
        <v>-6.6059000000000001</v>
      </c>
      <c r="GJ44" s="165">
        <v>-6.8422999999999998</v>
      </c>
      <c r="GK44" s="165">
        <v>3.3713000000000002</v>
      </c>
      <c r="GL44" s="164"/>
      <c r="GM44" s="164"/>
      <c r="GN44" s="164"/>
      <c r="GO44" s="165">
        <v>-31.091799999999999</v>
      </c>
      <c r="GP44" s="165">
        <v>0.57440000000000002</v>
      </c>
      <c r="GQ44" s="165">
        <v>-18.995999999999999</v>
      </c>
      <c r="GR44" s="165">
        <v>4.3132000000000001</v>
      </c>
      <c r="GS44" s="165">
        <v>4.0815999999999999</v>
      </c>
      <c r="GT44" s="165">
        <v>145.4676</v>
      </c>
      <c r="GU44" s="165">
        <v>5.2200000000000003E-2</v>
      </c>
      <c r="GV44" s="165">
        <v>-9.5314999999999994</v>
      </c>
      <c r="GW44" s="165">
        <v>1.9194</v>
      </c>
      <c r="GX44" s="165">
        <v>2.6806999999999999</v>
      </c>
      <c r="GY44" s="165">
        <v>7.0396999999999998</v>
      </c>
      <c r="GZ44" s="165">
        <v>7.2073999999999998</v>
      </c>
      <c r="HA44" s="164"/>
      <c r="HB44" s="164"/>
      <c r="HC44" s="165">
        <v>-1.8386</v>
      </c>
      <c r="HD44" s="165">
        <v>-0.84</v>
      </c>
      <c r="HE44" s="165">
        <v>-3.8589000000000002</v>
      </c>
      <c r="HF44" s="165">
        <v>37.652500000000003</v>
      </c>
      <c r="HG44" s="165">
        <v>13.300599999999999</v>
      </c>
      <c r="HH44" s="165">
        <v>81.550200000000004</v>
      </c>
      <c r="HI44" s="164"/>
      <c r="HJ44" s="165">
        <v>49.038499999999999</v>
      </c>
      <c r="HK44" s="165">
        <v>-5.8186999999999998</v>
      </c>
      <c r="HL44" s="165">
        <v>-5.9526000000000003</v>
      </c>
      <c r="HM44" s="165">
        <v>-20.029699999999998</v>
      </c>
      <c r="HN44" s="165">
        <v>-22.422599999999999</v>
      </c>
      <c r="HO44" s="165">
        <v>21.712199999999999</v>
      </c>
      <c r="HP44" s="165">
        <v>20.2959</v>
      </c>
      <c r="HQ44" s="165">
        <v>-2.7837000000000001</v>
      </c>
      <c r="HR44" s="165">
        <v>-2.2618</v>
      </c>
      <c r="HS44" s="165">
        <v>-17.357800000000001</v>
      </c>
      <c r="HT44" s="165">
        <v>-16.5931</v>
      </c>
      <c r="HU44" s="165">
        <v>15.94</v>
      </c>
      <c r="HV44" s="165">
        <v>16.05</v>
      </c>
      <c r="HW44" s="165">
        <v>-32</v>
      </c>
      <c r="HX44" s="165">
        <v>-32.200000000000003</v>
      </c>
      <c r="HY44" s="165">
        <v>0.51</v>
      </c>
      <c r="HZ44" s="165">
        <v>-3.2</v>
      </c>
      <c r="IA44" s="165">
        <v>100.5719</v>
      </c>
      <c r="IB44" s="165">
        <v>44.296900000000001</v>
      </c>
      <c r="IC44" s="164"/>
      <c r="ID44" s="165">
        <v>-16.100000000000001</v>
      </c>
      <c r="IE44" s="165">
        <v>-39.299999999999997</v>
      </c>
      <c r="IF44" s="165">
        <v>-13.1</v>
      </c>
      <c r="IG44" s="165">
        <v>-13.6</v>
      </c>
      <c r="IH44" s="165">
        <v>-17.257200000000001</v>
      </c>
      <c r="II44" s="165">
        <v>-17.131900000000002</v>
      </c>
      <c r="IJ44" s="165">
        <v>-132.6867</v>
      </c>
      <c r="IK44" s="165">
        <v>-5.2816000000000001</v>
      </c>
      <c r="IL44" s="165">
        <v>-224.52979999999999</v>
      </c>
      <c r="IM44" s="165">
        <v>-4.444</v>
      </c>
      <c r="IN44" s="164"/>
      <c r="IO44" s="165">
        <v>95.328800000000001</v>
      </c>
      <c r="IP44" s="165">
        <v>66.439800000000005</v>
      </c>
      <c r="IQ44" s="165">
        <v>132.77719999999999</v>
      </c>
      <c r="IR44" s="165">
        <v>152.893</v>
      </c>
      <c r="IS44" s="165">
        <v>31.5578</v>
      </c>
      <c r="IT44" s="165">
        <v>29.665099999999999</v>
      </c>
      <c r="IU44" s="165">
        <v>28.613600000000002</v>
      </c>
      <c r="IV44" s="165">
        <v>-25.448</v>
      </c>
      <c r="IW44" s="165">
        <v>158.7302</v>
      </c>
      <c r="IX44" s="165">
        <v>-252.32509999999999</v>
      </c>
      <c r="IY44" s="165">
        <v>52.595700000000001</v>
      </c>
      <c r="IZ44" s="165">
        <v>-39.5426</v>
      </c>
      <c r="JA44" s="165">
        <v>-2.2254</v>
      </c>
      <c r="JB44" s="165">
        <v>10.801</v>
      </c>
      <c r="JC44" s="165">
        <v>-8.48</v>
      </c>
      <c r="JD44" s="165">
        <v>-1.0629999999999999</v>
      </c>
      <c r="JE44" s="165">
        <v>-1.0649999999999999</v>
      </c>
      <c r="JF44" s="165">
        <v>3.28</v>
      </c>
      <c r="JG44" s="165">
        <v>-0.32</v>
      </c>
      <c r="JH44" s="165">
        <v>-2.9651999999999998</v>
      </c>
      <c r="JI44" s="165">
        <v>-5.5343999999999998</v>
      </c>
      <c r="JJ44" s="165">
        <v>5.7450000000000001</v>
      </c>
      <c r="JK44" s="165">
        <v>2.9007000000000001</v>
      </c>
      <c r="JL44" s="165">
        <v>-2.1</v>
      </c>
      <c r="JM44" s="165">
        <v>-2.8069999999999999</v>
      </c>
      <c r="JN44" s="165">
        <v>-4.0060000000000002</v>
      </c>
      <c r="JO44" s="165">
        <v>0</v>
      </c>
      <c r="JP44" s="165">
        <v>0</v>
      </c>
      <c r="JQ44" s="165">
        <v>5.52</v>
      </c>
      <c r="JR44" s="165">
        <v>0.98280000000000001</v>
      </c>
      <c r="JS44" s="165">
        <v>3.1913999999999998</v>
      </c>
      <c r="JT44" s="164"/>
      <c r="JU44" s="165">
        <v>25.5</v>
      </c>
      <c r="JV44" s="164"/>
      <c r="JW44" s="165">
        <v>0.87</v>
      </c>
      <c r="JX44" s="164"/>
      <c r="JY44" s="165">
        <v>-4.7087000000000003</v>
      </c>
      <c r="JZ44" s="165">
        <v>-14.6173</v>
      </c>
      <c r="KA44" s="165">
        <v>-18.695399999999999</v>
      </c>
      <c r="KB44" s="165">
        <v>-2.1762999999999999</v>
      </c>
      <c r="KC44" s="165">
        <v>10.8241</v>
      </c>
      <c r="KD44" s="165">
        <v>-15.805099999999999</v>
      </c>
      <c r="KE44" s="165">
        <v>3.6878000000000002</v>
      </c>
      <c r="KF44" s="165">
        <v>-17.3</v>
      </c>
      <c r="KG44" s="165">
        <v>0.9</v>
      </c>
      <c r="KH44" s="165">
        <v>56.093000000000004</v>
      </c>
      <c r="KI44" s="165">
        <v>-126.8997</v>
      </c>
    </row>
    <row r="45" spans="1:295" ht="18" customHeight="1" x14ac:dyDescent="0.3">
      <c r="A45" s="160" t="s">
        <v>74</v>
      </c>
      <c r="B45" s="160" t="s">
        <v>811</v>
      </c>
      <c r="C45" s="164"/>
      <c r="D45" s="164"/>
      <c r="E45" s="165">
        <v>-9.7349999999999994</v>
      </c>
      <c r="F45" s="165">
        <v>3.3469000000000002</v>
      </c>
      <c r="G45" s="165">
        <v>9.7421000000000006</v>
      </c>
      <c r="H45" s="164"/>
      <c r="I45" s="165">
        <v>8.1530000000000005</v>
      </c>
      <c r="J45" s="164"/>
      <c r="K45" s="165">
        <v>16.2959</v>
      </c>
      <c r="L45" s="165">
        <v>6.4598000000000004</v>
      </c>
      <c r="M45" s="164"/>
      <c r="N45" s="165">
        <v>-17.760000000000002</v>
      </c>
      <c r="O45" s="165">
        <v>-37.4</v>
      </c>
      <c r="P45" s="165">
        <v>13.2</v>
      </c>
      <c r="Q45" s="165">
        <v>2.484</v>
      </c>
      <c r="R45" s="165">
        <v>-24.2</v>
      </c>
      <c r="S45" s="165">
        <v>4.0282999999999998</v>
      </c>
      <c r="T45" s="165">
        <v>-5.2633000000000001</v>
      </c>
      <c r="U45" s="165">
        <v>5.8746999999999998</v>
      </c>
      <c r="V45" s="165">
        <v>5.7408000000000001</v>
      </c>
      <c r="W45" s="165">
        <v>10.4359</v>
      </c>
      <c r="X45" s="165">
        <v>3.4312999999999998</v>
      </c>
      <c r="Y45" s="165">
        <v>0.35420000000000001</v>
      </c>
      <c r="Z45" s="165">
        <v>1.0130999999999999</v>
      </c>
      <c r="AA45" s="164"/>
      <c r="AB45" s="165">
        <v>-0.51590000000000003</v>
      </c>
      <c r="AC45" s="165">
        <v>-0.64300000000000002</v>
      </c>
      <c r="AD45" s="165">
        <v>-0.624</v>
      </c>
      <c r="AE45" s="165">
        <v>4.2770000000000001</v>
      </c>
      <c r="AF45" s="165">
        <v>-2.2200000000000002</v>
      </c>
      <c r="AG45" s="165">
        <v>8.8000000000000007</v>
      </c>
      <c r="AH45" s="165">
        <v>-1.4590000000000001</v>
      </c>
      <c r="AI45" s="165">
        <v>0.28000000000000003</v>
      </c>
      <c r="AJ45" s="164"/>
      <c r="AK45" s="165">
        <v>-14.21</v>
      </c>
      <c r="AL45" s="164"/>
      <c r="AM45" s="165">
        <v>-10.58</v>
      </c>
      <c r="AN45" s="165">
        <v>-10.7</v>
      </c>
      <c r="AO45" s="165">
        <v>8.1774000000000004</v>
      </c>
      <c r="AP45" s="165">
        <v>2.9746999999999999</v>
      </c>
      <c r="AQ45" s="165">
        <v>20.7563</v>
      </c>
      <c r="AR45" s="165">
        <v>24.570900000000002</v>
      </c>
      <c r="AS45" s="165">
        <v>-6.5350000000000001</v>
      </c>
      <c r="AT45" s="165">
        <v>-8.4393999999999991</v>
      </c>
      <c r="AU45" s="165">
        <v>-7.5997000000000003</v>
      </c>
      <c r="AV45" s="165">
        <v>-0.65329999999999999</v>
      </c>
      <c r="AW45" s="165">
        <v>-0.61890000000000001</v>
      </c>
      <c r="AX45" s="165">
        <v>-15.003399999999999</v>
      </c>
      <c r="AY45" s="165">
        <v>-12.5922</v>
      </c>
      <c r="AZ45" s="165">
        <v>24.462900000000001</v>
      </c>
      <c r="BA45" s="165">
        <v>25.223600000000001</v>
      </c>
      <c r="BB45" s="165">
        <v>63.4617</v>
      </c>
      <c r="BC45" s="165">
        <v>7.8175999999999997</v>
      </c>
      <c r="BD45" s="165">
        <v>-4.4000000000000004</v>
      </c>
      <c r="BE45" s="165">
        <v>-4.4000000000000004</v>
      </c>
      <c r="BF45" s="165">
        <v>-26.261800000000001</v>
      </c>
      <c r="BG45" s="165">
        <v>-26.550799999999999</v>
      </c>
      <c r="BH45" s="165">
        <v>-2.0832000000000002</v>
      </c>
      <c r="BI45" s="164"/>
      <c r="BJ45" s="165">
        <v>3.0512000000000001</v>
      </c>
      <c r="BK45" s="165">
        <v>2.9268000000000001</v>
      </c>
      <c r="BL45" s="165">
        <v>2.3250999999999999</v>
      </c>
      <c r="BM45" s="165">
        <v>1.5998000000000001</v>
      </c>
      <c r="BN45" s="165">
        <v>-138.00470000000001</v>
      </c>
      <c r="BO45" s="165">
        <v>83.5291</v>
      </c>
      <c r="BP45" s="165">
        <v>83.895399999999995</v>
      </c>
      <c r="BQ45" s="165">
        <v>-16.469799999999999</v>
      </c>
      <c r="BR45" s="165">
        <v>-109.32810000000001</v>
      </c>
      <c r="BS45" s="164"/>
      <c r="BT45" s="164"/>
      <c r="BU45" s="164"/>
      <c r="BV45" s="165">
        <v>23.890999999999998</v>
      </c>
      <c r="BW45" s="165">
        <v>11.42</v>
      </c>
      <c r="BX45" s="164"/>
      <c r="BY45" s="165">
        <v>-5.18</v>
      </c>
      <c r="BZ45" s="165">
        <v>-7.48</v>
      </c>
      <c r="CA45" s="165">
        <v>-19.6875</v>
      </c>
      <c r="CB45" s="165">
        <v>-19.017700000000001</v>
      </c>
      <c r="CC45" s="165">
        <v>29.0306</v>
      </c>
      <c r="CD45" s="165">
        <v>27.767800000000001</v>
      </c>
      <c r="CE45" s="165">
        <v>-4.4687999999999999</v>
      </c>
      <c r="CF45" s="165">
        <v>2.2206999999999999</v>
      </c>
      <c r="CG45" s="165">
        <v>2.2660999999999998</v>
      </c>
      <c r="CH45" s="165">
        <v>2.9943</v>
      </c>
      <c r="CI45" s="164"/>
      <c r="CJ45" s="164"/>
      <c r="CK45" s="164"/>
      <c r="CL45" s="164"/>
      <c r="CM45" s="165">
        <v>-30.6</v>
      </c>
      <c r="CN45" s="165">
        <v>-2.67</v>
      </c>
      <c r="CO45" s="165">
        <v>27.454000000000001</v>
      </c>
      <c r="CP45" s="165">
        <v>27.803899999999999</v>
      </c>
      <c r="CQ45" s="165">
        <v>25.413799999999998</v>
      </c>
      <c r="CR45" s="165">
        <v>67.688800000000001</v>
      </c>
      <c r="CS45" s="165">
        <v>67.939800000000005</v>
      </c>
      <c r="CT45" s="165">
        <v>-28.148700000000002</v>
      </c>
      <c r="CU45" s="165">
        <v>-51.007800000000003</v>
      </c>
      <c r="CV45" s="165">
        <v>-26.5962</v>
      </c>
      <c r="CW45" s="165">
        <v>3.4998</v>
      </c>
      <c r="CX45" s="165">
        <v>31.7</v>
      </c>
      <c r="CY45" s="165">
        <v>12.73</v>
      </c>
      <c r="CZ45" s="165">
        <v>19.223600000000001</v>
      </c>
      <c r="DA45" s="165">
        <v>19.045999999999999</v>
      </c>
      <c r="DB45" s="165">
        <v>-9.4499999999999993</v>
      </c>
      <c r="DC45" s="165">
        <v>-6.5119999999999996</v>
      </c>
      <c r="DD45" s="164"/>
      <c r="DE45" s="164"/>
      <c r="DF45" s="165">
        <v>31.469799999999999</v>
      </c>
      <c r="DG45" s="165">
        <v>-8.5556000000000001</v>
      </c>
      <c r="DH45" s="165">
        <v>-4.9412000000000003</v>
      </c>
      <c r="DI45" s="165">
        <v>-38.700000000000003</v>
      </c>
      <c r="DJ45" s="165">
        <v>-40.4</v>
      </c>
      <c r="DK45" s="165">
        <v>-3.4142999999999999</v>
      </c>
      <c r="DL45" s="165">
        <v>6.5510999999999999</v>
      </c>
      <c r="DM45" s="165">
        <v>9.9410000000000007</v>
      </c>
      <c r="DN45" s="165">
        <v>16.519500000000001</v>
      </c>
      <c r="DO45" s="165">
        <v>7.25</v>
      </c>
      <c r="DP45" s="165">
        <v>-1.94</v>
      </c>
      <c r="DQ45" s="165">
        <v>10.0905</v>
      </c>
      <c r="DR45" s="165">
        <v>-30.866800000000001</v>
      </c>
      <c r="DS45" s="165">
        <v>-0.35</v>
      </c>
      <c r="DT45" s="165">
        <v>-0.4</v>
      </c>
      <c r="DU45" s="165">
        <v>13.7</v>
      </c>
      <c r="DV45" s="165">
        <v>8.3699999999999992</v>
      </c>
      <c r="DW45" s="165">
        <v>-29.345500000000001</v>
      </c>
      <c r="DX45" s="165">
        <v>-15.081799999999999</v>
      </c>
      <c r="DY45" s="165">
        <v>-43.911700000000003</v>
      </c>
      <c r="DZ45" s="165">
        <v>-42.445500000000003</v>
      </c>
      <c r="EA45" s="165">
        <v>17.191600000000001</v>
      </c>
      <c r="EB45" s="165">
        <v>-9.9428999999999998</v>
      </c>
      <c r="EC45" s="165">
        <v>-19.609400000000001</v>
      </c>
      <c r="ED45" s="165">
        <v>-19.717099999999999</v>
      </c>
      <c r="EE45" s="165">
        <v>-22.630700000000001</v>
      </c>
      <c r="EF45" s="165">
        <v>-30.589400000000001</v>
      </c>
      <c r="EG45" s="165">
        <v>-13.188000000000001</v>
      </c>
      <c r="EH45" s="165">
        <v>-63.968699999999998</v>
      </c>
      <c r="EI45" s="165">
        <v>-31.447600000000001</v>
      </c>
      <c r="EJ45" s="164"/>
      <c r="EK45" s="165">
        <v>-7.2466999999999997</v>
      </c>
      <c r="EL45" s="165">
        <v>-6.0486000000000004</v>
      </c>
      <c r="EM45" s="165">
        <v>18.3934</v>
      </c>
      <c r="EN45" s="165">
        <v>-8.9352999999999998</v>
      </c>
      <c r="EO45" s="165">
        <v>-8.3519000000000005</v>
      </c>
      <c r="EP45" s="165">
        <v>-15.875999999999999</v>
      </c>
      <c r="EQ45" s="165">
        <v>-24.031500000000001</v>
      </c>
      <c r="ER45" s="165">
        <v>-23.464400000000001</v>
      </c>
      <c r="ES45" s="165">
        <v>13.183299999999999</v>
      </c>
      <c r="ET45" s="164"/>
      <c r="EU45" s="165">
        <v>-3.16</v>
      </c>
      <c r="EV45" s="165">
        <v>0.1</v>
      </c>
      <c r="EW45" s="165">
        <v>1.4662999999999999</v>
      </c>
      <c r="EX45" s="165">
        <v>-19.615600000000001</v>
      </c>
      <c r="EY45" s="165">
        <v>-8.8879999999999999</v>
      </c>
      <c r="EZ45" s="165">
        <v>-9.1326999999999998</v>
      </c>
      <c r="FA45" s="165">
        <v>6.3238000000000003</v>
      </c>
      <c r="FB45" s="165">
        <v>14.337300000000001</v>
      </c>
      <c r="FC45" s="165">
        <v>-27.0779</v>
      </c>
      <c r="FD45" s="165">
        <v>4.7199</v>
      </c>
      <c r="FE45" s="164"/>
      <c r="FF45" s="165">
        <v>4.4404000000000003</v>
      </c>
      <c r="FG45" s="165">
        <v>0</v>
      </c>
      <c r="FH45" s="165">
        <v>2.6305999999999998</v>
      </c>
      <c r="FI45" s="165">
        <v>0</v>
      </c>
      <c r="FJ45" s="165">
        <v>8.7077000000000009</v>
      </c>
      <c r="FK45" s="165">
        <v>8.5403000000000002</v>
      </c>
      <c r="FL45" s="165">
        <v>-23.276399999999999</v>
      </c>
      <c r="FM45" s="165">
        <v>25.470400000000001</v>
      </c>
      <c r="FN45" s="165">
        <v>25.24</v>
      </c>
      <c r="FO45" s="165">
        <v>-7.1059000000000001</v>
      </c>
      <c r="FP45" s="165">
        <v>0</v>
      </c>
      <c r="FQ45" s="165">
        <v>23.790600000000001</v>
      </c>
      <c r="FR45" s="165">
        <v>-20.440000000000001</v>
      </c>
      <c r="FS45" s="165">
        <v>-1.2025999999999999</v>
      </c>
      <c r="FT45" s="165">
        <v>0.31519999999999998</v>
      </c>
      <c r="FU45" s="165">
        <v>0.14000000000000001</v>
      </c>
      <c r="FV45" s="165">
        <v>1.8</v>
      </c>
      <c r="FW45" s="165">
        <v>-24.4053</v>
      </c>
      <c r="FX45" s="164"/>
      <c r="FY45" s="165">
        <v>2.8860000000000001</v>
      </c>
      <c r="FZ45" s="165">
        <v>-1.6220000000000001</v>
      </c>
      <c r="GA45" s="164"/>
      <c r="GB45" s="165">
        <v>7.06</v>
      </c>
      <c r="GC45" s="165">
        <v>-19.275200000000002</v>
      </c>
      <c r="GD45" s="165">
        <v>-9.4217999999999993</v>
      </c>
      <c r="GE45" s="165">
        <v>-2.93</v>
      </c>
      <c r="GF45" s="165">
        <v>24.298400000000001</v>
      </c>
      <c r="GG45" s="164"/>
      <c r="GH45" s="165">
        <v>20.192299999999999</v>
      </c>
      <c r="GI45" s="165">
        <v>-5.4462999999999999</v>
      </c>
      <c r="GJ45" s="165">
        <v>-6.2523999999999997</v>
      </c>
      <c r="GK45" s="165">
        <v>3.7136</v>
      </c>
      <c r="GL45" s="164"/>
      <c r="GM45" s="164"/>
      <c r="GN45" s="164"/>
      <c r="GO45" s="165">
        <v>-31.247199999999999</v>
      </c>
      <c r="GP45" s="165">
        <v>3.5700000000000003E-2</v>
      </c>
      <c r="GQ45" s="165">
        <v>-15.427199999999999</v>
      </c>
      <c r="GR45" s="165">
        <v>3.6665000000000001</v>
      </c>
      <c r="GS45" s="165">
        <v>4.1313000000000004</v>
      </c>
      <c r="GT45" s="165">
        <v>148.24289999999999</v>
      </c>
      <c r="GU45" s="165">
        <v>0.75419999999999998</v>
      </c>
      <c r="GV45" s="165">
        <v>-9.1978000000000009</v>
      </c>
      <c r="GW45" s="165">
        <v>3.0966999999999998</v>
      </c>
      <c r="GX45" s="165">
        <v>2.1919</v>
      </c>
      <c r="GY45" s="165">
        <v>8.0074000000000005</v>
      </c>
      <c r="GZ45" s="165">
        <v>8.1339000000000006</v>
      </c>
      <c r="HA45" s="165">
        <v>1.7767999999999999</v>
      </c>
      <c r="HB45" s="164"/>
      <c r="HC45" s="165">
        <v>0</v>
      </c>
      <c r="HD45" s="165">
        <v>-0.42</v>
      </c>
      <c r="HE45" s="165">
        <v>-5.1459999999999999</v>
      </c>
      <c r="HF45" s="165">
        <v>38.022300000000001</v>
      </c>
      <c r="HG45" s="165">
        <v>15.000400000000001</v>
      </c>
      <c r="HH45" s="165">
        <v>77.351299999999995</v>
      </c>
      <c r="HI45" s="164"/>
      <c r="HJ45" s="164"/>
      <c r="HK45" s="165">
        <v>-6.0705</v>
      </c>
      <c r="HL45" s="165">
        <v>-6.4941000000000004</v>
      </c>
      <c r="HM45" s="165">
        <v>-17.2958</v>
      </c>
      <c r="HN45" s="165">
        <v>-18.740400000000001</v>
      </c>
      <c r="HO45" s="164"/>
      <c r="HP45" s="164"/>
      <c r="HQ45" s="165">
        <v>-1.0972999999999999</v>
      </c>
      <c r="HR45" s="165">
        <v>-0.85560000000000003</v>
      </c>
      <c r="HS45" s="165">
        <v>-15.2067</v>
      </c>
      <c r="HT45" s="165">
        <v>-14.8428</v>
      </c>
      <c r="HU45" s="165">
        <v>17.05</v>
      </c>
      <c r="HV45" s="165">
        <v>17.22</v>
      </c>
      <c r="HW45" s="165">
        <v>-31.6</v>
      </c>
      <c r="HX45" s="165">
        <v>-31.7</v>
      </c>
      <c r="HY45" s="165">
        <v>0.40560000000000002</v>
      </c>
      <c r="HZ45" s="165">
        <v>-4.96</v>
      </c>
      <c r="IA45" s="165">
        <v>95.769499999999994</v>
      </c>
      <c r="IB45" s="165">
        <v>56.718000000000004</v>
      </c>
      <c r="IC45" s="164"/>
      <c r="ID45" s="165">
        <v>-15.2</v>
      </c>
      <c r="IE45" s="165">
        <v>-39.6</v>
      </c>
      <c r="IF45" s="165">
        <v>-15.2</v>
      </c>
      <c r="IG45" s="165">
        <v>-15.8</v>
      </c>
      <c r="IH45" s="165">
        <v>-17.188700000000001</v>
      </c>
      <c r="II45" s="165">
        <v>-17.127099999999999</v>
      </c>
      <c r="IJ45" s="165">
        <v>-118.65949999999999</v>
      </c>
      <c r="IK45" s="165">
        <v>5.2188999999999997</v>
      </c>
      <c r="IL45" s="165">
        <v>-258.50330000000002</v>
      </c>
      <c r="IM45" s="165">
        <v>-7.2544000000000004</v>
      </c>
      <c r="IN45" s="164"/>
      <c r="IO45" s="165">
        <v>104.45310000000001</v>
      </c>
      <c r="IP45" s="165">
        <v>59.993899999999996</v>
      </c>
      <c r="IQ45" s="165">
        <v>155.42019999999999</v>
      </c>
      <c r="IR45" s="165">
        <v>103.50749999999999</v>
      </c>
      <c r="IS45" s="165">
        <v>43.764299999999999</v>
      </c>
      <c r="IT45" s="165">
        <v>29.4664</v>
      </c>
      <c r="IU45" s="165">
        <v>23.497699999999998</v>
      </c>
      <c r="IV45" s="165">
        <v>-52.204700000000003</v>
      </c>
      <c r="IW45" s="165">
        <v>211.70429999999999</v>
      </c>
      <c r="IX45" s="165">
        <v>-203.73910000000001</v>
      </c>
      <c r="IY45" s="165">
        <v>14.1137</v>
      </c>
      <c r="IZ45" s="165">
        <v>-1.3129</v>
      </c>
      <c r="JA45" s="165">
        <v>-0.91190000000000004</v>
      </c>
      <c r="JB45" s="165">
        <v>6.9790000000000001</v>
      </c>
      <c r="JC45" s="165">
        <v>-7.84</v>
      </c>
      <c r="JD45" s="165">
        <v>-1.1819999999999999</v>
      </c>
      <c r="JE45" s="165">
        <v>-1.1839999999999999</v>
      </c>
      <c r="JF45" s="165">
        <v>2.96</v>
      </c>
      <c r="JG45" s="165">
        <v>0.16</v>
      </c>
      <c r="JH45" s="165">
        <v>-3.1135999999999999</v>
      </c>
      <c r="JI45" s="165">
        <v>-5.9463999999999997</v>
      </c>
      <c r="JJ45" s="165">
        <v>6.0655000000000001</v>
      </c>
      <c r="JK45" s="165">
        <v>3.0198</v>
      </c>
      <c r="JL45" s="165">
        <v>-1.8</v>
      </c>
      <c r="JM45" s="165">
        <v>-3.7890000000000001</v>
      </c>
      <c r="JN45" s="165">
        <v>-3.0619999999999998</v>
      </c>
      <c r="JO45" s="164"/>
      <c r="JP45" s="164"/>
      <c r="JQ45" s="165">
        <v>2.7850000000000001</v>
      </c>
      <c r="JR45" s="165">
        <v>2.6577000000000002</v>
      </c>
      <c r="JS45" s="165">
        <v>2.0297000000000001</v>
      </c>
      <c r="JT45" s="164"/>
      <c r="JU45" s="165">
        <v>23.9</v>
      </c>
      <c r="JV45" s="164"/>
      <c r="JW45" s="165">
        <v>0.89</v>
      </c>
      <c r="JX45" s="164"/>
      <c r="JY45" s="165">
        <v>-6.0415999999999999</v>
      </c>
      <c r="JZ45" s="165">
        <v>-13.425000000000001</v>
      </c>
      <c r="KA45" s="165">
        <v>-18.774000000000001</v>
      </c>
      <c r="KB45" s="165">
        <v>-3.4</v>
      </c>
      <c r="KC45" s="165">
        <v>9.3993000000000002</v>
      </c>
      <c r="KD45" s="165">
        <v>-14.913500000000001</v>
      </c>
      <c r="KE45" s="165">
        <v>4.4154999999999998</v>
      </c>
      <c r="KF45" s="165">
        <v>-16.2</v>
      </c>
      <c r="KG45" s="165">
        <v>-0.3</v>
      </c>
      <c r="KH45" s="165">
        <v>49.869500000000002</v>
      </c>
      <c r="KI45" s="165">
        <v>-120.57599999999999</v>
      </c>
    </row>
    <row r="46" spans="1:295" ht="18" customHeight="1" x14ac:dyDescent="0.3">
      <c r="A46" s="160" t="s">
        <v>74</v>
      </c>
      <c r="B46" s="160" t="s">
        <v>812</v>
      </c>
      <c r="C46" s="164"/>
      <c r="D46" s="164"/>
      <c r="E46" s="165">
        <v>-10.1266</v>
      </c>
      <c r="F46" s="165">
        <v>3.5291999999999999</v>
      </c>
      <c r="G46" s="165">
        <v>10.2331</v>
      </c>
      <c r="H46" s="164"/>
      <c r="I46" s="165">
        <v>8.9832000000000001</v>
      </c>
      <c r="J46" s="164"/>
      <c r="K46" s="165">
        <v>16.9986</v>
      </c>
      <c r="L46" s="165">
        <v>6.7278000000000002</v>
      </c>
      <c r="M46" s="164"/>
      <c r="N46" s="165">
        <v>-15.54</v>
      </c>
      <c r="O46" s="165">
        <v>-33</v>
      </c>
      <c r="P46" s="165">
        <v>13.2</v>
      </c>
      <c r="Q46" s="165">
        <v>2.484</v>
      </c>
      <c r="R46" s="165">
        <v>-24.2</v>
      </c>
      <c r="S46" s="165">
        <v>3.8664999999999998</v>
      </c>
      <c r="T46" s="165">
        <v>-5.5772000000000004</v>
      </c>
      <c r="U46" s="165">
        <v>6.2439</v>
      </c>
      <c r="V46" s="165">
        <v>6.1483999999999996</v>
      </c>
      <c r="W46" s="165">
        <v>11.0388</v>
      </c>
      <c r="X46" s="165">
        <v>2.1972</v>
      </c>
      <c r="Y46" s="165">
        <v>0.24410000000000001</v>
      </c>
      <c r="Z46" s="165">
        <v>0.9798</v>
      </c>
      <c r="AA46" s="164"/>
      <c r="AB46" s="165">
        <v>-0.49669999999999997</v>
      </c>
      <c r="AC46" s="165">
        <v>-0.52900000000000003</v>
      </c>
      <c r="AD46" s="165">
        <v>-0.51600000000000001</v>
      </c>
      <c r="AE46" s="165">
        <v>4.4610000000000003</v>
      </c>
      <c r="AF46" s="165">
        <v>-4.4400000000000004</v>
      </c>
      <c r="AG46" s="165">
        <v>4.4000000000000004</v>
      </c>
      <c r="AH46" s="165">
        <v>-1.1439999999999999</v>
      </c>
      <c r="AI46" s="165">
        <v>0.28999999999999998</v>
      </c>
      <c r="AJ46" s="164"/>
      <c r="AK46" s="165">
        <v>-14.31</v>
      </c>
      <c r="AL46" s="164"/>
      <c r="AM46" s="165">
        <v>-10.8</v>
      </c>
      <c r="AN46" s="165">
        <v>-10.85</v>
      </c>
      <c r="AO46" s="165">
        <v>8.5418000000000003</v>
      </c>
      <c r="AP46" s="165">
        <v>2.8393999999999999</v>
      </c>
      <c r="AQ46" s="165">
        <v>19.700500000000002</v>
      </c>
      <c r="AR46" s="165">
        <v>23.293800000000001</v>
      </c>
      <c r="AS46" s="165">
        <v>-8.1701999999999995</v>
      </c>
      <c r="AT46" s="165">
        <v>-8.5733999999999995</v>
      </c>
      <c r="AU46" s="165">
        <v>-8.4466000000000001</v>
      </c>
      <c r="AV46" s="165">
        <v>-2.1937000000000002</v>
      </c>
      <c r="AW46" s="165">
        <v>-1.9561999999999999</v>
      </c>
      <c r="AX46" s="165">
        <v>-16.343</v>
      </c>
      <c r="AY46" s="165">
        <v>-12.994</v>
      </c>
      <c r="AZ46" s="165">
        <v>25.742599999999999</v>
      </c>
      <c r="BA46" s="165">
        <v>26.627099999999999</v>
      </c>
      <c r="BB46" s="165">
        <v>63.096899999999998</v>
      </c>
      <c r="BC46" s="165">
        <v>7.5425000000000004</v>
      </c>
      <c r="BD46" s="165">
        <v>-4</v>
      </c>
      <c r="BE46" s="165">
        <v>-4</v>
      </c>
      <c r="BF46" s="165">
        <v>-25.951000000000001</v>
      </c>
      <c r="BG46" s="165">
        <v>-25.597000000000001</v>
      </c>
      <c r="BH46" s="165">
        <v>-1.9717</v>
      </c>
      <c r="BI46" s="164"/>
      <c r="BJ46" s="165">
        <v>3.2393000000000001</v>
      </c>
      <c r="BK46" s="165">
        <v>3.3207</v>
      </c>
      <c r="BL46" s="165">
        <v>2.5365000000000002</v>
      </c>
      <c r="BM46" s="165">
        <v>1.7987</v>
      </c>
      <c r="BN46" s="165">
        <v>-127.9641</v>
      </c>
      <c r="BO46" s="165">
        <v>88.198499999999996</v>
      </c>
      <c r="BP46" s="165">
        <v>88.412099999999995</v>
      </c>
      <c r="BQ46" s="165">
        <v>-14.893700000000001</v>
      </c>
      <c r="BR46" s="165">
        <v>-98.425799999999995</v>
      </c>
      <c r="BS46" s="164"/>
      <c r="BT46" s="164"/>
      <c r="BU46" s="164"/>
      <c r="BV46" s="165">
        <v>30.357800000000001</v>
      </c>
      <c r="BW46" s="165">
        <v>13.61</v>
      </c>
      <c r="BX46" s="164"/>
      <c r="BY46" s="165">
        <v>-3.1</v>
      </c>
      <c r="BZ46" s="165">
        <v>-7.15</v>
      </c>
      <c r="CA46" s="165">
        <v>-17.142299999999999</v>
      </c>
      <c r="CB46" s="165">
        <v>-17.276299999999999</v>
      </c>
      <c r="CC46" s="165">
        <v>35.792900000000003</v>
      </c>
      <c r="CD46" s="165">
        <v>34.7303</v>
      </c>
      <c r="CE46" s="165">
        <v>-5.0007999999999999</v>
      </c>
      <c r="CF46" s="165">
        <v>-8.0937999999999999</v>
      </c>
      <c r="CG46" s="165">
        <v>-7.907</v>
      </c>
      <c r="CH46" s="165">
        <v>3.1844000000000001</v>
      </c>
      <c r="CI46" s="164"/>
      <c r="CJ46" s="164"/>
      <c r="CK46" s="164"/>
      <c r="CL46" s="164"/>
      <c r="CM46" s="165">
        <v>-27</v>
      </c>
      <c r="CN46" s="165">
        <v>-2.84</v>
      </c>
      <c r="CO46" s="165">
        <v>26.193200000000001</v>
      </c>
      <c r="CP46" s="165">
        <v>25.9528</v>
      </c>
      <c r="CQ46" s="165">
        <v>24.328700000000001</v>
      </c>
      <c r="CR46" s="165">
        <v>66.445099999999996</v>
      </c>
      <c r="CS46" s="165">
        <v>66.456599999999995</v>
      </c>
      <c r="CT46" s="165">
        <v>-28.661000000000001</v>
      </c>
      <c r="CU46" s="165">
        <v>-53.118299999999998</v>
      </c>
      <c r="CV46" s="165">
        <v>-26.700800000000001</v>
      </c>
      <c r="CW46" s="165">
        <v>3.3067000000000002</v>
      </c>
      <c r="CX46" s="165">
        <v>31.05</v>
      </c>
      <c r="CY46" s="165">
        <v>12.41</v>
      </c>
      <c r="CZ46" s="165">
        <v>18.286100000000001</v>
      </c>
      <c r="DA46" s="165">
        <v>18.167100000000001</v>
      </c>
      <c r="DB46" s="165">
        <v>-8.69</v>
      </c>
      <c r="DC46" s="165">
        <v>-6.2160000000000002</v>
      </c>
      <c r="DD46" s="164"/>
      <c r="DE46" s="164"/>
      <c r="DF46" s="165">
        <v>30.876100000000001</v>
      </c>
      <c r="DG46" s="165">
        <v>-8.2777999999999992</v>
      </c>
      <c r="DH46" s="165">
        <v>-4.4138999999999999</v>
      </c>
      <c r="DI46" s="165">
        <v>-41.2</v>
      </c>
      <c r="DJ46" s="165">
        <v>-40.700000000000003</v>
      </c>
      <c r="DK46" s="165">
        <v>-3.4277000000000002</v>
      </c>
      <c r="DL46" s="165">
        <v>5.8030999999999997</v>
      </c>
      <c r="DM46" s="165">
        <v>9.3101000000000003</v>
      </c>
      <c r="DN46" s="165">
        <v>15.220599999999999</v>
      </c>
      <c r="DO46" s="165">
        <v>6.38</v>
      </c>
      <c r="DP46" s="165">
        <v>-1.55</v>
      </c>
      <c r="DQ46" s="165">
        <v>8.4939999999999998</v>
      </c>
      <c r="DR46" s="165">
        <v>-30.744199999999999</v>
      </c>
      <c r="DS46" s="165">
        <v>-0.51</v>
      </c>
      <c r="DT46" s="165">
        <v>-0.52</v>
      </c>
      <c r="DU46" s="165">
        <v>13.88</v>
      </c>
      <c r="DV46" s="165">
        <v>6.62</v>
      </c>
      <c r="DW46" s="165">
        <v>-29.4727</v>
      </c>
      <c r="DX46" s="165">
        <v>-15.209099999999999</v>
      </c>
      <c r="DY46" s="165">
        <v>-44.253</v>
      </c>
      <c r="DZ46" s="165">
        <v>-43.0364</v>
      </c>
      <c r="EA46" s="165">
        <v>10.8085</v>
      </c>
      <c r="EB46" s="165">
        <v>-13.467700000000001</v>
      </c>
      <c r="EC46" s="165">
        <v>-23.137699999999999</v>
      </c>
      <c r="ED46" s="165">
        <v>-22.588699999999999</v>
      </c>
      <c r="EE46" s="165">
        <v>-20.6069</v>
      </c>
      <c r="EF46" s="165">
        <v>-30.406700000000001</v>
      </c>
      <c r="EG46" s="165">
        <v>-13.138999999999999</v>
      </c>
      <c r="EH46" s="165">
        <v>-66.757000000000005</v>
      </c>
      <c r="EI46" s="165">
        <v>-40.592799999999997</v>
      </c>
      <c r="EJ46" s="164"/>
      <c r="EK46" s="165">
        <v>-7.0522</v>
      </c>
      <c r="EL46" s="165">
        <v>-5.7150999999999996</v>
      </c>
      <c r="EM46" s="165">
        <v>14.889699999999999</v>
      </c>
      <c r="EN46" s="165">
        <v>-3.5716999999999999</v>
      </c>
      <c r="EO46" s="165">
        <v>-3.7667999999999999</v>
      </c>
      <c r="EP46" s="165">
        <v>-16.899999999999999</v>
      </c>
      <c r="EQ46" s="165">
        <v>-24.536200000000001</v>
      </c>
      <c r="ER46" s="165">
        <v>-24.218900000000001</v>
      </c>
      <c r="ES46" s="165">
        <v>11.6653</v>
      </c>
      <c r="ET46" s="164"/>
      <c r="EU46" s="165">
        <v>-3.07</v>
      </c>
      <c r="EV46" s="165">
        <v>0</v>
      </c>
      <c r="EW46" s="165">
        <v>1.5045999999999999</v>
      </c>
      <c r="EX46" s="165">
        <v>-8.9253</v>
      </c>
      <c r="EY46" s="165">
        <v>-8.8763000000000005</v>
      </c>
      <c r="EZ46" s="165">
        <v>-9.1069999999999993</v>
      </c>
      <c r="FA46" s="165">
        <v>6.8476999999999997</v>
      </c>
      <c r="FB46" s="165">
        <v>12.4338</v>
      </c>
      <c r="FC46" s="165">
        <v>-23.623899999999999</v>
      </c>
      <c r="FD46" s="165">
        <v>5.0092999999999996</v>
      </c>
      <c r="FE46" s="164"/>
      <c r="FF46" s="165">
        <v>4.6897000000000002</v>
      </c>
      <c r="FG46" s="165">
        <v>0</v>
      </c>
      <c r="FH46" s="165">
        <v>0</v>
      </c>
      <c r="FI46" s="164"/>
      <c r="FJ46" s="165">
        <v>5.8609999999999998</v>
      </c>
      <c r="FK46" s="165">
        <v>5.6935000000000002</v>
      </c>
      <c r="FL46" s="165">
        <v>-21.601900000000001</v>
      </c>
      <c r="FM46" s="165">
        <v>26.753399999999999</v>
      </c>
      <c r="FN46" s="165">
        <v>26.0335</v>
      </c>
      <c r="FO46" s="165">
        <v>-5.7893999999999997</v>
      </c>
      <c r="FP46" s="165">
        <v>0</v>
      </c>
      <c r="FQ46" s="165">
        <v>25.6999</v>
      </c>
      <c r="FR46" s="165">
        <v>-19.39</v>
      </c>
      <c r="FS46" s="165">
        <v>-1.0085</v>
      </c>
      <c r="FT46" s="165">
        <v>0.32429999999999998</v>
      </c>
      <c r="FU46" s="165">
        <v>0.55000000000000004</v>
      </c>
      <c r="FV46" s="165">
        <v>0.84</v>
      </c>
      <c r="FW46" s="165">
        <v>-24.489000000000001</v>
      </c>
      <c r="FX46" s="164"/>
      <c r="FY46" s="165">
        <v>2.8559999999999999</v>
      </c>
      <c r="FZ46" s="165">
        <v>-1.7529999999999999</v>
      </c>
      <c r="GA46" s="164"/>
      <c r="GB46" s="165">
        <v>5.99</v>
      </c>
      <c r="GC46" s="165">
        <v>-21.574999999999999</v>
      </c>
      <c r="GD46" s="165">
        <v>-11.5655</v>
      </c>
      <c r="GE46" s="165">
        <v>-2.98</v>
      </c>
      <c r="GF46" s="165">
        <v>23.252300000000002</v>
      </c>
      <c r="GG46" s="164"/>
      <c r="GH46" s="165">
        <v>20.9956</v>
      </c>
      <c r="GI46" s="165">
        <v>-5.4413999999999998</v>
      </c>
      <c r="GJ46" s="165">
        <v>-5.6692999999999998</v>
      </c>
      <c r="GK46" s="165">
        <v>3.9169</v>
      </c>
      <c r="GL46" s="164"/>
      <c r="GM46" s="164"/>
      <c r="GN46" s="164"/>
      <c r="GO46" s="165">
        <v>-26.640699999999999</v>
      </c>
      <c r="GP46" s="165">
        <v>-0.24990000000000001</v>
      </c>
      <c r="GQ46" s="165">
        <v>-14.6447</v>
      </c>
      <c r="GR46" s="165">
        <v>3.9571999999999998</v>
      </c>
      <c r="GS46" s="165">
        <v>4.5227000000000004</v>
      </c>
      <c r="GT46" s="165">
        <v>153.28360000000001</v>
      </c>
      <c r="GU46" s="165">
        <v>0.71120000000000005</v>
      </c>
      <c r="GV46" s="165">
        <v>-11.202400000000001</v>
      </c>
      <c r="GW46" s="165">
        <v>3.4014000000000002</v>
      </c>
      <c r="GX46" s="164"/>
      <c r="GY46" s="165">
        <v>8.0366999999999997</v>
      </c>
      <c r="GZ46" s="165">
        <v>8.2209000000000003</v>
      </c>
      <c r="HA46" s="164"/>
      <c r="HB46" s="164"/>
      <c r="HC46" s="165">
        <v>-3.5327000000000002</v>
      </c>
      <c r="HD46" s="165">
        <v>-3.35</v>
      </c>
      <c r="HE46" s="165">
        <v>0</v>
      </c>
      <c r="HF46" s="165">
        <v>44.2241</v>
      </c>
      <c r="HG46" s="165">
        <v>9.7332999999999998</v>
      </c>
      <c r="HH46" s="165">
        <v>71.699700000000007</v>
      </c>
      <c r="HI46" s="164"/>
      <c r="HJ46" s="164"/>
      <c r="HK46" s="165">
        <v>-6.5296000000000003</v>
      </c>
      <c r="HL46" s="165">
        <v>-7.2092000000000001</v>
      </c>
      <c r="HM46" s="165">
        <v>-16.615200000000002</v>
      </c>
      <c r="HN46" s="165">
        <v>-18.2591</v>
      </c>
      <c r="HO46" s="164"/>
      <c r="HP46" s="164"/>
      <c r="HQ46" s="165">
        <v>-5.6622000000000003</v>
      </c>
      <c r="HR46" s="165">
        <v>-5.5137999999999998</v>
      </c>
      <c r="HS46" s="165">
        <v>-15.294499999999999</v>
      </c>
      <c r="HT46" s="165">
        <v>-15.392300000000001</v>
      </c>
      <c r="HU46" s="165">
        <v>16.41</v>
      </c>
      <c r="HV46" s="165">
        <v>16.920000000000002</v>
      </c>
      <c r="HW46" s="165">
        <v>-32.200000000000003</v>
      </c>
      <c r="HX46" s="165">
        <v>-31.8</v>
      </c>
      <c r="HY46" s="165">
        <v>0.58140000000000003</v>
      </c>
      <c r="HZ46" s="165">
        <v>-5.12</v>
      </c>
      <c r="IA46" s="165">
        <v>93.029399999999995</v>
      </c>
      <c r="IB46" s="165">
        <v>55.333399999999997</v>
      </c>
      <c r="IC46" s="164"/>
      <c r="ID46" s="165">
        <v>-15.7</v>
      </c>
      <c r="IE46" s="165">
        <v>-38.4</v>
      </c>
      <c r="IF46" s="165">
        <v>-10.5</v>
      </c>
      <c r="IG46" s="165">
        <v>-11.1</v>
      </c>
      <c r="IH46" s="164"/>
      <c r="II46" s="164"/>
      <c r="IJ46" s="165">
        <v>-118.0339</v>
      </c>
      <c r="IK46" s="165">
        <v>8.5129999999999999</v>
      </c>
      <c r="IL46" s="165">
        <v>-265.61340000000001</v>
      </c>
      <c r="IM46" s="165">
        <v>-14.5898</v>
      </c>
      <c r="IN46" s="164"/>
      <c r="IO46" s="165">
        <v>105.96080000000001</v>
      </c>
      <c r="IP46" s="165">
        <v>57.619799999999998</v>
      </c>
      <c r="IQ46" s="165">
        <v>152.75970000000001</v>
      </c>
      <c r="IR46" s="165">
        <v>110.0252</v>
      </c>
      <c r="IS46" s="165">
        <v>44.314</v>
      </c>
      <c r="IT46" s="165">
        <v>26.6831</v>
      </c>
      <c r="IU46" s="165">
        <v>26.511500000000002</v>
      </c>
      <c r="IV46" s="165">
        <v>-44.319800000000001</v>
      </c>
      <c r="IW46" s="165">
        <v>209.08090000000001</v>
      </c>
      <c r="IX46" s="165">
        <v>-209.32490000000001</v>
      </c>
      <c r="IY46" s="165">
        <v>-4.1082000000000001</v>
      </c>
      <c r="IZ46" s="165">
        <v>14.655799999999999</v>
      </c>
      <c r="JA46" s="165">
        <v>1.1999999999999999E-3</v>
      </c>
      <c r="JB46" s="165">
        <v>-6.2110000000000003</v>
      </c>
      <c r="JC46" s="165">
        <v>-8.56</v>
      </c>
      <c r="JD46" s="165">
        <v>-1.3</v>
      </c>
      <c r="JE46" s="165">
        <v>-1.3069999999999999</v>
      </c>
      <c r="JF46" s="165">
        <v>3.76</v>
      </c>
      <c r="JG46" s="165">
        <v>-0.48</v>
      </c>
      <c r="JH46" s="165">
        <v>-3.6564999999999999</v>
      </c>
      <c r="JI46" s="165">
        <v>-5.6228999999999996</v>
      </c>
      <c r="JJ46" s="165">
        <v>5.0979999999999999</v>
      </c>
      <c r="JK46" s="165">
        <v>3.1937000000000002</v>
      </c>
      <c r="JL46" s="165">
        <v>-1.2</v>
      </c>
      <c r="JM46" s="165">
        <v>-2.9969999999999999</v>
      </c>
      <c r="JN46" s="165">
        <v>-3.218</v>
      </c>
      <c r="JO46" s="164"/>
      <c r="JP46" s="164"/>
      <c r="JQ46" s="165">
        <v>2.5646</v>
      </c>
      <c r="JR46" s="165">
        <v>1.887</v>
      </c>
      <c r="JS46" s="165">
        <v>2.5684</v>
      </c>
      <c r="JT46" s="164"/>
      <c r="JU46" s="165">
        <v>22.7</v>
      </c>
      <c r="JV46" s="164"/>
      <c r="JW46" s="165">
        <v>0.88</v>
      </c>
      <c r="JX46" s="164"/>
      <c r="JY46" s="165">
        <v>-5.3720999999999997</v>
      </c>
      <c r="JZ46" s="165">
        <v>-12.9161</v>
      </c>
      <c r="KA46" s="165">
        <v>-19.018599999999999</v>
      </c>
      <c r="KB46" s="165">
        <v>-2.4502999999999999</v>
      </c>
      <c r="KC46" s="165">
        <v>9.1152999999999995</v>
      </c>
      <c r="KD46" s="165">
        <v>-15.025399999999999</v>
      </c>
      <c r="KE46" s="165">
        <v>5.3087</v>
      </c>
      <c r="KF46" s="165">
        <v>-15.3</v>
      </c>
      <c r="KG46" s="165">
        <v>-1.9</v>
      </c>
      <c r="KH46" s="165">
        <v>49.561</v>
      </c>
      <c r="KI46" s="165">
        <v>-116.71250000000001</v>
      </c>
    </row>
    <row r="47" spans="1:295" ht="18" customHeight="1" x14ac:dyDescent="0.3">
      <c r="A47" s="160" t="s">
        <v>74</v>
      </c>
      <c r="B47" s="160" t="s">
        <v>813</v>
      </c>
      <c r="C47" s="164"/>
      <c r="D47" s="164"/>
      <c r="E47" s="165">
        <v>-9.5587999999999997</v>
      </c>
      <c r="F47" s="165">
        <v>3.351</v>
      </c>
      <c r="G47" s="165">
        <v>10.2362</v>
      </c>
      <c r="H47" s="164"/>
      <c r="I47" s="165">
        <v>8.7405000000000008</v>
      </c>
      <c r="J47" s="164"/>
      <c r="K47" s="164"/>
      <c r="L47" s="165">
        <v>6.5477999999999996</v>
      </c>
      <c r="M47" s="164"/>
      <c r="N47" s="164"/>
      <c r="O47" s="165">
        <v>-33</v>
      </c>
      <c r="P47" s="165">
        <v>11</v>
      </c>
      <c r="Q47" s="165">
        <v>3.3119999999999998</v>
      </c>
      <c r="R47" s="164"/>
      <c r="S47" s="165">
        <v>3.7351999999999999</v>
      </c>
      <c r="T47" s="165">
        <v>-5.4585999999999997</v>
      </c>
      <c r="U47" s="165">
        <v>5.7759</v>
      </c>
      <c r="V47" s="165">
        <v>5.7304000000000004</v>
      </c>
      <c r="W47" s="165">
        <v>10.1327</v>
      </c>
      <c r="X47" s="165">
        <v>1.2658</v>
      </c>
      <c r="Y47" s="165">
        <v>0.17760000000000001</v>
      </c>
      <c r="Z47" s="165">
        <v>0.97099999999999997</v>
      </c>
      <c r="AA47" s="164"/>
      <c r="AB47" s="165">
        <v>-0.93579999999999997</v>
      </c>
      <c r="AC47" s="165">
        <v>-0.46600000000000003</v>
      </c>
      <c r="AD47" s="165">
        <v>-0.45500000000000002</v>
      </c>
      <c r="AE47" s="165">
        <v>4.72</v>
      </c>
      <c r="AF47" s="165">
        <v>-4.4400000000000004</v>
      </c>
      <c r="AG47" s="165">
        <v>4.4000000000000004</v>
      </c>
      <c r="AH47" s="165">
        <v>-1.087</v>
      </c>
      <c r="AI47" s="165">
        <v>0.30099999999999999</v>
      </c>
      <c r="AJ47" s="164"/>
      <c r="AK47" s="165">
        <v>-14.01</v>
      </c>
      <c r="AL47" s="164"/>
      <c r="AM47" s="165">
        <v>-10.58</v>
      </c>
      <c r="AN47" s="165">
        <v>-10.69</v>
      </c>
      <c r="AO47" s="165">
        <v>9.8926999999999996</v>
      </c>
      <c r="AP47" s="165">
        <v>2.5524</v>
      </c>
      <c r="AQ47" s="165">
        <v>19.597999999999999</v>
      </c>
      <c r="AR47" s="165">
        <v>23.048500000000001</v>
      </c>
      <c r="AS47" s="165">
        <v>-8.8927999999999994</v>
      </c>
      <c r="AT47" s="165">
        <v>-8.3055000000000003</v>
      </c>
      <c r="AU47" s="165">
        <v>-7.9058999999999999</v>
      </c>
      <c r="AV47" s="165">
        <v>-2.5110999999999999</v>
      </c>
      <c r="AW47" s="165">
        <v>-2.4699</v>
      </c>
      <c r="AX47" s="165">
        <v>-16.209099999999999</v>
      </c>
      <c r="AY47" s="165">
        <v>-13.395899999999999</v>
      </c>
      <c r="AZ47" s="165">
        <v>25.744599999999998</v>
      </c>
      <c r="BA47" s="165">
        <v>26.491099999999999</v>
      </c>
      <c r="BB47" s="165">
        <v>62.031700000000001</v>
      </c>
      <c r="BC47" s="165">
        <v>8.9697999999999993</v>
      </c>
      <c r="BD47" s="165">
        <v>-3.2</v>
      </c>
      <c r="BE47" s="165">
        <v>-3</v>
      </c>
      <c r="BF47" s="165">
        <v>-25.635300000000001</v>
      </c>
      <c r="BG47" s="165">
        <v>-25.2773</v>
      </c>
      <c r="BH47" s="165">
        <v>-1.9648000000000001</v>
      </c>
      <c r="BI47" s="164"/>
      <c r="BJ47" s="165">
        <v>1.7203999999999999</v>
      </c>
      <c r="BK47" s="165">
        <v>3.1101000000000001</v>
      </c>
      <c r="BL47" s="165">
        <v>2.4765999999999999</v>
      </c>
      <c r="BM47" s="165">
        <v>1.7828999999999999</v>
      </c>
      <c r="BN47" s="165">
        <v>-125.7362</v>
      </c>
      <c r="BO47" s="165">
        <v>86.123199999999997</v>
      </c>
      <c r="BP47" s="165">
        <v>85.787499999999994</v>
      </c>
      <c r="BQ47" s="165">
        <v>-10.8103</v>
      </c>
      <c r="BR47" s="165">
        <v>-98.435199999999995</v>
      </c>
      <c r="BS47" s="164"/>
      <c r="BT47" s="164"/>
      <c r="BU47" s="164"/>
      <c r="BV47" s="165">
        <v>29.3598</v>
      </c>
      <c r="BW47" s="165">
        <v>13.17</v>
      </c>
      <c r="BX47" s="164"/>
      <c r="BY47" s="165">
        <v>-4.5599999999999996</v>
      </c>
      <c r="BZ47" s="165">
        <v>-6.99</v>
      </c>
      <c r="CA47" s="165">
        <v>-16.070699999999999</v>
      </c>
      <c r="CB47" s="165">
        <v>-16.204599999999999</v>
      </c>
      <c r="CC47" s="165">
        <v>35.553199999999997</v>
      </c>
      <c r="CD47" s="165">
        <v>34.1783</v>
      </c>
      <c r="CE47" s="165">
        <v>-4.6344000000000003</v>
      </c>
      <c r="CF47" s="165">
        <v>-7.3113000000000001</v>
      </c>
      <c r="CG47" s="165">
        <v>-7.5456000000000003</v>
      </c>
      <c r="CH47" s="165">
        <v>2.1623999999999999</v>
      </c>
      <c r="CI47" s="165">
        <v>0</v>
      </c>
      <c r="CJ47" s="164"/>
      <c r="CK47" s="164"/>
      <c r="CL47" s="164"/>
      <c r="CM47" s="165">
        <v>-27.3</v>
      </c>
      <c r="CN47" s="165">
        <v>-2.74</v>
      </c>
      <c r="CO47" s="165">
        <v>25.335000000000001</v>
      </c>
      <c r="CP47" s="165">
        <v>25.457799999999999</v>
      </c>
      <c r="CQ47" s="165">
        <v>23.607299999999999</v>
      </c>
      <c r="CR47" s="165">
        <v>65.251199999999997</v>
      </c>
      <c r="CS47" s="165">
        <v>65.717699999999994</v>
      </c>
      <c r="CT47" s="165">
        <v>-27.721800000000002</v>
      </c>
      <c r="CU47" s="165">
        <v>-52.039299999999997</v>
      </c>
      <c r="CV47" s="165">
        <v>-26.244900000000001</v>
      </c>
      <c r="CW47" s="165">
        <v>3.4207999999999998</v>
      </c>
      <c r="CX47" s="165">
        <v>30.2</v>
      </c>
      <c r="CY47" s="165">
        <v>11.81</v>
      </c>
      <c r="CZ47" s="165">
        <v>17.036100000000001</v>
      </c>
      <c r="DA47" s="165">
        <v>16.995200000000001</v>
      </c>
      <c r="DB47" s="165">
        <v>-8.52</v>
      </c>
      <c r="DC47" s="165">
        <v>-5.92</v>
      </c>
      <c r="DD47" s="164"/>
      <c r="DE47" s="164"/>
      <c r="DF47" s="165">
        <v>35.951099999999997</v>
      </c>
      <c r="DG47" s="165">
        <v>-7.8882000000000003</v>
      </c>
      <c r="DH47" s="165">
        <v>-4.2347000000000001</v>
      </c>
      <c r="DI47" s="165">
        <v>-38.799999999999997</v>
      </c>
      <c r="DJ47" s="165">
        <v>-40.6</v>
      </c>
      <c r="DK47" s="165">
        <v>-3.5876000000000001</v>
      </c>
      <c r="DL47" s="165">
        <v>5.2420999999999998</v>
      </c>
      <c r="DM47" s="165">
        <v>8.0484000000000009</v>
      </c>
      <c r="DN47" s="165">
        <v>14.4785</v>
      </c>
      <c r="DO47" s="165">
        <v>5.85</v>
      </c>
      <c r="DP47" s="165">
        <v>-1.22</v>
      </c>
      <c r="DQ47" s="165">
        <v>8.0909999999999993</v>
      </c>
      <c r="DR47" s="165">
        <v>-36.114600000000003</v>
      </c>
      <c r="DS47" s="165">
        <v>-0.66</v>
      </c>
      <c r="DT47" s="165">
        <v>-0.7</v>
      </c>
      <c r="DU47" s="165">
        <v>15.7</v>
      </c>
      <c r="DV47" s="165">
        <v>5.94</v>
      </c>
      <c r="DW47" s="165">
        <v>-34.854500000000002</v>
      </c>
      <c r="DX47" s="165">
        <v>-17.4636</v>
      </c>
      <c r="DY47" s="165">
        <v>-45.081499999999998</v>
      </c>
      <c r="DZ47" s="165">
        <v>-43.181800000000003</v>
      </c>
      <c r="EA47" s="165">
        <v>9.6964000000000006</v>
      </c>
      <c r="EB47" s="165">
        <v>-14.885300000000001</v>
      </c>
      <c r="EC47" s="165">
        <v>-24.579000000000001</v>
      </c>
      <c r="ED47" s="165">
        <v>-24.5</v>
      </c>
      <c r="EE47" s="165">
        <v>-21.1065</v>
      </c>
      <c r="EF47" s="165">
        <v>-30.368600000000001</v>
      </c>
      <c r="EG47" s="165">
        <v>-12.79</v>
      </c>
      <c r="EH47" s="165">
        <v>-70.878200000000007</v>
      </c>
      <c r="EI47" s="165">
        <v>-36.483699999999999</v>
      </c>
      <c r="EJ47" s="164"/>
      <c r="EK47" s="165">
        <v>-6.7705000000000002</v>
      </c>
      <c r="EL47" s="165">
        <v>-5.5067000000000004</v>
      </c>
      <c r="EM47" s="165">
        <v>15.1791</v>
      </c>
      <c r="EN47" s="165">
        <v>-3.7524999999999999</v>
      </c>
      <c r="EO47" s="165">
        <v>-3.7789000000000001</v>
      </c>
      <c r="EP47" s="165">
        <v>-15.364000000000001</v>
      </c>
      <c r="EQ47" s="165">
        <v>-24.967500000000001</v>
      </c>
      <c r="ER47" s="165">
        <v>-24.544799999999999</v>
      </c>
      <c r="ES47" s="165">
        <v>12.0534</v>
      </c>
      <c r="ET47" s="164"/>
      <c r="EU47" s="164"/>
      <c r="EV47" s="165">
        <v>0</v>
      </c>
      <c r="EW47" s="165">
        <v>1.3039000000000001</v>
      </c>
      <c r="EX47" s="165">
        <v>-8.5533000000000001</v>
      </c>
      <c r="EY47" s="165">
        <v>-9.3754000000000008</v>
      </c>
      <c r="EZ47" s="165">
        <v>-9.4993999999999996</v>
      </c>
      <c r="FA47" s="165">
        <v>6.2385999999999999</v>
      </c>
      <c r="FB47" s="165">
        <v>12.7088</v>
      </c>
      <c r="FC47" s="165">
        <v>-24.2287</v>
      </c>
      <c r="FD47" s="165">
        <v>4.9935</v>
      </c>
      <c r="FE47" s="164"/>
      <c r="FF47" s="165">
        <v>4.7148000000000003</v>
      </c>
      <c r="FG47" s="165">
        <v>0</v>
      </c>
      <c r="FH47" s="165">
        <v>0</v>
      </c>
      <c r="FI47" s="164"/>
      <c r="FJ47" s="165">
        <v>4.5213000000000001</v>
      </c>
      <c r="FK47" s="165">
        <v>4.3539000000000003</v>
      </c>
      <c r="FL47" s="165">
        <v>-20.764600000000002</v>
      </c>
      <c r="FM47" s="165">
        <v>26.425899999999999</v>
      </c>
      <c r="FN47" s="165">
        <v>26.317499999999999</v>
      </c>
      <c r="FO47" s="165">
        <v>-5.8018000000000001</v>
      </c>
      <c r="FP47" s="165">
        <v>0</v>
      </c>
      <c r="FQ47" s="165">
        <v>24.674399999999999</v>
      </c>
      <c r="FR47" s="165">
        <v>-20.190000000000001</v>
      </c>
      <c r="FS47" s="165">
        <v>-1.1751</v>
      </c>
      <c r="FT47" s="165">
        <v>0.28860000000000002</v>
      </c>
      <c r="FU47" s="165">
        <v>0.64</v>
      </c>
      <c r="FV47" s="165">
        <v>1.41</v>
      </c>
      <c r="FW47" s="165">
        <v>-24.601900000000001</v>
      </c>
      <c r="FX47" s="164"/>
      <c r="FY47" s="165">
        <v>2.6760000000000002</v>
      </c>
      <c r="FZ47" s="165">
        <v>-1.879</v>
      </c>
      <c r="GA47" s="164"/>
      <c r="GB47" s="165">
        <v>6.19</v>
      </c>
      <c r="GC47" s="165">
        <v>-21.616800000000001</v>
      </c>
      <c r="GD47" s="165">
        <v>-11.8848</v>
      </c>
      <c r="GE47" s="164"/>
      <c r="GF47" s="165">
        <v>23.528700000000001</v>
      </c>
      <c r="GG47" s="164"/>
      <c r="GH47" s="165">
        <v>20.970099999999999</v>
      </c>
      <c r="GI47" s="165">
        <v>-5.1311999999999998</v>
      </c>
      <c r="GJ47" s="165">
        <v>-5.4749999999999996</v>
      </c>
      <c r="GK47" s="165">
        <v>3.9714</v>
      </c>
      <c r="GL47" s="164"/>
      <c r="GM47" s="164"/>
      <c r="GN47" s="165">
        <v>-11.653600000000001</v>
      </c>
      <c r="GO47" s="165">
        <v>-25.363199999999999</v>
      </c>
      <c r="GP47" s="165">
        <v>0.54879999999999995</v>
      </c>
      <c r="GQ47" s="165">
        <v>-14.95</v>
      </c>
      <c r="GR47" s="165">
        <v>3.7732000000000001</v>
      </c>
      <c r="GS47" s="165">
        <v>3.8325</v>
      </c>
      <c r="GT47" s="165">
        <v>152.45590000000001</v>
      </c>
      <c r="GU47" s="165">
        <v>0.58930000000000005</v>
      </c>
      <c r="GV47" s="165">
        <v>-11.7662</v>
      </c>
      <c r="GW47" s="165">
        <v>3.5243000000000002</v>
      </c>
      <c r="GX47" s="164"/>
      <c r="GY47" s="165">
        <v>8.0294000000000008</v>
      </c>
      <c r="GZ47" s="165">
        <v>8.3079000000000001</v>
      </c>
      <c r="HA47" s="164"/>
      <c r="HB47" s="164"/>
      <c r="HC47" s="165">
        <v>-2.6011000000000002</v>
      </c>
      <c r="HD47" s="165">
        <v>-2.5099999999999998</v>
      </c>
      <c r="HE47" s="165">
        <v>0</v>
      </c>
      <c r="HF47" s="165">
        <v>44.558100000000003</v>
      </c>
      <c r="HG47" s="165">
        <v>12.622199999999999</v>
      </c>
      <c r="HH47" s="165">
        <v>72.200999999999993</v>
      </c>
      <c r="HI47" s="164"/>
      <c r="HJ47" s="164"/>
      <c r="HK47" s="165">
        <v>-6.8825000000000003</v>
      </c>
      <c r="HL47" s="165">
        <v>-6.7003000000000004</v>
      </c>
      <c r="HM47" s="165">
        <v>-16.994800000000001</v>
      </c>
      <c r="HN47" s="165">
        <v>-17.589300000000001</v>
      </c>
      <c r="HO47" s="164"/>
      <c r="HP47" s="164"/>
      <c r="HQ47" s="165">
        <v>-6.1950000000000003</v>
      </c>
      <c r="HR47" s="165">
        <v>-6.0082000000000004</v>
      </c>
      <c r="HS47" s="165">
        <v>-15.039</v>
      </c>
      <c r="HT47" s="165">
        <v>-14.9671</v>
      </c>
      <c r="HU47" s="165">
        <v>17.09</v>
      </c>
      <c r="HV47" s="165">
        <v>17.920000000000002</v>
      </c>
      <c r="HW47" s="165">
        <v>-30.9</v>
      </c>
      <c r="HX47" s="165">
        <v>-31.4</v>
      </c>
      <c r="HY47" s="165">
        <v>0.35249999999999998</v>
      </c>
      <c r="HZ47" s="165">
        <v>-5.68</v>
      </c>
      <c r="IA47" s="165">
        <v>96.533900000000003</v>
      </c>
      <c r="IB47" s="165">
        <v>44.402500000000003</v>
      </c>
      <c r="IC47" s="164"/>
      <c r="ID47" s="165">
        <v>-16.100000000000001</v>
      </c>
      <c r="IE47" s="165">
        <v>-37.1</v>
      </c>
      <c r="IF47" s="165">
        <v>-9.6999999999999993</v>
      </c>
      <c r="IG47" s="165">
        <v>-10.199999999999999</v>
      </c>
      <c r="IH47" s="165">
        <v>-17.657299999999999</v>
      </c>
      <c r="II47" s="165">
        <v>-17.331199999999999</v>
      </c>
      <c r="IJ47" s="165">
        <v>-117.9374</v>
      </c>
      <c r="IK47" s="165">
        <v>7.9134000000000002</v>
      </c>
      <c r="IL47" s="165">
        <v>-269.3621</v>
      </c>
      <c r="IM47" s="165">
        <v>-17.647300000000001</v>
      </c>
      <c r="IN47" s="164"/>
      <c r="IO47" s="165">
        <v>108.3479</v>
      </c>
      <c r="IP47" s="165">
        <v>57.919400000000003</v>
      </c>
      <c r="IQ47" s="165">
        <v>154.20269999999999</v>
      </c>
      <c r="IR47" s="165">
        <v>111.3201</v>
      </c>
      <c r="IS47" s="165">
        <v>44.332799999999999</v>
      </c>
      <c r="IT47" s="165">
        <v>26.302299999999999</v>
      </c>
      <c r="IU47" s="165">
        <v>25.297000000000001</v>
      </c>
      <c r="IV47" s="165">
        <v>-46.746099999999998</v>
      </c>
      <c r="IW47" s="165">
        <v>208.8707</v>
      </c>
      <c r="IX47" s="165">
        <v>-213.73220000000001</v>
      </c>
      <c r="IY47" s="165">
        <v>-1.2867999999999999</v>
      </c>
      <c r="IZ47" s="165">
        <v>11.5875</v>
      </c>
      <c r="JA47" s="165">
        <v>-1.1243000000000001</v>
      </c>
      <c r="JB47" s="165">
        <v>-6.0270000000000001</v>
      </c>
      <c r="JC47" s="165">
        <v>-8.48</v>
      </c>
      <c r="JD47" s="165">
        <v>-1.4259999999999999</v>
      </c>
      <c r="JE47" s="165">
        <v>-1.4359999999999999</v>
      </c>
      <c r="JF47" s="165">
        <v>3.36</v>
      </c>
      <c r="JG47" s="165">
        <v>-0.24</v>
      </c>
      <c r="JH47" s="165">
        <v>-3.589</v>
      </c>
      <c r="JI47" s="165">
        <v>-5.7115</v>
      </c>
      <c r="JJ47" s="165">
        <v>5.2171000000000003</v>
      </c>
      <c r="JK47" s="165">
        <v>3.4287000000000001</v>
      </c>
      <c r="JL47" s="165">
        <v>-1.3</v>
      </c>
      <c r="JM47" s="165">
        <v>-2.2509999999999999</v>
      </c>
      <c r="JN47" s="165">
        <v>-2.375</v>
      </c>
      <c r="JO47" s="164"/>
      <c r="JP47" s="164"/>
      <c r="JQ47" s="165">
        <v>2.3062</v>
      </c>
      <c r="JR47" s="165">
        <v>2.1162000000000001</v>
      </c>
      <c r="JS47" s="165">
        <v>1.631</v>
      </c>
      <c r="JT47" s="164"/>
      <c r="JU47" s="165">
        <v>22.1</v>
      </c>
      <c r="JV47" s="164"/>
      <c r="JW47" s="165">
        <v>0.82</v>
      </c>
      <c r="JX47" s="164"/>
      <c r="JY47" s="165">
        <v>-5.5815000000000001</v>
      </c>
      <c r="JZ47" s="165">
        <v>-13.4421</v>
      </c>
      <c r="KA47" s="165">
        <v>-19.080300000000001</v>
      </c>
      <c r="KB47" s="165">
        <v>-2.8919999999999999</v>
      </c>
      <c r="KC47" s="165">
        <v>8.8542000000000005</v>
      </c>
      <c r="KD47" s="165">
        <v>-15.3033</v>
      </c>
      <c r="KE47" s="165">
        <v>5.3400999999999996</v>
      </c>
      <c r="KF47" s="165">
        <v>-14.7</v>
      </c>
      <c r="KG47" s="165">
        <v>-2.7</v>
      </c>
      <c r="KH47" s="165">
        <v>51.879899999999999</v>
      </c>
      <c r="KI47" s="165">
        <v>-118.57980000000001</v>
      </c>
    </row>
    <row r="48" spans="1:295" ht="18" customHeight="1" x14ac:dyDescent="0.3">
      <c r="A48" s="160" t="s">
        <v>74</v>
      </c>
      <c r="B48" s="160" t="s">
        <v>814</v>
      </c>
      <c r="C48" s="167"/>
      <c r="D48" s="167"/>
      <c r="E48" s="169">
        <v>-9.4419000000000004</v>
      </c>
      <c r="F48" s="169">
        <v>3.5325000000000002</v>
      </c>
      <c r="G48" s="169">
        <v>10.0959</v>
      </c>
      <c r="H48" s="167"/>
      <c r="I48" s="169">
        <v>8.0460999999999991</v>
      </c>
      <c r="J48" s="167"/>
      <c r="K48" s="169">
        <v>16.132300000000001</v>
      </c>
      <c r="L48" s="169">
        <v>6.3727999999999998</v>
      </c>
      <c r="M48" s="167"/>
      <c r="N48" s="169">
        <v>-15.54</v>
      </c>
      <c r="O48" s="169">
        <v>-33</v>
      </c>
      <c r="P48" s="169">
        <v>8.8000000000000007</v>
      </c>
      <c r="Q48" s="169">
        <v>3.3119999999999998</v>
      </c>
      <c r="R48" s="169">
        <v>-19.8</v>
      </c>
      <c r="S48" s="169">
        <v>4.2881</v>
      </c>
      <c r="T48" s="169">
        <v>-5.6216999999999997</v>
      </c>
      <c r="U48" s="169">
        <v>5.8634000000000004</v>
      </c>
      <c r="V48" s="169">
        <v>5.6405000000000003</v>
      </c>
      <c r="W48" s="169">
        <v>10.1899</v>
      </c>
      <c r="X48" s="169">
        <v>1.5309999999999999</v>
      </c>
      <c r="Y48" s="169">
        <v>0.2109</v>
      </c>
      <c r="Z48" s="169">
        <v>0.96289999999999998</v>
      </c>
      <c r="AA48" s="167"/>
      <c r="AB48" s="169">
        <v>-0.93469999999999998</v>
      </c>
      <c r="AC48" s="169">
        <v>-0.40400000000000003</v>
      </c>
      <c r="AD48" s="169">
        <v>-0.40699999999999997</v>
      </c>
      <c r="AE48" s="169">
        <v>4.2430000000000003</v>
      </c>
      <c r="AF48" s="169">
        <v>-4.4400000000000004</v>
      </c>
      <c r="AG48" s="169">
        <v>2.2000000000000002</v>
      </c>
      <c r="AH48" s="169">
        <v>-1.0580000000000001</v>
      </c>
      <c r="AI48" s="169">
        <v>0.28499999999999998</v>
      </c>
      <c r="AJ48" s="167"/>
      <c r="AK48" s="169">
        <v>-13.91</v>
      </c>
      <c r="AL48" s="167"/>
      <c r="AM48" s="169">
        <v>-10.71</v>
      </c>
      <c r="AN48" s="169">
        <v>-10.76</v>
      </c>
      <c r="AO48" s="169">
        <v>9.9525000000000006</v>
      </c>
      <c r="AP48" s="169">
        <v>2.6343999999999999</v>
      </c>
      <c r="AQ48" s="169">
        <v>18.935199999999998</v>
      </c>
      <c r="AR48" s="169">
        <v>22.560700000000001</v>
      </c>
      <c r="AS48" s="169">
        <v>-9.1067999999999998</v>
      </c>
      <c r="AT48" s="169">
        <v>-8.1715</v>
      </c>
      <c r="AU48" s="169">
        <v>-7.6780999999999997</v>
      </c>
      <c r="AV48" s="169">
        <v>-1.5002</v>
      </c>
      <c r="AW48" s="169">
        <v>-1.5557000000000001</v>
      </c>
      <c r="AX48" s="169">
        <v>-16.878799999999998</v>
      </c>
      <c r="AY48" s="169">
        <v>-13.931699999999999</v>
      </c>
      <c r="AZ48" s="169">
        <v>27.568999999999999</v>
      </c>
      <c r="BA48" s="169">
        <v>28.218</v>
      </c>
      <c r="BB48" s="169">
        <v>61.047400000000003</v>
      </c>
      <c r="BC48" s="169">
        <v>9.8965999999999994</v>
      </c>
      <c r="BD48" s="169">
        <v>-2.4</v>
      </c>
      <c r="BE48" s="169">
        <v>-2.4</v>
      </c>
      <c r="BF48" s="169">
        <v>-25.9069</v>
      </c>
      <c r="BG48" s="169">
        <v>-25.003299999999999</v>
      </c>
      <c r="BH48" s="169">
        <v>-1.8567</v>
      </c>
      <c r="BI48" s="167"/>
      <c r="BJ48" s="169">
        <v>1.0298</v>
      </c>
      <c r="BK48" s="169">
        <v>2.9876</v>
      </c>
      <c r="BL48" s="169">
        <v>2.4805999999999999</v>
      </c>
      <c r="BM48" s="169">
        <v>1.7327999999999999</v>
      </c>
      <c r="BN48" s="169">
        <v>-125.8278</v>
      </c>
      <c r="BO48" s="169">
        <v>85.360200000000006</v>
      </c>
      <c r="BP48" s="169">
        <v>85.817999999999998</v>
      </c>
      <c r="BQ48" s="169">
        <v>-14.2943</v>
      </c>
      <c r="BR48" s="169">
        <v>-103.56699999999999</v>
      </c>
      <c r="BS48" s="167"/>
      <c r="BT48" s="167"/>
      <c r="BU48" s="167"/>
      <c r="BV48" s="167"/>
      <c r="BW48" s="169">
        <v>12.83</v>
      </c>
      <c r="BX48" s="167"/>
      <c r="BY48" s="169">
        <v>-4.42</v>
      </c>
      <c r="BZ48" s="169">
        <v>-6.74</v>
      </c>
      <c r="CA48" s="169">
        <v>-13.391500000000001</v>
      </c>
      <c r="CB48" s="169">
        <v>-13.1236</v>
      </c>
      <c r="CC48" s="169">
        <v>32.850200000000001</v>
      </c>
      <c r="CD48" s="169">
        <v>31.228999999999999</v>
      </c>
      <c r="CE48" s="169">
        <v>-4.7760999999999996</v>
      </c>
      <c r="CF48" s="169">
        <v>-9.5160999999999998</v>
      </c>
      <c r="CG48" s="169">
        <v>-9.7739999999999991</v>
      </c>
      <c r="CH48" s="169">
        <v>1.1315</v>
      </c>
      <c r="CI48" s="167"/>
      <c r="CJ48" s="167"/>
      <c r="CK48" s="167"/>
      <c r="CL48" s="167"/>
      <c r="CM48" s="169">
        <v>-27.3</v>
      </c>
      <c r="CN48" s="169">
        <v>-2.77</v>
      </c>
      <c r="CO48" s="169">
        <v>24.5885</v>
      </c>
      <c r="CP48" s="169">
        <v>24.0428</v>
      </c>
      <c r="CQ48" s="169">
        <v>22.308599999999998</v>
      </c>
      <c r="CR48" s="169">
        <v>63.2224</v>
      </c>
      <c r="CS48" s="169">
        <v>64.157799999999995</v>
      </c>
      <c r="CT48" s="169">
        <v>-26.804200000000002</v>
      </c>
      <c r="CU48" s="169">
        <v>-49.888800000000003</v>
      </c>
      <c r="CV48" s="169">
        <v>-25.8078</v>
      </c>
      <c r="CW48" s="169">
        <v>3.3872</v>
      </c>
      <c r="CX48" s="169">
        <v>28.68</v>
      </c>
      <c r="CY48" s="169">
        <v>11.09</v>
      </c>
      <c r="CZ48" s="169">
        <v>16.411100000000001</v>
      </c>
      <c r="DA48" s="169">
        <v>16.311599999999999</v>
      </c>
      <c r="DB48" s="169">
        <v>-7.9</v>
      </c>
      <c r="DC48" s="169">
        <v>-6.2160000000000002</v>
      </c>
      <c r="DD48" s="167"/>
      <c r="DE48" s="167"/>
      <c r="DF48" s="169">
        <v>39.817300000000003</v>
      </c>
      <c r="DG48" s="169">
        <v>-7.9333999999999998</v>
      </c>
      <c r="DH48" s="169">
        <v>-3.9544000000000001</v>
      </c>
      <c r="DI48" s="167"/>
      <c r="DJ48" s="169">
        <v>-38.5</v>
      </c>
      <c r="DK48" s="169">
        <v>-4.0221999999999998</v>
      </c>
      <c r="DL48" s="169">
        <v>4.681</v>
      </c>
      <c r="DM48" s="169">
        <v>7.8906999999999998</v>
      </c>
      <c r="DN48" s="169">
        <v>14.1074</v>
      </c>
      <c r="DO48" s="169">
        <v>5.48</v>
      </c>
      <c r="DP48" s="169">
        <v>-1.18</v>
      </c>
      <c r="DQ48" s="169">
        <v>8.0444999999999993</v>
      </c>
      <c r="DR48" s="169">
        <v>-39.367199999999997</v>
      </c>
      <c r="DS48" s="169">
        <v>-0.53</v>
      </c>
      <c r="DT48" s="169">
        <v>-0.56999999999999995</v>
      </c>
      <c r="DU48" s="169">
        <v>17.309999999999999</v>
      </c>
      <c r="DV48" s="169">
        <v>6.2</v>
      </c>
      <c r="DW48" s="169">
        <v>-37.236400000000003</v>
      </c>
      <c r="DX48" s="169">
        <v>-18.645499999999998</v>
      </c>
      <c r="DY48" s="169">
        <v>-42.687600000000003</v>
      </c>
      <c r="DZ48" s="169">
        <v>-41.663600000000002</v>
      </c>
      <c r="EA48" s="169">
        <v>9.6525999999999996</v>
      </c>
      <c r="EB48" s="169">
        <v>-15.803800000000001</v>
      </c>
      <c r="EC48" s="169">
        <v>-25.415500000000002</v>
      </c>
      <c r="ED48" s="169">
        <v>-25.468</v>
      </c>
      <c r="EE48" s="169">
        <v>-21.465299999999999</v>
      </c>
      <c r="EF48" s="169">
        <v>-30.1022</v>
      </c>
      <c r="EG48" s="169">
        <v>-12.853999999999999</v>
      </c>
      <c r="EH48" s="169">
        <v>-67.665800000000004</v>
      </c>
      <c r="EI48" s="169">
        <v>-34.164400000000001</v>
      </c>
      <c r="EJ48" s="167"/>
      <c r="EK48" s="169">
        <v>-6.6802000000000001</v>
      </c>
      <c r="EL48" s="169">
        <v>-5.6287000000000003</v>
      </c>
      <c r="EM48" s="169">
        <v>15.756600000000001</v>
      </c>
      <c r="EN48" s="169">
        <v>-5.4103000000000003</v>
      </c>
      <c r="EO48" s="169">
        <v>-5.2323000000000004</v>
      </c>
      <c r="EP48" s="169">
        <v>-16.388000000000002</v>
      </c>
      <c r="EQ48" s="169">
        <v>-23.775400000000001</v>
      </c>
      <c r="ER48" s="169">
        <v>-23.475100000000001</v>
      </c>
      <c r="ES48" s="169">
        <v>12.004200000000001</v>
      </c>
      <c r="ET48" s="167"/>
      <c r="EU48" s="167"/>
      <c r="EV48" s="169">
        <v>0</v>
      </c>
      <c r="EW48" s="169">
        <v>1.1512</v>
      </c>
      <c r="EX48" s="169">
        <v>-11.1496</v>
      </c>
      <c r="EY48" s="169">
        <v>-10.371700000000001</v>
      </c>
      <c r="EZ48" s="169">
        <v>-10.571199999999999</v>
      </c>
      <c r="FA48" s="169">
        <v>7.1745999999999999</v>
      </c>
      <c r="FB48" s="169">
        <v>12.5763</v>
      </c>
      <c r="FC48" s="169">
        <v>-25.2089</v>
      </c>
      <c r="FD48" s="169">
        <v>4.7576000000000001</v>
      </c>
      <c r="FE48" s="167"/>
      <c r="FF48" s="169">
        <v>4.4791999999999996</v>
      </c>
      <c r="FG48" s="169">
        <v>0</v>
      </c>
      <c r="FH48" s="169">
        <v>0</v>
      </c>
      <c r="FI48" s="169">
        <v>0</v>
      </c>
      <c r="FJ48" s="169">
        <v>2.8468</v>
      </c>
      <c r="FK48" s="169">
        <v>2.0095000000000001</v>
      </c>
      <c r="FL48" s="169">
        <v>-19.759799999999998</v>
      </c>
      <c r="FM48" s="169">
        <v>24.81</v>
      </c>
      <c r="FN48" s="169">
        <v>24.5395</v>
      </c>
      <c r="FO48" s="169">
        <v>-6.0288000000000004</v>
      </c>
      <c r="FP48" s="169">
        <v>0</v>
      </c>
      <c r="FQ48" s="169">
        <v>21.603100000000001</v>
      </c>
      <c r="FR48" s="169">
        <v>-21.32</v>
      </c>
      <c r="FS48" s="169">
        <v>-1.7134</v>
      </c>
      <c r="FT48" s="169">
        <v>0.29049999999999998</v>
      </c>
      <c r="FU48" s="169">
        <v>1.08</v>
      </c>
      <c r="FV48" s="169">
        <v>2.4300000000000002</v>
      </c>
      <c r="FW48" s="169">
        <v>-21.49</v>
      </c>
      <c r="FX48" s="167"/>
      <c r="FY48" s="169">
        <v>2.9830000000000001</v>
      </c>
      <c r="FZ48" s="169">
        <v>-1.6659999999999999</v>
      </c>
      <c r="GA48" s="167"/>
      <c r="GB48" s="169">
        <v>7.17</v>
      </c>
      <c r="GC48" s="169">
        <v>-20.921900000000001</v>
      </c>
      <c r="GD48" s="169">
        <v>-10.9716</v>
      </c>
      <c r="GE48" s="169">
        <v>-3.24</v>
      </c>
      <c r="GF48" s="169">
        <v>24.264900000000001</v>
      </c>
      <c r="GG48" s="167"/>
      <c r="GH48" s="169">
        <v>21.509</v>
      </c>
      <c r="GI48" s="169">
        <v>-5.2285000000000004</v>
      </c>
      <c r="GJ48" s="169">
        <v>-5.53</v>
      </c>
      <c r="GK48" s="169">
        <v>3.8239000000000001</v>
      </c>
      <c r="GL48" s="169">
        <v>5.9299999999999999E-2</v>
      </c>
      <c r="GM48" s="167"/>
      <c r="GN48" s="169">
        <v>-11.802</v>
      </c>
      <c r="GO48" s="169">
        <v>-24.3568</v>
      </c>
      <c r="GP48" s="169">
        <v>0.79869999999999997</v>
      </c>
      <c r="GQ48" s="169">
        <v>-15.248100000000001</v>
      </c>
      <c r="GR48" s="169">
        <v>4.2450999999999999</v>
      </c>
      <c r="GS48" s="169">
        <v>4.2933000000000003</v>
      </c>
      <c r="GT48" s="169">
        <v>152.1354</v>
      </c>
      <c r="GU48" s="169">
        <v>0.52139999999999997</v>
      </c>
      <c r="GV48" s="169">
        <v>-11.6409</v>
      </c>
      <c r="GW48" s="169">
        <v>3.6991999999999998</v>
      </c>
      <c r="GX48" s="169">
        <v>2.3908999999999998</v>
      </c>
      <c r="GY48" s="169">
        <v>7.9268999999999998</v>
      </c>
      <c r="GZ48" s="169">
        <v>8.2287999999999997</v>
      </c>
      <c r="HA48" s="169">
        <v>1.8349</v>
      </c>
      <c r="HB48" s="167"/>
      <c r="HC48" s="169">
        <v>0</v>
      </c>
      <c r="HD48" s="169">
        <v>-1.68</v>
      </c>
      <c r="HE48" s="169">
        <v>0</v>
      </c>
      <c r="HF48" s="169">
        <v>53.895000000000003</v>
      </c>
      <c r="HG48" s="169">
        <v>14.68</v>
      </c>
      <c r="HH48" s="169">
        <v>69.075900000000004</v>
      </c>
      <c r="HI48" s="167"/>
      <c r="HJ48" s="167"/>
      <c r="HK48" s="169">
        <v>-6.5445000000000002</v>
      </c>
      <c r="HL48" s="169">
        <v>-6.9743000000000004</v>
      </c>
      <c r="HM48" s="169">
        <v>-17.366599999999998</v>
      </c>
      <c r="HN48" s="169">
        <v>-17.382999999999999</v>
      </c>
      <c r="HO48" s="167"/>
      <c r="HP48" s="167"/>
      <c r="HQ48" s="169">
        <v>-5.8929</v>
      </c>
      <c r="HR48" s="169">
        <v>-5.9367999999999999</v>
      </c>
      <c r="HS48" s="169">
        <v>-15.1022</v>
      </c>
      <c r="HT48" s="169">
        <v>-14.9078</v>
      </c>
      <c r="HU48" s="169">
        <v>16.64</v>
      </c>
      <c r="HV48" s="169">
        <v>17.13</v>
      </c>
      <c r="HW48" s="169">
        <v>-29.9</v>
      </c>
      <c r="HX48" s="169">
        <v>-29.9</v>
      </c>
      <c r="HY48" s="169">
        <v>0.40560000000000002</v>
      </c>
      <c r="HZ48" s="169">
        <v>-4.4800000000000004</v>
      </c>
      <c r="IA48" s="169">
        <v>101.0033</v>
      </c>
      <c r="IB48" s="169">
        <v>39.565800000000003</v>
      </c>
      <c r="IC48" s="167"/>
      <c r="ID48" s="169">
        <v>-15.7</v>
      </c>
      <c r="IE48" s="169">
        <v>-36.700000000000003</v>
      </c>
      <c r="IF48" s="169">
        <v>-9.3000000000000007</v>
      </c>
      <c r="IG48" s="169">
        <v>-9.8000000000000007</v>
      </c>
      <c r="IH48" s="167"/>
      <c r="II48" s="169">
        <v>-17.5442</v>
      </c>
      <c r="IJ48" s="169">
        <v>-101.92149999999999</v>
      </c>
      <c r="IK48" s="169">
        <v>6.3129</v>
      </c>
      <c r="IL48" s="169">
        <v>-269.48410000000001</v>
      </c>
      <c r="IM48" s="169">
        <v>-20.784500000000001</v>
      </c>
      <c r="IN48" s="167"/>
      <c r="IO48" s="169">
        <v>111.88079999999999</v>
      </c>
      <c r="IP48" s="169">
        <v>51.915500000000002</v>
      </c>
      <c r="IQ48" s="169">
        <v>159.58430000000001</v>
      </c>
      <c r="IR48" s="169">
        <v>114.27249999999999</v>
      </c>
      <c r="IS48" s="169">
        <v>47.9146</v>
      </c>
      <c r="IT48" s="169">
        <v>27.293299999999999</v>
      </c>
      <c r="IU48" s="169">
        <v>26.899699999999999</v>
      </c>
      <c r="IV48" s="169">
        <v>-48.544600000000003</v>
      </c>
      <c r="IW48" s="169">
        <v>212.4084</v>
      </c>
      <c r="IX48" s="169">
        <v>-216.8586</v>
      </c>
      <c r="IY48" s="169">
        <v>-2.6684999999999999</v>
      </c>
      <c r="IZ48" s="169">
        <v>13.601000000000001</v>
      </c>
      <c r="JA48" s="169">
        <v>-0.77270000000000005</v>
      </c>
      <c r="JB48" s="169">
        <v>-6.3010000000000002</v>
      </c>
      <c r="JC48" s="169">
        <v>-7.12</v>
      </c>
      <c r="JD48" s="169">
        <v>-1.5760000000000001</v>
      </c>
      <c r="JE48" s="169">
        <v>-1.587</v>
      </c>
      <c r="JF48" s="169">
        <v>2.3199999999999998</v>
      </c>
      <c r="JG48" s="169">
        <v>0.16</v>
      </c>
      <c r="JH48" s="169">
        <v>-3.621</v>
      </c>
      <c r="JI48" s="169">
        <v>-6.3278999999999996</v>
      </c>
      <c r="JJ48" s="169">
        <v>5.3056000000000001</v>
      </c>
      <c r="JK48" s="169">
        <v>3.0198</v>
      </c>
      <c r="JL48" s="169">
        <v>-0.4</v>
      </c>
      <c r="JM48" s="169">
        <v>0.86</v>
      </c>
      <c r="JN48" s="169">
        <v>0.34399999999999997</v>
      </c>
      <c r="JO48" s="167"/>
      <c r="JP48" s="167"/>
      <c r="JQ48" s="169">
        <v>2.4321000000000002</v>
      </c>
      <c r="JR48" s="169">
        <v>2.2128999999999999</v>
      </c>
      <c r="JS48" s="169">
        <v>1.9803999999999999</v>
      </c>
      <c r="JT48" s="167"/>
      <c r="JU48" s="169">
        <v>21.1</v>
      </c>
      <c r="JV48" s="167"/>
      <c r="JW48" s="169">
        <v>0.8</v>
      </c>
      <c r="JX48" s="167"/>
      <c r="JY48" s="169">
        <v>-6.3301999999999996</v>
      </c>
      <c r="JZ48" s="169">
        <v>-12.5161</v>
      </c>
      <c r="KA48" s="169">
        <v>-18.646699999999999</v>
      </c>
      <c r="KB48" s="169">
        <v>-3.6848999999999998</v>
      </c>
      <c r="KC48" s="169">
        <v>8.7876999999999992</v>
      </c>
      <c r="KD48" s="169">
        <v>-15.286099999999999</v>
      </c>
      <c r="KE48" s="169">
        <v>5.5202999999999998</v>
      </c>
      <c r="KF48" s="169">
        <v>-13.6</v>
      </c>
      <c r="KG48" s="169">
        <v>-3.4</v>
      </c>
      <c r="KH48" s="169">
        <v>60.270600000000002</v>
      </c>
      <c r="KI48" s="169">
        <v>-125.7867</v>
      </c>
    </row>
    <row r="49" spans="1:295" ht="18" customHeight="1" x14ac:dyDescent="0.3">
      <c r="A49" s="160" t="s">
        <v>74</v>
      </c>
      <c r="B49" s="160" t="s">
        <v>815</v>
      </c>
      <c r="C49" s="161"/>
      <c r="D49" s="161"/>
      <c r="E49" s="162">
        <v>-9.0900999999999996</v>
      </c>
      <c r="F49" s="162">
        <v>3.46</v>
      </c>
      <c r="G49" s="162">
        <v>10.1205</v>
      </c>
      <c r="H49" s="161"/>
      <c r="I49" s="162">
        <v>7.1658999999999997</v>
      </c>
      <c r="J49" s="161"/>
      <c r="K49" s="162">
        <v>15.863099999999999</v>
      </c>
      <c r="L49" s="162">
        <v>6.2607999999999997</v>
      </c>
      <c r="M49" s="161"/>
      <c r="N49" s="162">
        <v>-13.32</v>
      </c>
      <c r="O49" s="162">
        <v>-35.200000000000003</v>
      </c>
      <c r="P49" s="162">
        <v>11</v>
      </c>
      <c r="Q49" s="162">
        <v>2.484</v>
      </c>
      <c r="R49" s="162">
        <v>-24.2</v>
      </c>
      <c r="S49" s="162">
        <v>3.9096000000000002</v>
      </c>
      <c r="T49" s="162">
        <v>-5.4790000000000001</v>
      </c>
      <c r="U49" s="162">
        <v>5.4942000000000002</v>
      </c>
      <c r="V49" s="162">
        <v>5.3308</v>
      </c>
      <c r="W49" s="162">
        <v>9.8590999999999998</v>
      </c>
      <c r="X49" s="162">
        <v>2.3895</v>
      </c>
      <c r="Y49" s="162">
        <v>0.25600000000000001</v>
      </c>
      <c r="Z49" s="162">
        <v>0.96650000000000003</v>
      </c>
      <c r="AA49" s="161"/>
      <c r="AB49" s="162">
        <v>-1.0123</v>
      </c>
      <c r="AC49" s="162">
        <v>-0.45900000000000002</v>
      </c>
      <c r="AD49" s="162">
        <v>-0.438</v>
      </c>
      <c r="AE49" s="162">
        <v>4.2320000000000002</v>
      </c>
      <c r="AF49" s="162">
        <v>-6.66</v>
      </c>
      <c r="AG49" s="162">
        <v>4.4000000000000004</v>
      </c>
      <c r="AH49" s="162">
        <v>-1.0089999999999999</v>
      </c>
      <c r="AI49" s="162">
        <v>0.28199999999999997</v>
      </c>
      <c r="AJ49" s="161"/>
      <c r="AK49" s="162">
        <v>-14.09</v>
      </c>
      <c r="AL49" s="161"/>
      <c r="AM49" s="162">
        <v>-10.99</v>
      </c>
      <c r="AN49" s="162">
        <v>-10.95</v>
      </c>
      <c r="AO49" s="162">
        <v>10.156000000000001</v>
      </c>
      <c r="AP49" s="162">
        <v>2.7867999999999999</v>
      </c>
      <c r="AQ49" s="162">
        <v>19.466899999999999</v>
      </c>
      <c r="AR49" s="162">
        <v>22.995000000000001</v>
      </c>
      <c r="AS49" s="162">
        <v>-8.9833999999999996</v>
      </c>
      <c r="AT49" s="162">
        <v>-7.6356999999999999</v>
      </c>
      <c r="AU49" s="162">
        <v>-7.1875</v>
      </c>
      <c r="AV49" s="162">
        <v>-0.53759999999999997</v>
      </c>
      <c r="AW49" s="162">
        <v>-0.99970000000000003</v>
      </c>
      <c r="AX49" s="162">
        <v>-17.146799999999999</v>
      </c>
      <c r="AY49" s="162">
        <v>-14.1997</v>
      </c>
      <c r="AZ49" s="162">
        <v>28.283999999999999</v>
      </c>
      <c r="BA49" s="162">
        <v>29.1173</v>
      </c>
      <c r="BB49" s="162">
        <v>59.191099999999999</v>
      </c>
      <c r="BC49" s="162">
        <v>9.6964000000000006</v>
      </c>
      <c r="BD49" s="162">
        <v>-2.9</v>
      </c>
      <c r="BE49" s="162">
        <v>-2.9</v>
      </c>
      <c r="BF49" s="162">
        <v>-25.9575</v>
      </c>
      <c r="BG49" s="162">
        <v>-25.3857</v>
      </c>
      <c r="BH49" s="162">
        <v>-1.8202</v>
      </c>
      <c r="BI49" s="161"/>
      <c r="BJ49" s="162">
        <v>1.3571</v>
      </c>
      <c r="BK49" s="162">
        <v>2.5989</v>
      </c>
      <c r="BL49" s="162">
        <v>2.2734000000000001</v>
      </c>
      <c r="BM49" s="162">
        <v>1.4855</v>
      </c>
      <c r="BN49" s="162">
        <v>-128.60499999999999</v>
      </c>
      <c r="BO49" s="162">
        <v>85.879099999999994</v>
      </c>
      <c r="BP49" s="162">
        <v>86.275800000000004</v>
      </c>
      <c r="BQ49" s="162">
        <v>-14.555400000000001</v>
      </c>
      <c r="BR49" s="162">
        <v>-108.95869999999999</v>
      </c>
      <c r="BS49" s="161"/>
      <c r="BT49" s="161"/>
      <c r="BU49" s="161"/>
      <c r="BV49" s="162">
        <v>27.4039</v>
      </c>
      <c r="BW49" s="162">
        <v>12.42</v>
      </c>
      <c r="BX49" s="161"/>
      <c r="BY49" s="162">
        <v>-4.75</v>
      </c>
      <c r="BZ49" s="162">
        <v>-6.6</v>
      </c>
      <c r="CA49" s="162">
        <v>-14.865</v>
      </c>
      <c r="CB49" s="162">
        <v>-14.463200000000001</v>
      </c>
      <c r="CC49" s="162">
        <v>33.968899999999998</v>
      </c>
      <c r="CD49" s="162">
        <v>32.778599999999997</v>
      </c>
      <c r="CE49" s="162">
        <v>-4.3803999999999998</v>
      </c>
      <c r="CF49" s="162">
        <v>-5.4059999999999997</v>
      </c>
      <c r="CG49" s="162">
        <v>-5.5174000000000003</v>
      </c>
      <c r="CH49" s="162">
        <v>1.5266999999999999</v>
      </c>
      <c r="CI49" s="161"/>
      <c r="CJ49" s="161"/>
      <c r="CK49" s="161"/>
      <c r="CL49" s="161"/>
      <c r="CM49" s="162">
        <v>-30.6</v>
      </c>
      <c r="CN49" s="162">
        <v>-2.8</v>
      </c>
      <c r="CO49" s="162">
        <v>25.356999999999999</v>
      </c>
      <c r="CP49" s="162">
        <v>25.310199999999998</v>
      </c>
      <c r="CQ49" s="162">
        <v>23.804600000000001</v>
      </c>
      <c r="CR49" s="162">
        <v>64.933099999999996</v>
      </c>
      <c r="CS49" s="162">
        <v>65.270700000000005</v>
      </c>
      <c r="CT49" s="162">
        <v>-26.028099999999998</v>
      </c>
      <c r="CU49" s="162">
        <v>-51.574399999999997</v>
      </c>
      <c r="CV49" s="162">
        <v>-25.139600000000002</v>
      </c>
      <c r="CW49" s="162">
        <v>3.4678</v>
      </c>
      <c r="CX49" s="162">
        <v>29.1</v>
      </c>
      <c r="CY49" s="162">
        <v>11.29</v>
      </c>
      <c r="CZ49" s="162">
        <v>16.098600000000001</v>
      </c>
      <c r="DA49" s="162">
        <v>15.920999999999999</v>
      </c>
      <c r="DB49" s="162">
        <v>-8</v>
      </c>
      <c r="DC49" s="162">
        <v>-5.92</v>
      </c>
      <c r="DD49" s="161"/>
      <c r="DE49" s="161"/>
      <c r="DF49" s="162">
        <v>34.829799999999999</v>
      </c>
      <c r="DG49" s="162">
        <v>-7.9173999999999998</v>
      </c>
      <c r="DH49" s="162">
        <v>-4.0242000000000004</v>
      </c>
      <c r="DI49" s="162">
        <v>-36.700000000000003</v>
      </c>
      <c r="DJ49" s="162">
        <v>-39</v>
      </c>
      <c r="DK49" s="162">
        <v>-4.0087999999999999</v>
      </c>
      <c r="DL49" s="162">
        <v>3.746</v>
      </c>
      <c r="DM49" s="162">
        <v>7.5751999999999997</v>
      </c>
      <c r="DN49" s="162">
        <v>12.4374</v>
      </c>
      <c r="DO49" s="162">
        <v>4.43</v>
      </c>
      <c r="DP49" s="162">
        <v>-1.29</v>
      </c>
      <c r="DQ49" s="162">
        <v>7.6879999999999997</v>
      </c>
      <c r="DR49" s="162">
        <v>-34.491999999999997</v>
      </c>
      <c r="DS49" s="162">
        <v>-0.85</v>
      </c>
      <c r="DT49" s="162">
        <v>-0.9</v>
      </c>
      <c r="DU49" s="162">
        <v>15.18</v>
      </c>
      <c r="DV49" s="162">
        <v>5.94</v>
      </c>
      <c r="DW49" s="162">
        <v>-33.563600000000001</v>
      </c>
      <c r="DX49" s="162">
        <v>-17.0273</v>
      </c>
      <c r="DY49" s="162">
        <v>-42.4739</v>
      </c>
      <c r="DZ49" s="162">
        <v>-41.554499999999997</v>
      </c>
      <c r="EA49" s="162">
        <v>9.5907999999999998</v>
      </c>
      <c r="EB49" s="162">
        <v>-17.050799999999999</v>
      </c>
      <c r="EC49" s="162">
        <v>-26.024899999999999</v>
      </c>
      <c r="ED49" s="162">
        <v>-26.0779</v>
      </c>
      <c r="EE49" s="162">
        <v>-21.160299999999999</v>
      </c>
      <c r="EF49" s="162">
        <v>-29.960799999999999</v>
      </c>
      <c r="EG49" s="162">
        <v>-13.035</v>
      </c>
      <c r="EH49" s="162">
        <v>-69.075199999999995</v>
      </c>
      <c r="EI49" s="162">
        <v>-30.5852</v>
      </c>
      <c r="EJ49" s="161"/>
      <c r="EK49" s="162">
        <v>-6.4237000000000002</v>
      </c>
      <c r="EL49" s="162">
        <v>-5.2279999999999998</v>
      </c>
      <c r="EM49" s="162">
        <v>17.341000000000001</v>
      </c>
      <c r="EN49" s="162">
        <v>-6.8712999999999997</v>
      </c>
      <c r="EO49" s="162">
        <v>-6.8190999999999997</v>
      </c>
      <c r="EP49" s="162">
        <v>-15.875999999999999</v>
      </c>
      <c r="EQ49" s="162">
        <v>-22.996500000000001</v>
      </c>
      <c r="ER49" s="162">
        <v>-22.682600000000001</v>
      </c>
      <c r="ES49" s="162">
        <v>11.9703</v>
      </c>
      <c r="ET49" s="161"/>
      <c r="EU49" s="161"/>
      <c r="EV49" s="162">
        <v>0</v>
      </c>
      <c r="EW49" s="162">
        <v>0.90449999999999997</v>
      </c>
      <c r="EX49" s="162">
        <v>-13.504099999999999</v>
      </c>
      <c r="EY49" s="162">
        <v>-11.3126</v>
      </c>
      <c r="EZ49" s="162">
        <v>-11.4475</v>
      </c>
      <c r="FA49" s="162">
        <v>10.4003</v>
      </c>
      <c r="FB49" s="162">
        <v>12.739100000000001</v>
      </c>
      <c r="FC49" s="162">
        <v>-26.944900000000001</v>
      </c>
      <c r="FD49" s="162">
        <v>4.7092999999999998</v>
      </c>
      <c r="FE49" s="161"/>
      <c r="FF49" s="162">
        <v>4.4128999999999996</v>
      </c>
      <c r="FG49" s="162">
        <v>0</v>
      </c>
      <c r="FH49" s="162">
        <v>0</v>
      </c>
      <c r="FI49" s="161"/>
      <c r="FJ49" s="162">
        <v>3.3491</v>
      </c>
      <c r="FK49" s="162">
        <v>3.1817000000000002</v>
      </c>
      <c r="FL49" s="162">
        <v>-19.2575</v>
      </c>
      <c r="FM49" s="162">
        <v>24.0275</v>
      </c>
      <c r="FN49" s="162">
        <v>23.8474</v>
      </c>
      <c r="FO49" s="162">
        <v>-6.3247999999999998</v>
      </c>
      <c r="FP49" s="162">
        <v>0</v>
      </c>
      <c r="FQ49" s="162">
        <v>22.965399999999999</v>
      </c>
      <c r="FR49" s="162">
        <v>-20.28</v>
      </c>
      <c r="FS49" s="162">
        <v>-0.6038</v>
      </c>
      <c r="FT49" s="162">
        <v>0.28860000000000002</v>
      </c>
      <c r="FU49" s="162">
        <v>0.47</v>
      </c>
      <c r="FV49" s="162">
        <v>3.28</v>
      </c>
      <c r="FW49" s="162">
        <v>-23.411799999999999</v>
      </c>
      <c r="FX49" s="161"/>
      <c r="FY49" s="162">
        <v>2.9169999999999998</v>
      </c>
      <c r="FZ49" s="162">
        <v>-1.661</v>
      </c>
      <c r="GA49" s="161"/>
      <c r="GB49" s="162">
        <v>7.62</v>
      </c>
      <c r="GC49" s="162">
        <v>-20.847100000000001</v>
      </c>
      <c r="GD49" s="162">
        <v>-11.569800000000001</v>
      </c>
      <c r="GE49" s="162">
        <v>-2.5299999999999998</v>
      </c>
      <c r="GF49" s="162">
        <v>25.529599999999999</v>
      </c>
      <c r="GG49" s="161"/>
      <c r="GH49" s="162">
        <v>20.221</v>
      </c>
      <c r="GI49" s="162">
        <v>-5.8560999999999996</v>
      </c>
      <c r="GJ49" s="162">
        <v>-6.1599000000000004</v>
      </c>
      <c r="GK49" s="162">
        <v>3.6522000000000001</v>
      </c>
      <c r="GL49" s="161"/>
      <c r="GM49" s="161"/>
      <c r="GN49" s="162">
        <v>-12.698</v>
      </c>
      <c r="GO49" s="162">
        <v>-26.166799999999999</v>
      </c>
      <c r="GP49" s="162">
        <v>0.78100000000000003</v>
      </c>
      <c r="GQ49" s="162">
        <v>-15.819699999999999</v>
      </c>
      <c r="GR49" s="162">
        <v>4.9911000000000003</v>
      </c>
      <c r="GS49" s="162">
        <v>5.1986999999999997</v>
      </c>
      <c r="GT49" s="161"/>
      <c r="GU49" s="162">
        <v>0.19400000000000001</v>
      </c>
      <c r="GV49" s="162">
        <v>-8.9808000000000003</v>
      </c>
      <c r="GW49" s="162">
        <v>2.9914999999999998</v>
      </c>
      <c r="GX49" s="162">
        <v>2.3873000000000002</v>
      </c>
      <c r="GY49" s="162">
        <v>7.5167000000000002</v>
      </c>
      <c r="GZ49" s="162">
        <v>7.7057000000000002</v>
      </c>
      <c r="HA49" s="162">
        <v>2</v>
      </c>
      <c r="HB49" s="161"/>
      <c r="HC49" s="162">
        <v>0</v>
      </c>
      <c r="HD49" s="162">
        <v>-0.84</v>
      </c>
      <c r="HE49" s="162">
        <v>0</v>
      </c>
      <c r="HF49" s="162">
        <v>52.514099999999999</v>
      </c>
      <c r="HG49" s="162">
        <v>17.744299999999999</v>
      </c>
      <c r="HH49" s="162">
        <v>71.874600000000001</v>
      </c>
      <c r="HI49" s="161"/>
      <c r="HJ49" s="161"/>
      <c r="HK49" s="162">
        <v>-6.8005000000000004</v>
      </c>
      <c r="HL49" s="162">
        <v>-7.1135999999999999</v>
      </c>
      <c r="HM49" s="162">
        <v>-16.357199999999999</v>
      </c>
      <c r="HN49" s="162">
        <v>-18.203600000000002</v>
      </c>
      <c r="HO49" s="161"/>
      <c r="HP49" s="162">
        <v>25.1386</v>
      </c>
      <c r="HQ49" s="162">
        <v>-5.0414000000000003</v>
      </c>
      <c r="HR49" s="162">
        <v>-4.8216999999999999</v>
      </c>
      <c r="HS49" s="162">
        <v>-15.1891</v>
      </c>
      <c r="HT49" s="162">
        <v>-14.8195</v>
      </c>
      <c r="HU49" s="162">
        <v>19.63</v>
      </c>
      <c r="HV49" s="162">
        <v>21.36</v>
      </c>
      <c r="HW49" s="162">
        <v>-30.9</v>
      </c>
      <c r="HX49" s="162">
        <v>-30.9</v>
      </c>
      <c r="HY49" s="162">
        <v>0.5978</v>
      </c>
      <c r="HZ49" s="162">
        <v>-5.36</v>
      </c>
      <c r="IA49" s="162">
        <v>95.037199999999999</v>
      </c>
      <c r="IB49" s="162">
        <v>44.775100000000002</v>
      </c>
      <c r="IC49" s="161"/>
      <c r="ID49" s="162">
        <v>-16.100000000000001</v>
      </c>
      <c r="IE49" s="162">
        <v>-38</v>
      </c>
      <c r="IF49" s="162">
        <v>-10.5</v>
      </c>
      <c r="IG49" s="162">
        <v>-11.1</v>
      </c>
      <c r="IH49" s="162">
        <v>-17.575099999999999</v>
      </c>
      <c r="II49" s="162">
        <v>-17.283799999999999</v>
      </c>
      <c r="IJ49" s="162">
        <v>-96.203100000000006</v>
      </c>
      <c r="IK49" s="162">
        <v>12.532</v>
      </c>
      <c r="IL49" s="162">
        <v>-267.9554</v>
      </c>
      <c r="IM49" s="162">
        <v>-17.795100000000001</v>
      </c>
      <c r="IN49" s="161"/>
      <c r="IO49" s="162">
        <v>111.19459999999999</v>
      </c>
      <c r="IP49" s="162">
        <v>54.116799999999998</v>
      </c>
      <c r="IQ49" s="162">
        <v>155.22319999999999</v>
      </c>
      <c r="IR49" s="162">
        <v>114.10890000000001</v>
      </c>
      <c r="IS49" s="162">
        <v>44.377200000000002</v>
      </c>
      <c r="IT49" s="162">
        <v>26.4313</v>
      </c>
      <c r="IU49" s="162">
        <v>24.585000000000001</v>
      </c>
      <c r="IV49" s="162">
        <v>-47.846200000000003</v>
      </c>
      <c r="IW49" s="162">
        <v>210.73570000000001</v>
      </c>
      <c r="IX49" s="162">
        <v>-209.26089999999999</v>
      </c>
      <c r="IY49" s="162">
        <v>1.0484</v>
      </c>
      <c r="IZ49" s="162">
        <v>10.6647</v>
      </c>
      <c r="JA49" s="162">
        <v>-1.615</v>
      </c>
      <c r="JB49" s="162">
        <v>-1.169</v>
      </c>
      <c r="JC49" s="162">
        <v>-7.92</v>
      </c>
      <c r="JD49" s="162">
        <v>-1.52</v>
      </c>
      <c r="JE49" s="162">
        <v>-1.54</v>
      </c>
      <c r="JF49" s="162">
        <v>2.8</v>
      </c>
      <c r="JG49" s="162">
        <v>-0.48</v>
      </c>
      <c r="JH49" s="162">
        <v>-3.3557999999999999</v>
      </c>
      <c r="JI49" s="162">
        <v>-5.3879999999999999</v>
      </c>
      <c r="JJ49" s="162">
        <v>5.2445000000000004</v>
      </c>
      <c r="JK49" s="162">
        <v>2.9007000000000001</v>
      </c>
      <c r="JL49" s="162">
        <v>-0.1</v>
      </c>
      <c r="JM49" s="162">
        <v>-0.91200000000000003</v>
      </c>
      <c r="JN49" s="162">
        <v>-1.7999999999999999E-2</v>
      </c>
      <c r="JO49" s="161"/>
      <c r="JP49" s="161"/>
      <c r="JQ49" s="162">
        <v>2.5867</v>
      </c>
      <c r="JR49" s="162">
        <v>1.4958</v>
      </c>
      <c r="JS49" s="162">
        <v>1.8677999999999999</v>
      </c>
      <c r="JT49" s="161"/>
      <c r="JU49" s="162">
        <v>23</v>
      </c>
      <c r="JV49" s="161"/>
      <c r="JW49" s="162">
        <v>0.59</v>
      </c>
      <c r="JX49" s="161"/>
      <c r="JY49" s="162">
        <v>-7.1468999999999996</v>
      </c>
      <c r="JZ49" s="162">
        <v>-12.505699999999999</v>
      </c>
      <c r="KA49" s="162">
        <v>-17.948399999999999</v>
      </c>
      <c r="KB49" s="162">
        <v>-4.2584</v>
      </c>
      <c r="KC49" s="162">
        <v>9.0092999999999996</v>
      </c>
      <c r="KD49" s="162">
        <v>-14.8041</v>
      </c>
      <c r="KE49" s="162">
        <v>4.8735999999999997</v>
      </c>
      <c r="KF49" s="162">
        <v>-14.9</v>
      </c>
      <c r="KG49" s="162">
        <v>-1.7</v>
      </c>
      <c r="KH49" s="162">
        <v>61.842100000000002</v>
      </c>
      <c r="KI49" s="162">
        <v>-128.90049999999999</v>
      </c>
    </row>
    <row r="50" spans="1:295" ht="18" customHeight="1" x14ac:dyDescent="0.3">
      <c r="A50" s="160" t="s">
        <v>74</v>
      </c>
      <c r="B50" s="160" t="s">
        <v>816</v>
      </c>
      <c r="C50" s="164"/>
      <c r="D50" s="164"/>
      <c r="E50" s="165">
        <v>-9.5846</v>
      </c>
      <c r="F50" s="165">
        <v>3.5051999999999999</v>
      </c>
      <c r="G50" s="165">
        <v>10.287599999999999</v>
      </c>
      <c r="H50" s="164"/>
      <c r="I50" s="165">
        <v>7.1618000000000004</v>
      </c>
      <c r="J50" s="164"/>
      <c r="K50" s="165">
        <v>15.133800000000001</v>
      </c>
      <c r="L50" s="165">
        <v>5.9358000000000004</v>
      </c>
      <c r="M50" s="164"/>
      <c r="N50" s="165">
        <v>-15.54</v>
      </c>
      <c r="O50" s="165">
        <v>-33</v>
      </c>
      <c r="P50" s="164"/>
      <c r="Q50" s="164"/>
      <c r="R50" s="165">
        <v>-22</v>
      </c>
      <c r="S50" s="165">
        <v>4.1506999999999996</v>
      </c>
      <c r="T50" s="165">
        <v>-5.0103999999999997</v>
      </c>
      <c r="U50" s="165">
        <v>5.3407999999999998</v>
      </c>
      <c r="V50" s="165">
        <v>5.3331999999999997</v>
      </c>
      <c r="W50" s="165">
        <v>9.5104000000000006</v>
      </c>
      <c r="X50" s="165">
        <v>3.0529999999999999</v>
      </c>
      <c r="Y50" s="165">
        <v>0.31080000000000002</v>
      </c>
      <c r="Z50" s="165">
        <v>0.96130000000000004</v>
      </c>
      <c r="AA50" s="164"/>
      <c r="AB50" s="165">
        <v>-1.2502</v>
      </c>
      <c r="AC50" s="165">
        <v>-0.56399999999999995</v>
      </c>
      <c r="AD50" s="165">
        <v>-0.54800000000000004</v>
      </c>
      <c r="AE50" s="165">
        <v>4.2720000000000002</v>
      </c>
      <c r="AF50" s="165">
        <v>-6.66</v>
      </c>
      <c r="AG50" s="165">
        <v>2.2000000000000002</v>
      </c>
      <c r="AH50" s="165">
        <v>-1.25</v>
      </c>
      <c r="AI50" s="165">
        <v>0.27800000000000002</v>
      </c>
      <c r="AJ50" s="164"/>
      <c r="AK50" s="165">
        <v>-13.46</v>
      </c>
      <c r="AL50" s="165">
        <v>-10</v>
      </c>
      <c r="AM50" s="165">
        <v>-11.43</v>
      </c>
      <c r="AN50" s="165">
        <v>-11.37</v>
      </c>
      <c r="AO50" s="165">
        <v>10.6945</v>
      </c>
      <c r="AP50" s="165">
        <v>2.7719</v>
      </c>
      <c r="AQ50" s="165">
        <v>20.837</v>
      </c>
      <c r="AR50" s="165">
        <v>24.49</v>
      </c>
      <c r="AS50" s="165">
        <v>-9.1902000000000008</v>
      </c>
      <c r="AT50" s="165">
        <v>-7.3677000000000001</v>
      </c>
      <c r="AU50" s="165">
        <v>-6.7695999999999996</v>
      </c>
      <c r="AV50" s="165">
        <v>-0.97009999999999996</v>
      </c>
      <c r="AW50" s="165">
        <v>-0.93769999999999998</v>
      </c>
      <c r="AX50" s="165">
        <v>-16.610900000000001</v>
      </c>
      <c r="AY50" s="165">
        <v>-13.5299</v>
      </c>
      <c r="AZ50" s="165">
        <v>27.113499999999998</v>
      </c>
      <c r="BA50" s="165">
        <v>28.003599999999999</v>
      </c>
      <c r="BB50" s="165">
        <v>57.512599999999999</v>
      </c>
      <c r="BC50" s="165">
        <v>9.9902999999999995</v>
      </c>
      <c r="BD50" s="165">
        <v>-2.9</v>
      </c>
      <c r="BE50" s="165">
        <v>-3</v>
      </c>
      <c r="BF50" s="165">
        <v>-26.026700000000002</v>
      </c>
      <c r="BG50" s="165">
        <v>-25.538699999999999</v>
      </c>
      <c r="BH50" s="165">
        <v>-1.7183999999999999</v>
      </c>
      <c r="BI50" s="164"/>
      <c r="BJ50" s="165">
        <v>1.2814000000000001</v>
      </c>
      <c r="BK50" s="165">
        <v>2.5495999999999999</v>
      </c>
      <c r="BL50" s="165">
        <v>1.6787000000000001</v>
      </c>
      <c r="BM50" s="165">
        <v>1.2710999999999999</v>
      </c>
      <c r="BN50" s="165">
        <v>-127.7199</v>
      </c>
      <c r="BO50" s="165">
        <v>84.261600000000001</v>
      </c>
      <c r="BP50" s="165">
        <v>84.383700000000005</v>
      </c>
      <c r="BQ50" s="165">
        <v>-4.4942000000000002</v>
      </c>
      <c r="BR50" s="165">
        <v>-107.7229</v>
      </c>
      <c r="BS50" s="164"/>
      <c r="BT50" s="164"/>
      <c r="BU50" s="164"/>
      <c r="BV50" s="165">
        <v>28.421800000000001</v>
      </c>
      <c r="BW50" s="165">
        <v>12.39</v>
      </c>
      <c r="BX50" s="164"/>
      <c r="BY50" s="165">
        <v>-5.56</v>
      </c>
      <c r="BZ50" s="165">
        <v>-7.24</v>
      </c>
      <c r="CA50" s="165">
        <v>-11.784000000000001</v>
      </c>
      <c r="CB50" s="165">
        <v>-11.5161</v>
      </c>
      <c r="CC50" s="165">
        <v>30.9496</v>
      </c>
      <c r="CD50" s="165">
        <v>29.5581</v>
      </c>
      <c r="CE50" s="165">
        <v>-6.1135000000000002</v>
      </c>
      <c r="CF50" s="165">
        <v>-11.0001</v>
      </c>
      <c r="CG50" s="165">
        <v>-11.3973</v>
      </c>
      <c r="CH50" s="165">
        <v>1.3037000000000001</v>
      </c>
      <c r="CI50" s="164"/>
      <c r="CJ50" s="164"/>
      <c r="CK50" s="164"/>
      <c r="CL50" s="164"/>
      <c r="CM50" s="165">
        <v>-29</v>
      </c>
      <c r="CN50" s="165">
        <v>-2.84</v>
      </c>
      <c r="CO50" s="165">
        <v>22.0578</v>
      </c>
      <c r="CP50" s="165">
        <v>22.802099999999999</v>
      </c>
      <c r="CQ50" s="165">
        <v>21.309100000000001</v>
      </c>
      <c r="CR50" s="165">
        <v>64.508499999999998</v>
      </c>
      <c r="CS50" s="165">
        <v>64.762200000000007</v>
      </c>
      <c r="CT50" s="165">
        <v>-26.145</v>
      </c>
      <c r="CU50" s="165">
        <v>-51.5642</v>
      </c>
      <c r="CV50" s="165">
        <v>-24.6477</v>
      </c>
      <c r="CW50" s="165">
        <v>4.2784000000000004</v>
      </c>
      <c r="CX50" s="165">
        <v>29.84</v>
      </c>
      <c r="CY50" s="165">
        <v>11.48</v>
      </c>
      <c r="CZ50" s="165">
        <v>15.317399999999999</v>
      </c>
      <c r="DA50" s="165">
        <v>15.432700000000001</v>
      </c>
      <c r="DB50" s="165">
        <v>-6.35</v>
      </c>
      <c r="DC50" s="165">
        <v>-6.8079999999999998</v>
      </c>
      <c r="DD50" s="164"/>
      <c r="DE50" s="164"/>
      <c r="DF50" s="165">
        <v>41.660899999999998</v>
      </c>
      <c r="DG50" s="165">
        <v>-8.8432999999999993</v>
      </c>
      <c r="DH50" s="165">
        <v>-3.1217999999999999</v>
      </c>
      <c r="DI50" s="165">
        <v>-36.4</v>
      </c>
      <c r="DJ50" s="165">
        <v>-36.6</v>
      </c>
      <c r="DK50" s="165">
        <v>-4.3005000000000004</v>
      </c>
      <c r="DL50" s="165">
        <v>3.5590000000000002</v>
      </c>
      <c r="DM50" s="165">
        <v>9.6255000000000006</v>
      </c>
      <c r="DN50" s="165">
        <v>12.0663</v>
      </c>
      <c r="DO50" s="165">
        <v>4</v>
      </c>
      <c r="DP50" s="165">
        <v>-1.84</v>
      </c>
      <c r="DQ50" s="165">
        <v>7.7190000000000003</v>
      </c>
      <c r="DR50" s="165">
        <v>-41.372399999999999</v>
      </c>
      <c r="DS50" s="165">
        <v>-0.87</v>
      </c>
      <c r="DT50" s="165">
        <v>-0.93</v>
      </c>
      <c r="DU50" s="165">
        <v>13.94</v>
      </c>
      <c r="DV50" s="165">
        <v>6.79</v>
      </c>
      <c r="DW50" s="165">
        <v>-40.363599999999998</v>
      </c>
      <c r="DX50" s="165">
        <v>-20.0182</v>
      </c>
      <c r="DY50" s="165">
        <v>-42.022199999999998</v>
      </c>
      <c r="DZ50" s="165">
        <v>-40.927300000000002</v>
      </c>
      <c r="EA50" s="165">
        <v>9.6053999999999995</v>
      </c>
      <c r="EB50" s="165">
        <v>-19.282399999999999</v>
      </c>
      <c r="EC50" s="165">
        <v>-28.264700000000001</v>
      </c>
      <c r="ED50" s="165">
        <v>-28.592600000000001</v>
      </c>
      <c r="EE50" s="165">
        <v>-21.0367</v>
      </c>
      <c r="EF50" s="165">
        <v>-29.084599999999998</v>
      </c>
      <c r="EG50" s="165">
        <v>-13.46</v>
      </c>
      <c r="EH50" s="165">
        <v>-77.832099999999997</v>
      </c>
      <c r="EI50" s="165">
        <v>-29.571999999999999</v>
      </c>
      <c r="EJ50" s="164"/>
      <c r="EK50" s="165">
        <v>-6.0609000000000002</v>
      </c>
      <c r="EL50" s="165">
        <v>-5.3273000000000001</v>
      </c>
      <c r="EM50" s="165">
        <v>18.365100000000002</v>
      </c>
      <c r="EN50" s="165">
        <v>-8.0180000000000007</v>
      </c>
      <c r="EO50" s="165">
        <v>-8.1303000000000001</v>
      </c>
      <c r="EP50" s="165">
        <v>-13.827999999999999</v>
      </c>
      <c r="EQ50" s="165">
        <v>-23.074100000000001</v>
      </c>
      <c r="ER50" s="165">
        <v>-22.5289</v>
      </c>
      <c r="ES50" s="165">
        <v>12.2859</v>
      </c>
      <c r="ET50" s="164"/>
      <c r="EU50" s="164"/>
      <c r="EV50" s="165">
        <v>0</v>
      </c>
      <c r="EW50" s="165">
        <v>0.71730000000000005</v>
      </c>
      <c r="EX50" s="165">
        <v>-15.331899999999999</v>
      </c>
      <c r="EY50" s="165">
        <v>-11.6897</v>
      </c>
      <c r="EZ50" s="165">
        <v>-11.909000000000001</v>
      </c>
      <c r="FA50" s="165">
        <v>10.010999999999999</v>
      </c>
      <c r="FB50" s="165">
        <v>12.033200000000001</v>
      </c>
      <c r="FC50" s="165">
        <v>-28.6311</v>
      </c>
      <c r="FD50" s="165">
        <v>4.8478000000000003</v>
      </c>
      <c r="FE50" s="164"/>
      <c r="FF50" s="165">
        <v>4.4707999999999997</v>
      </c>
      <c r="FG50" s="165">
        <v>0</v>
      </c>
      <c r="FH50" s="165">
        <v>0</v>
      </c>
      <c r="FI50" s="165">
        <v>0</v>
      </c>
      <c r="FJ50" s="165">
        <v>0</v>
      </c>
      <c r="FK50" s="165">
        <v>0</v>
      </c>
      <c r="FL50" s="165">
        <v>-17.750399999999999</v>
      </c>
      <c r="FM50" s="165">
        <v>23.103300000000001</v>
      </c>
      <c r="FN50" s="165">
        <v>23.138999999999999</v>
      </c>
      <c r="FO50" s="165">
        <v>-4.9438000000000004</v>
      </c>
      <c r="FP50" s="165">
        <v>9.3622999999999994</v>
      </c>
      <c r="FQ50" s="165">
        <v>22.125599999999999</v>
      </c>
      <c r="FR50" s="165">
        <v>-19.38</v>
      </c>
      <c r="FS50" s="165">
        <v>-0.79790000000000005</v>
      </c>
      <c r="FT50" s="165">
        <v>0.25380000000000003</v>
      </c>
      <c r="FU50" s="165">
        <v>0.57999999999999996</v>
      </c>
      <c r="FV50" s="165">
        <v>3.25</v>
      </c>
      <c r="FW50" s="165">
        <v>-21.171299999999999</v>
      </c>
      <c r="FX50" s="165">
        <v>0</v>
      </c>
      <c r="FY50" s="165">
        <v>2.734</v>
      </c>
      <c r="FZ50" s="165">
        <v>-0.44600000000000001</v>
      </c>
      <c r="GA50" s="165">
        <v>2.8302</v>
      </c>
      <c r="GB50" s="165">
        <v>5.57</v>
      </c>
      <c r="GC50" s="165">
        <v>-22.2944</v>
      </c>
      <c r="GD50" s="165">
        <v>-12.0609</v>
      </c>
      <c r="GE50" s="165">
        <v>-2.72</v>
      </c>
      <c r="GF50" s="165">
        <v>31.595300000000002</v>
      </c>
      <c r="GG50" s="164"/>
      <c r="GH50" s="165">
        <v>19.346399999999999</v>
      </c>
      <c r="GI50" s="165">
        <v>-4.9725000000000001</v>
      </c>
      <c r="GJ50" s="165">
        <v>-5.4093999999999998</v>
      </c>
      <c r="GK50" s="165">
        <v>3.6194999999999999</v>
      </c>
      <c r="GL50" s="164"/>
      <c r="GM50" s="164"/>
      <c r="GN50" s="164"/>
      <c r="GO50" s="165">
        <v>-28.2758</v>
      </c>
      <c r="GP50" s="165">
        <v>0.84299999999999997</v>
      </c>
      <c r="GQ50" s="165">
        <v>-15.5421</v>
      </c>
      <c r="GR50" s="165">
        <v>5.1269999999999998</v>
      </c>
      <c r="GS50" s="165">
        <v>5.4042000000000003</v>
      </c>
      <c r="GT50" s="164"/>
      <c r="GU50" s="165">
        <v>-0.60309999999999997</v>
      </c>
      <c r="GV50" s="165">
        <v>-9.7042000000000002</v>
      </c>
      <c r="GW50" s="165">
        <v>4.351</v>
      </c>
      <c r="GX50" s="165">
        <v>2.1288999999999998</v>
      </c>
      <c r="GY50" s="165">
        <v>7.2887000000000004</v>
      </c>
      <c r="GZ50" s="165">
        <v>7.4920999999999998</v>
      </c>
      <c r="HA50" s="164"/>
      <c r="HB50" s="164"/>
      <c r="HC50" s="165">
        <v>0</v>
      </c>
      <c r="HD50" s="165">
        <v>-1.68</v>
      </c>
      <c r="HE50" s="165">
        <v>0</v>
      </c>
      <c r="HF50" s="165">
        <v>56.471299999999999</v>
      </c>
      <c r="HG50" s="165">
        <v>15.7927</v>
      </c>
      <c r="HH50" s="165">
        <v>70.290700000000001</v>
      </c>
      <c r="HI50" s="164"/>
      <c r="HJ50" s="164"/>
      <c r="HK50" s="165">
        <v>-6.9611999999999998</v>
      </c>
      <c r="HL50" s="165">
        <v>-6.9598000000000004</v>
      </c>
      <c r="HM50" s="165">
        <v>-16.392199999999999</v>
      </c>
      <c r="HN50" s="165">
        <v>-17.817599999999999</v>
      </c>
      <c r="HO50" s="164"/>
      <c r="HP50" s="164"/>
      <c r="HQ50" s="165">
        <v>-4.4920999999999998</v>
      </c>
      <c r="HR50" s="165">
        <v>-3.8988</v>
      </c>
      <c r="HS50" s="165">
        <v>-14.715999999999999</v>
      </c>
      <c r="HT50" s="165">
        <v>-14.86</v>
      </c>
      <c r="HU50" s="165">
        <v>19.13</v>
      </c>
      <c r="HV50" s="165">
        <v>17.77</v>
      </c>
      <c r="HW50" s="165">
        <v>-31.9</v>
      </c>
      <c r="HX50" s="165">
        <v>-31.6</v>
      </c>
      <c r="HY50" s="165">
        <v>0.52829999999999999</v>
      </c>
      <c r="HZ50" s="165">
        <v>-6</v>
      </c>
      <c r="IA50" s="165">
        <v>90.903700000000001</v>
      </c>
      <c r="IB50" s="165">
        <v>49.979599999999998</v>
      </c>
      <c r="IC50" s="164"/>
      <c r="ID50" s="165">
        <v>-16.5</v>
      </c>
      <c r="IE50" s="165">
        <v>-38.799999999999997</v>
      </c>
      <c r="IF50" s="165">
        <v>-11.4</v>
      </c>
      <c r="IG50" s="165">
        <v>-11.9</v>
      </c>
      <c r="IH50" s="165">
        <v>-17.592300000000002</v>
      </c>
      <c r="II50" s="165">
        <v>-17.478400000000001</v>
      </c>
      <c r="IJ50" s="165">
        <v>-92.302700000000002</v>
      </c>
      <c r="IK50" s="165">
        <v>12.7232</v>
      </c>
      <c r="IL50" s="165">
        <v>-266.73739999999998</v>
      </c>
      <c r="IM50" s="165">
        <v>-16.890899999999998</v>
      </c>
      <c r="IN50" s="164"/>
      <c r="IO50" s="165">
        <v>107.9358</v>
      </c>
      <c r="IP50" s="165">
        <v>57.680599999999998</v>
      </c>
      <c r="IQ50" s="165">
        <v>152.30289999999999</v>
      </c>
      <c r="IR50" s="165">
        <v>109.279</v>
      </c>
      <c r="IS50" s="165">
        <v>40.871899999999997</v>
      </c>
      <c r="IT50" s="165">
        <v>23.304300000000001</v>
      </c>
      <c r="IU50" s="165">
        <v>25.391100000000002</v>
      </c>
      <c r="IV50" s="165">
        <v>-40.129600000000003</v>
      </c>
      <c r="IW50" s="165">
        <v>206.15440000000001</v>
      </c>
      <c r="IX50" s="165">
        <v>-211.5951</v>
      </c>
      <c r="IY50" s="165">
        <v>-2.4841000000000002</v>
      </c>
      <c r="IZ50" s="165">
        <v>11.1853</v>
      </c>
      <c r="JA50" s="165">
        <v>-1.9446000000000001</v>
      </c>
      <c r="JB50" s="165">
        <v>2.181</v>
      </c>
      <c r="JC50" s="165">
        <v>-7.76</v>
      </c>
      <c r="JD50" s="165">
        <v>-1.595</v>
      </c>
      <c r="JE50" s="165">
        <v>-1.607</v>
      </c>
      <c r="JF50" s="165">
        <v>2.56</v>
      </c>
      <c r="JG50" s="165">
        <v>-0.72</v>
      </c>
      <c r="JH50" s="165">
        <v>-2.7717999999999998</v>
      </c>
      <c r="JI50" s="165">
        <v>-5.0095000000000001</v>
      </c>
      <c r="JJ50" s="165">
        <v>5.6840000000000002</v>
      </c>
      <c r="JK50" s="165">
        <v>2.7267999999999999</v>
      </c>
      <c r="JL50" s="165">
        <v>-0.9</v>
      </c>
      <c r="JM50" s="165">
        <v>-1.837</v>
      </c>
      <c r="JN50" s="165">
        <v>-2.3519999999999999</v>
      </c>
      <c r="JO50" s="165">
        <v>0</v>
      </c>
      <c r="JP50" s="165">
        <v>0</v>
      </c>
      <c r="JQ50" s="165">
        <v>2.3965999999999998</v>
      </c>
      <c r="JR50" s="165">
        <v>1.5325</v>
      </c>
      <c r="JS50" s="165">
        <v>1.7402</v>
      </c>
      <c r="JT50" s="164"/>
      <c r="JU50" s="165">
        <v>23.7</v>
      </c>
      <c r="JV50" s="164"/>
      <c r="JW50" s="165">
        <v>0.51</v>
      </c>
      <c r="JX50" s="164"/>
      <c r="JY50" s="165">
        <v>-6.4123000000000001</v>
      </c>
      <c r="JZ50" s="165">
        <v>-12.265499999999999</v>
      </c>
      <c r="KA50" s="165">
        <v>-18.6084</v>
      </c>
      <c r="KB50" s="165">
        <v>-3.77</v>
      </c>
      <c r="KC50" s="165">
        <v>8.6752000000000002</v>
      </c>
      <c r="KD50" s="165">
        <v>-15.044600000000001</v>
      </c>
      <c r="KE50" s="165">
        <v>5.4695</v>
      </c>
      <c r="KF50" s="165">
        <v>-15.9</v>
      </c>
      <c r="KG50" s="165">
        <v>-1</v>
      </c>
      <c r="KH50" s="165">
        <v>61.983800000000002</v>
      </c>
      <c r="KI50" s="165">
        <v>-132.4982</v>
      </c>
    </row>
    <row r="51" spans="1:295" ht="18" customHeight="1" x14ac:dyDescent="0.3">
      <c r="A51" s="160" t="s">
        <v>74</v>
      </c>
      <c r="B51" s="160" t="s">
        <v>817</v>
      </c>
      <c r="C51" s="164"/>
      <c r="D51" s="164"/>
      <c r="E51" s="165">
        <v>-9.4143000000000008</v>
      </c>
      <c r="F51" s="165">
        <v>3.3283</v>
      </c>
      <c r="G51" s="165">
        <v>10.3208</v>
      </c>
      <c r="H51" s="164"/>
      <c r="I51" s="165">
        <v>6.4173999999999998</v>
      </c>
      <c r="J51" s="164"/>
      <c r="K51" s="165">
        <v>14.9184</v>
      </c>
      <c r="L51" s="165">
        <v>5.8197999999999999</v>
      </c>
      <c r="M51" s="164"/>
      <c r="N51" s="165">
        <v>-13.32</v>
      </c>
      <c r="O51" s="165">
        <v>-30.8</v>
      </c>
      <c r="P51" s="165">
        <v>6.6</v>
      </c>
      <c r="Q51" s="165">
        <v>0.82799999999999996</v>
      </c>
      <c r="R51" s="165">
        <v>-19.8</v>
      </c>
      <c r="S51" s="165">
        <v>3.7456999999999998</v>
      </c>
      <c r="T51" s="165">
        <v>-5.9585999999999997</v>
      </c>
      <c r="U51" s="165">
        <v>6.2535999999999996</v>
      </c>
      <c r="V51" s="165">
        <v>5.9053000000000004</v>
      </c>
      <c r="W51" s="165">
        <v>10.8477</v>
      </c>
      <c r="X51" s="165">
        <v>3.9476</v>
      </c>
      <c r="Y51" s="165">
        <v>0.67149999999999999</v>
      </c>
      <c r="Z51" s="165">
        <v>1.5607</v>
      </c>
      <c r="AA51" s="164"/>
      <c r="AB51" s="165">
        <v>-1.3051999999999999</v>
      </c>
      <c r="AC51" s="165">
        <v>-0.20200000000000001</v>
      </c>
      <c r="AD51" s="165">
        <v>-0.19800000000000001</v>
      </c>
      <c r="AE51" s="165">
        <v>4.2160000000000002</v>
      </c>
      <c r="AF51" s="165">
        <v>-6.66</v>
      </c>
      <c r="AG51" s="165">
        <v>-2.2000000000000002</v>
      </c>
      <c r="AH51" s="165">
        <v>-1.331</v>
      </c>
      <c r="AI51" s="165">
        <v>0.27400000000000002</v>
      </c>
      <c r="AJ51" s="164"/>
      <c r="AK51" s="165">
        <v>-9.9</v>
      </c>
      <c r="AL51" s="164"/>
      <c r="AM51" s="165">
        <v>-12.39</v>
      </c>
      <c r="AN51" s="165">
        <v>-12.39</v>
      </c>
      <c r="AO51" s="165">
        <v>10.276199999999999</v>
      </c>
      <c r="AP51" s="165">
        <v>2.7313000000000001</v>
      </c>
      <c r="AQ51" s="165">
        <v>20.258700000000001</v>
      </c>
      <c r="AR51" s="165">
        <v>24.122599999999998</v>
      </c>
      <c r="AS51" s="165">
        <v>-12.013400000000001</v>
      </c>
      <c r="AT51" s="165">
        <v>-6.5640000000000001</v>
      </c>
      <c r="AU51" s="165">
        <v>-5.2744</v>
      </c>
      <c r="AV51" s="165">
        <v>18.325099999999999</v>
      </c>
      <c r="AW51" s="165">
        <v>23.735700000000001</v>
      </c>
      <c r="AX51" s="165">
        <v>-19.290099999999999</v>
      </c>
      <c r="AY51" s="165">
        <v>-15.9411</v>
      </c>
      <c r="AZ51" s="165">
        <v>34.085099999999997</v>
      </c>
      <c r="BA51" s="165">
        <v>47.208199999999998</v>
      </c>
      <c r="BB51" s="165">
        <v>56.157400000000003</v>
      </c>
      <c r="BC51" s="165">
        <v>8.3219999999999992</v>
      </c>
      <c r="BD51" s="165">
        <v>-2.1</v>
      </c>
      <c r="BE51" s="165">
        <v>-2</v>
      </c>
      <c r="BF51" s="165">
        <v>-23.549600000000002</v>
      </c>
      <c r="BG51" s="165">
        <v>-22.672799999999999</v>
      </c>
      <c r="BH51" s="165">
        <v>-1.4999</v>
      </c>
      <c r="BI51" s="164"/>
      <c r="BJ51" s="165">
        <v>-0.2482</v>
      </c>
      <c r="BK51" s="165">
        <v>2.3683999999999998</v>
      </c>
      <c r="BL51" s="165">
        <v>1.8875999999999999</v>
      </c>
      <c r="BM51" s="165">
        <v>1.2439</v>
      </c>
      <c r="BN51" s="165">
        <v>-119.7546</v>
      </c>
      <c r="BO51" s="165">
        <v>83.620699999999999</v>
      </c>
      <c r="BP51" s="165">
        <v>83.895399999999995</v>
      </c>
      <c r="BQ51" s="165">
        <v>-24.3004</v>
      </c>
      <c r="BR51" s="165">
        <v>-112.4421</v>
      </c>
      <c r="BS51" s="164"/>
      <c r="BT51" s="164"/>
      <c r="BU51" s="164"/>
      <c r="BV51" s="165">
        <v>26.1265</v>
      </c>
      <c r="BW51" s="165">
        <v>12.19</v>
      </c>
      <c r="BX51" s="164"/>
      <c r="BY51" s="165">
        <v>-5.61</v>
      </c>
      <c r="BZ51" s="165">
        <v>-7.19</v>
      </c>
      <c r="CA51" s="165">
        <v>-8.3011999999999997</v>
      </c>
      <c r="CB51" s="165">
        <v>-7.8993000000000002</v>
      </c>
      <c r="CC51" s="165">
        <v>28.9956</v>
      </c>
      <c r="CD51" s="165">
        <v>27.037099999999999</v>
      </c>
      <c r="CE51" s="165">
        <v>-4.4038000000000004</v>
      </c>
      <c r="CF51" s="165">
        <v>-4.8292000000000002</v>
      </c>
      <c r="CG51" s="165">
        <v>-4.6047000000000002</v>
      </c>
      <c r="CH51" s="165">
        <v>0.3841</v>
      </c>
      <c r="CI51" s="165">
        <v>0</v>
      </c>
      <c r="CJ51" s="164"/>
      <c r="CK51" s="164"/>
      <c r="CL51" s="164"/>
      <c r="CM51" s="165">
        <v>-31</v>
      </c>
      <c r="CN51" s="165">
        <v>-2.82</v>
      </c>
      <c r="CO51" s="165">
        <v>24.636700000000001</v>
      </c>
      <c r="CP51" s="165">
        <v>23.851700000000001</v>
      </c>
      <c r="CQ51" s="165">
        <v>22.3232</v>
      </c>
      <c r="CR51" s="165">
        <v>62.439900000000002</v>
      </c>
      <c r="CS51" s="165">
        <v>62.518500000000003</v>
      </c>
      <c r="CT51" s="165">
        <v>-22.186900000000001</v>
      </c>
      <c r="CU51" s="165">
        <v>-50.979700000000001</v>
      </c>
      <c r="CV51" s="165">
        <v>-21.8306</v>
      </c>
      <c r="CW51" s="165">
        <v>3.8279000000000001</v>
      </c>
      <c r="CX51" s="165">
        <v>31.23</v>
      </c>
      <c r="CY51" s="165">
        <v>11.87</v>
      </c>
      <c r="CZ51" s="165">
        <v>14.848599999999999</v>
      </c>
      <c r="DA51" s="165">
        <v>14.8468</v>
      </c>
      <c r="DB51" s="165">
        <v>-5.75</v>
      </c>
      <c r="DC51" s="165">
        <v>-7.1040000000000001</v>
      </c>
      <c r="DD51" s="164"/>
      <c r="DE51" s="164"/>
      <c r="DF51" s="165">
        <v>28.5442</v>
      </c>
      <c r="DG51" s="165">
        <v>-9.3656000000000006</v>
      </c>
      <c r="DH51" s="165">
        <v>-2.7241</v>
      </c>
      <c r="DI51" s="165">
        <v>-34.1</v>
      </c>
      <c r="DJ51" s="165">
        <v>-34.299999999999997</v>
      </c>
      <c r="DK51" s="165">
        <v>-4.3982000000000001</v>
      </c>
      <c r="DL51" s="165">
        <v>2.8109999999999999</v>
      </c>
      <c r="DM51" s="165">
        <v>8.9946999999999999</v>
      </c>
      <c r="DN51" s="165">
        <v>10.7675</v>
      </c>
      <c r="DO51" s="165">
        <v>3.15</v>
      </c>
      <c r="DP51" s="165">
        <v>-1.81</v>
      </c>
      <c r="DQ51" s="165">
        <v>9.61</v>
      </c>
      <c r="DR51" s="165">
        <v>-29.624199999999998</v>
      </c>
      <c r="DS51" s="165">
        <v>-0.71</v>
      </c>
      <c r="DT51" s="165">
        <v>-0.76</v>
      </c>
      <c r="DU51" s="165">
        <v>14.9</v>
      </c>
      <c r="DV51" s="165">
        <v>5.15</v>
      </c>
      <c r="DW51" s="165">
        <v>-30.2364</v>
      </c>
      <c r="DX51" s="165">
        <v>-14.8818</v>
      </c>
      <c r="DY51" s="165">
        <v>-35.427100000000003</v>
      </c>
      <c r="DZ51" s="165">
        <v>-33.954500000000003</v>
      </c>
      <c r="EA51" s="165">
        <v>9.6781000000000006</v>
      </c>
      <c r="EB51" s="165">
        <v>-15.9533</v>
      </c>
      <c r="EC51" s="165">
        <v>-24.046700000000001</v>
      </c>
      <c r="ED51" s="165">
        <v>-24.0642</v>
      </c>
      <c r="EE51" s="165">
        <v>-21.711300000000001</v>
      </c>
      <c r="EF51" s="165">
        <v>-29.0534</v>
      </c>
      <c r="EG51" s="165">
        <v>-12.986000000000001</v>
      </c>
      <c r="EH51" s="165">
        <v>-61.740699999999997</v>
      </c>
      <c r="EI51" s="165">
        <v>-26.037400000000002</v>
      </c>
      <c r="EJ51" s="164"/>
      <c r="EK51" s="165">
        <v>-5.9101999999999997</v>
      </c>
      <c r="EL51" s="165">
        <v>-5.0237999999999996</v>
      </c>
      <c r="EM51" s="165">
        <v>16.721900000000002</v>
      </c>
      <c r="EN51" s="165">
        <v>-8.6706000000000003</v>
      </c>
      <c r="EO51" s="165">
        <v>-8.4238999999999997</v>
      </c>
      <c r="EP51" s="165">
        <v>-15.875999999999999</v>
      </c>
      <c r="EQ51" s="165">
        <v>-19.448699999999999</v>
      </c>
      <c r="ER51" s="165">
        <v>-19.116099999999999</v>
      </c>
      <c r="ES51" s="165">
        <v>10.558</v>
      </c>
      <c r="ET51" s="164"/>
      <c r="EU51" s="164"/>
      <c r="EV51" s="165">
        <v>0</v>
      </c>
      <c r="EW51" s="165">
        <v>0.39910000000000001</v>
      </c>
      <c r="EX51" s="165">
        <v>-15.016999999999999</v>
      </c>
      <c r="EY51" s="165">
        <v>-11.045199999999999</v>
      </c>
      <c r="EZ51" s="165">
        <v>-11.0755</v>
      </c>
      <c r="FA51" s="165">
        <v>9.9549000000000003</v>
      </c>
      <c r="FB51" s="165">
        <v>10.869199999999999</v>
      </c>
      <c r="FC51" s="165">
        <v>-27.352599999999999</v>
      </c>
      <c r="FD51" s="165">
        <v>4.0759999999999996</v>
      </c>
      <c r="FE51" s="164"/>
      <c r="FF51" s="165">
        <v>3.9070999999999998</v>
      </c>
      <c r="FG51" s="165">
        <v>0</v>
      </c>
      <c r="FH51" s="165">
        <v>2.4527999999999999</v>
      </c>
      <c r="FI51" s="165">
        <v>0</v>
      </c>
      <c r="FJ51" s="165">
        <v>-1.5071000000000001</v>
      </c>
      <c r="FK51" s="165">
        <v>-1.6746000000000001</v>
      </c>
      <c r="FL51" s="165">
        <v>-8.7077000000000009</v>
      </c>
      <c r="FM51" s="165">
        <v>17.4861</v>
      </c>
      <c r="FN51" s="165">
        <v>17.3916</v>
      </c>
      <c r="FO51" s="165">
        <v>5.1375000000000002</v>
      </c>
      <c r="FP51" s="165">
        <v>21.0243</v>
      </c>
      <c r="FQ51" s="165">
        <v>24.816099999999999</v>
      </c>
      <c r="FR51" s="165">
        <v>-16.73</v>
      </c>
      <c r="FS51" s="165">
        <v>-0.8821</v>
      </c>
      <c r="FT51" s="165">
        <v>0.28039999999999998</v>
      </c>
      <c r="FU51" s="165">
        <v>0.34</v>
      </c>
      <c r="FV51" s="165">
        <v>0.31</v>
      </c>
      <c r="FW51" s="165">
        <v>-25.3001</v>
      </c>
      <c r="FX51" s="164"/>
      <c r="FY51" s="165">
        <v>2.6619999999999999</v>
      </c>
      <c r="FZ51" s="165">
        <v>0.629</v>
      </c>
      <c r="GA51" s="164"/>
      <c r="GB51" s="165">
        <v>3.98</v>
      </c>
      <c r="GC51" s="165">
        <v>-29.800699999999999</v>
      </c>
      <c r="GD51" s="165">
        <v>-19.269400000000001</v>
      </c>
      <c r="GE51" s="165">
        <v>-3.09</v>
      </c>
      <c r="GF51" s="165">
        <v>29.8215</v>
      </c>
      <c r="GG51" s="164"/>
      <c r="GH51" s="165">
        <v>20.4313</v>
      </c>
      <c r="GI51" s="165">
        <v>-5.1744000000000003</v>
      </c>
      <c r="GJ51" s="165">
        <v>-5.4352999999999998</v>
      </c>
      <c r="GK51" s="165">
        <v>3.4474</v>
      </c>
      <c r="GL51" s="164"/>
      <c r="GM51" s="164"/>
      <c r="GN51" s="165">
        <v>-12.7746</v>
      </c>
      <c r="GO51" s="165">
        <v>-26.2224</v>
      </c>
      <c r="GP51" s="165">
        <v>1.1633</v>
      </c>
      <c r="GQ51" s="165">
        <v>-17.253599999999999</v>
      </c>
      <c r="GR51" s="165">
        <v>6.0785999999999998</v>
      </c>
      <c r="GS51" s="165">
        <v>4.6978</v>
      </c>
      <c r="GT51" s="164"/>
      <c r="GU51" s="165">
        <v>-0.79969999999999997</v>
      </c>
      <c r="GV51" s="165">
        <v>-10.614599999999999</v>
      </c>
      <c r="GW51" s="165">
        <v>4.8396999999999997</v>
      </c>
      <c r="GX51" s="165">
        <v>0.93100000000000005</v>
      </c>
      <c r="GY51" s="165">
        <v>6.8566000000000003</v>
      </c>
      <c r="GZ51" s="165">
        <v>7.0254000000000003</v>
      </c>
      <c r="HA51" s="164"/>
      <c r="HB51" s="164"/>
      <c r="HC51" s="165">
        <v>2.8186</v>
      </c>
      <c r="HD51" s="165">
        <v>0.42</v>
      </c>
      <c r="HE51" s="165">
        <v>0</v>
      </c>
      <c r="HF51" s="165">
        <v>67.459199999999996</v>
      </c>
      <c r="HG51" s="165">
        <v>21.4498</v>
      </c>
      <c r="HH51" s="165">
        <v>65.041200000000003</v>
      </c>
      <c r="HI51" s="164"/>
      <c r="HJ51" s="164"/>
      <c r="HK51" s="165">
        <v>-6.89</v>
      </c>
      <c r="HL51" s="165">
        <v>-7.0583999999999998</v>
      </c>
      <c r="HM51" s="165">
        <v>-15.7921</v>
      </c>
      <c r="HN51" s="165">
        <v>-18.325800000000001</v>
      </c>
      <c r="HO51" s="164"/>
      <c r="HP51" s="164"/>
      <c r="HQ51" s="165">
        <v>-4.9260999999999999</v>
      </c>
      <c r="HR51" s="165">
        <v>-4.3876999999999997</v>
      </c>
      <c r="HS51" s="165">
        <v>-14.454499999999999</v>
      </c>
      <c r="HT51" s="165">
        <v>-14.5932</v>
      </c>
      <c r="HU51" s="165">
        <v>20.09</v>
      </c>
      <c r="HV51" s="165">
        <v>20</v>
      </c>
      <c r="HW51" s="165">
        <v>-30.4</v>
      </c>
      <c r="HX51" s="165">
        <v>-30.2</v>
      </c>
      <c r="HY51" s="165">
        <v>0.70409999999999995</v>
      </c>
      <c r="HZ51" s="165">
        <v>-6.56</v>
      </c>
      <c r="IA51" s="165">
        <v>94.534700000000001</v>
      </c>
      <c r="IB51" s="165">
        <v>48.625</v>
      </c>
      <c r="IC51" s="164"/>
      <c r="ID51" s="164"/>
      <c r="IE51" s="165">
        <v>-38.5</v>
      </c>
      <c r="IF51" s="165">
        <v>-11</v>
      </c>
      <c r="IG51" s="165">
        <v>-11.5</v>
      </c>
      <c r="IH51" s="164"/>
      <c r="II51" s="165">
        <v>-17.430599999999998</v>
      </c>
      <c r="IJ51" s="165">
        <v>-73.5501</v>
      </c>
      <c r="IK51" s="165">
        <v>10.0945</v>
      </c>
      <c r="IL51" s="165">
        <v>-268.74250000000001</v>
      </c>
      <c r="IM51" s="165">
        <v>-19.6404</v>
      </c>
      <c r="IN51" s="164"/>
      <c r="IO51" s="165">
        <v>109.7127</v>
      </c>
      <c r="IP51" s="165">
        <v>54.927399999999999</v>
      </c>
      <c r="IQ51" s="165">
        <v>152.43170000000001</v>
      </c>
      <c r="IR51" s="165">
        <v>111.9533</v>
      </c>
      <c r="IS51" s="165">
        <v>46.563800000000001</v>
      </c>
      <c r="IT51" s="165">
        <v>23.684799999999999</v>
      </c>
      <c r="IU51" s="165">
        <v>23.762</v>
      </c>
      <c r="IV51" s="165">
        <v>-45.2072</v>
      </c>
      <c r="IW51" s="165">
        <v>209.5985</v>
      </c>
      <c r="IX51" s="165">
        <v>-213.1645</v>
      </c>
      <c r="IY51" s="165">
        <v>0.28420000000000001</v>
      </c>
      <c r="IZ51" s="165">
        <v>9.3551000000000002</v>
      </c>
      <c r="JA51" s="165">
        <v>-2.1789999999999998</v>
      </c>
      <c r="JB51" s="165">
        <v>4.9290000000000003</v>
      </c>
      <c r="JC51" s="165">
        <v>-7.6</v>
      </c>
      <c r="JD51" s="165">
        <v>-1.528</v>
      </c>
      <c r="JE51" s="165">
        <v>-1.5289999999999999</v>
      </c>
      <c r="JF51" s="165">
        <v>2.56</v>
      </c>
      <c r="JG51" s="165">
        <v>-0.08</v>
      </c>
      <c r="JH51" s="165">
        <v>-2.8847999999999998</v>
      </c>
      <c r="JI51" s="165">
        <v>-5.8</v>
      </c>
      <c r="JJ51" s="165">
        <v>5.6565000000000003</v>
      </c>
      <c r="JK51" s="165">
        <v>2.7267999999999999</v>
      </c>
      <c r="JL51" s="165">
        <v>-0.4</v>
      </c>
      <c r="JM51" s="165">
        <v>0.58199999999999996</v>
      </c>
      <c r="JN51" s="165">
        <v>0.05</v>
      </c>
      <c r="JO51" s="165">
        <v>0.60270000000000001</v>
      </c>
      <c r="JP51" s="165">
        <v>0.55589999999999995</v>
      </c>
      <c r="JQ51" s="165">
        <v>2.4335</v>
      </c>
      <c r="JR51" s="165">
        <v>2.1859000000000002</v>
      </c>
      <c r="JS51" s="165">
        <v>2.7081</v>
      </c>
      <c r="JT51" s="164"/>
      <c r="JU51" s="165">
        <v>23.1</v>
      </c>
      <c r="JV51" s="164"/>
      <c r="JW51" s="165">
        <v>0.38</v>
      </c>
      <c r="JX51" s="164"/>
      <c r="JY51" s="165">
        <v>-6.8821000000000003</v>
      </c>
      <c r="JZ51" s="165">
        <v>-12.839399999999999</v>
      </c>
      <c r="KA51" s="165">
        <v>-17.6951</v>
      </c>
      <c r="KB51" s="165">
        <v>-4.4619</v>
      </c>
      <c r="KC51" s="165">
        <v>8.7460000000000004</v>
      </c>
      <c r="KD51" s="165">
        <v>-13.5464</v>
      </c>
      <c r="KE51" s="165">
        <v>4.3023999999999996</v>
      </c>
      <c r="KF51" s="165">
        <v>-15.8</v>
      </c>
      <c r="KG51" s="165">
        <v>-0.7</v>
      </c>
      <c r="KH51" s="165">
        <v>68.525199999999998</v>
      </c>
      <c r="KI51" s="165">
        <v>-135.8475</v>
      </c>
    </row>
    <row r="52" spans="1:295" ht="18" customHeight="1" x14ac:dyDescent="0.3">
      <c r="A52" s="160" t="s">
        <v>74</v>
      </c>
      <c r="B52" s="160" t="s">
        <v>818</v>
      </c>
      <c r="C52" s="164"/>
      <c r="D52" s="164"/>
      <c r="E52" s="165">
        <v>-9.0260999999999996</v>
      </c>
      <c r="F52" s="165">
        <v>3.3748</v>
      </c>
      <c r="G52" s="165">
        <v>10.2776</v>
      </c>
      <c r="H52" s="164"/>
      <c r="I52" s="165">
        <v>8.0709</v>
      </c>
      <c r="J52" s="164"/>
      <c r="K52" s="165">
        <v>13.948</v>
      </c>
      <c r="L52" s="165">
        <v>5.3197999999999999</v>
      </c>
      <c r="M52" s="164"/>
      <c r="N52" s="165">
        <v>-11.1</v>
      </c>
      <c r="O52" s="165">
        <v>-28.6</v>
      </c>
      <c r="P52" s="165">
        <v>4.4000000000000004</v>
      </c>
      <c r="Q52" s="165">
        <v>0.82799999999999996</v>
      </c>
      <c r="R52" s="164"/>
      <c r="S52" s="165">
        <v>3.9049999999999998</v>
      </c>
      <c r="T52" s="165">
        <v>-5.3053999999999997</v>
      </c>
      <c r="U52" s="165">
        <v>5.7678000000000003</v>
      </c>
      <c r="V52" s="165">
        <v>5.5712000000000002</v>
      </c>
      <c r="W52" s="165">
        <v>10.1989</v>
      </c>
      <c r="X52" s="165">
        <v>3.7595000000000001</v>
      </c>
      <c r="Y52" s="165">
        <v>1.849</v>
      </c>
      <c r="Z52" s="165">
        <v>1.6275999999999999</v>
      </c>
      <c r="AA52" s="164"/>
      <c r="AB52" s="165">
        <v>-0.76590000000000003</v>
      </c>
      <c r="AC52" s="165">
        <v>-0.35199999999999998</v>
      </c>
      <c r="AD52" s="165">
        <v>-0.33800000000000002</v>
      </c>
      <c r="AE52" s="165">
        <v>4.1749999999999998</v>
      </c>
      <c r="AF52" s="165">
        <v>-8.8800000000000008</v>
      </c>
      <c r="AG52" s="165">
        <v>-4.4000000000000004</v>
      </c>
      <c r="AH52" s="165">
        <v>-1.2010000000000001</v>
      </c>
      <c r="AI52" s="165">
        <v>0.27400000000000002</v>
      </c>
      <c r="AJ52" s="164"/>
      <c r="AK52" s="165">
        <v>-9.6199999999999992</v>
      </c>
      <c r="AL52" s="164"/>
      <c r="AM52" s="165">
        <v>-13.18</v>
      </c>
      <c r="AN52" s="165">
        <v>-13.33</v>
      </c>
      <c r="AO52" s="165">
        <v>9.4225999999999992</v>
      </c>
      <c r="AP52" s="165">
        <v>3.1374</v>
      </c>
      <c r="AQ52" s="165">
        <v>19.533300000000001</v>
      </c>
      <c r="AR52" s="165">
        <v>23.364799999999999</v>
      </c>
      <c r="AS52" s="165">
        <v>-10.8301</v>
      </c>
      <c r="AT52" s="165">
        <v>-6.2961</v>
      </c>
      <c r="AU52" s="165">
        <v>-5.4450000000000003</v>
      </c>
      <c r="AV52" s="165">
        <v>10.2201</v>
      </c>
      <c r="AW52" s="165">
        <v>9.0786999999999995</v>
      </c>
      <c r="AX52" s="165">
        <v>-19.558</v>
      </c>
      <c r="AY52" s="165">
        <v>-17.5486</v>
      </c>
      <c r="AZ52" s="165">
        <v>34.343000000000004</v>
      </c>
      <c r="BA52" s="165">
        <v>43.738700000000001</v>
      </c>
      <c r="BB52" s="165">
        <v>54.414400000000001</v>
      </c>
      <c r="BC52" s="165">
        <v>11.036300000000001</v>
      </c>
      <c r="BD52" s="165">
        <v>-4.5999999999999996</v>
      </c>
      <c r="BE52" s="165">
        <v>-4.5</v>
      </c>
      <c r="BF52" s="165">
        <v>-25.153600000000001</v>
      </c>
      <c r="BG52" s="165">
        <v>-25.5748</v>
      </c>
      <c r="BH52" s="165">
        <v>-1.7179</v>
      </c>
      <c r="BI52" s="164"/>
      <c r="BJ52" s="165">
        <v>-1.0939000000000001</v>
      </c>
      <c r="BK52" s="165">
        <v>2.3306</v>
      </c>
      <c r="BL52" s="165">
        <v>1.9654</v>
      </c>
      <c r="BM52" s="165">
        <v>1.3166</v>
      </c>
      <c r="BN52" s="165">
        <v>-125.2479</v>
      </c>
      <c r="BO52" s="165">
        <v>84.566800000000001</v>
      </c>
      <c r="BP52" s="165">
        <v>85.177099999999996</v>
      </c>
      <c r="BQ52" s="165">
        <v>-20.972999999999999</v>
      </c>
      <c r="BR52" s="165">
        <v>-112.95569999999999</v>
      </c>
      <c r="BS52" s="164"/>
      <c r="BT52" s="164"/>
      <c r="BU52" s="164"/>
      <c r="BV52" s="165">
        <v>25.318100000000001</v>
      </c>
      <c r="BW52" s="165">
        <v>12.14</v>
      </c>
      <c r="BX52" s="164"/>
      <c r="BY52" s="165">
        <v>-6.35</v>
      </c>
      <c r="BZ52" s="165">
        <v>-1.42</v>
      </c>
      <c r="CA52" s="165">
        <v>-8.0332000000000008</v>
      </c>
      <c r="CB52" s="165">
        <v>-8.4351000000000003</v>
      </c>
      <c r="CC52" s="165">
        <v>28.927099999999999</v>
      </c>
      <c r="CD52" s="165">
        <v>27.247599999999998</v>
      </c>
      <c r="CE52" s="165">
        <v>-3.3414999999999999</v>
      </c>
      <c r="CF52" s="165">
        <v>-3.2162999999999999</v>
      </c>
      <c r="CG52" s="165">
        <v>-3.5268000000000002</v>
      </c>
      <c r="CH52" s="165">
        <v>-1.4657</v>
      </c>
      <c r="CI52" s="164"/>
      <c r="CJ52" s="164"/>
      <c r="CK52" s="164"/>
      <c r="CL52" s="164"/>
      <c r="CM52" s="165">
        <v>-35.6</v>
      </c>
      <c r="CN52" s="165">
        <v>-2.79</v>
      </c>
      <c r="CO52" s="165">
        <v>24.458400000000001</v>
      </c>
      <c r="CP52" s="165">
        <v>24.124199999999998</v>
      </c>
      <c r="CQ52" s="165">
        <v>22.549199999999999</v>
      </c>
      <c r="CR52" s="165">
        <v>65.782399999999996</v>
      </c>
      <c r="CS52" s="165">
        <v>66.235399999999998</v>
      </c>
      <c r="CT52" s="165">
        <v>-24.867899999999999</v>
      </c>
      <c r="CU52" s="165">
        <v>-52.772399999999998</v>
      </c>
      <c r="CV52" s="165">
        <v>-23.840199999999999</v>
      </c>
      <c r="CW52" s="165">
        <v>3.7902999999999998</v>
      </c>
      <c r="CX52" s="165">
        <v>28.85</v>
      </c>
      <c r="CY52" s="165">
        <v>10.88</v>
      </c>
      <c r="CZ52" s="165">
        <v>13.911099999999999</v>
      </c>
      <c r="DA52" s="165">
        <v>14.1632</v>
      </c>
      <c r="DB52" s="165">
        <v>-5.71</v>
      </c>
      <c r="DC52" s="165">
        <v>-6.8079999999999998</v>
      </c>
      <c r="DD52" s="164"/>
      <c r="DE52" s="164"/>
      <c r="DF52" s="165">
        <v>29.901199999999999</v>
      </c>
      <c r="DG52" s="165">
        <v>-9.0594000000000001</v>
      </c>
      <c r="DH52" s="165">
        <v>-2.6598999999999999</v>
      </c>
      <c r="DI52" s="164"/>
      <c r="DJ52" s="164"/>
      <c r="DK52" s="165">
        <v>-4.6436000000000002</v>
      </c>
      <c r="DL52" s="165">
        <v>1.8758999999999999</v>
      </c>
      <c r="DM52" s="165">
        <v>7.5751999999999997</v>
      </c>
      <c r="DN52" s="165">
        <v>9.8398000000000003</v>
      </c>
      <c r="DO52" s="165">
        <v>2.3199999999999998</v>
      </c>
      <c r="DP52" s="165">
        <v>-1.56</v>
      </c>
      <c r="DQ52" s="165">
        <v>9.5325000000000006</v>
      </c>
      <c r="DR52" s="165">
        <v>-30.119199999999999</v>
      </c>
      <c r="DS52" s="165">
        <v>-1</v>
      </c>
      <c r="DT52" s="165">
        <v>-1.05</v>
      </c>
      <c r="DU52" s="165">
        <v>14.3</v>
      </c>
      <c r="DV52" s="165">
        <v>4.84</v>
      </c>
      <c r="DW52" s="165">
        <v>-31.418199999999999</v>
      </c>
      <c r="DX52" s="165">
        <v>-15.663600000000001</v>
      </c>
      <c r="DY52" s="165">
        <v>-34.740299999999998</v>
      </c>
      <c r="DZ52" s="165">
        <v>-33.672699999999999</v>
      </c>
      <c r="EA52" s="165">
        <v>9.9471000000000007</v>
      </c>
      <c r="EB52" s="165">
        <v>-16.988299999999999</v>
      </c>
      <c r="EC52" s="165">
        <v>-24.905200000000001</v>
      </c>
      <c r="ED52" s="165">
        <v>-25.073499999999999</v>
      </c>
      <c r="EE52" s="165">
        <v>-20.920200000000001</v>
      </c>
      <c r="EF52" s="165">
        <v>-27.271999999999998</v>
      </c>
      <c r="EG52" s="165">
        <v>-13.345000000000001</v>
      </c>
      <c r="EH52" s="165">
        <v>-63.941099999999999</v>
      </c>
      <c r="EI52" s="165">
        <v>-26.905000000000001</v>
      </c>
      <c r="EJ52" s="164"/>
      <c r="EK52" s="165">
        <v>-8.5882000000000005</v>
      </c>
      <c r="EL52" s="165">
        <v>-7.5118999999999998</v>
      </c>
      <c r="EM52" s="165">
        <v>17.053899999999999</v>
      </c>
      <c r="EN52" s="165">
        <v>-11.6837</v>
      </c>
      <c r="EO52" s="165">
        <v>-11.0344</v>
      </c>
      <c r="EP52" s="165">
        <v>-11.78</v>
      </c>
      <c r="EQ52" s="165">
        <v>-19.817299999999999</v>
      </c>
      <c r="ER52" s="165">
        <v>-19.246400000000001</v>
      </c>
      <c r="ES52" s="165">
        <v>9.1161999999999992</v>
      </c>
      <c r="ET52" s="164"/>
      <c r="EU52" s="165">
        <v>-4.3</v>
      </c>
      <c r="EV52" s="165">
        <v>0</v>
      </c>
      <c r="EW52" s="165">
        <v>0.1143</v>
      </c>
      <c r="EX52" s="165">
        <v>-20.212399999999999</v>
      </c>
      <c r="EY52" s="165">
        <v>-10.4336</v>
      </c>
      <c r="EZ52" s="165">
        <v>-10.6145</v>
      </c>
      <c r="FA52" s="165">
        <v>9.6991999999999994</v>
      </c>
      <c r="FB52" s="165">
        <v>9.8836999999999993</v>
      </c>
      <c r="FC52" s="165">
        <v>-27.2821</v>
      </c>
      <c r="FD52" s="165">
        <v>3.9813999999999998</v>
      </c>
      <c r="FE52" s="164"/>
      <c r="FF52" s="165">
        <v>3.7955999999999999</v>
      </c>
      <c r="FG52" s="165">
        <v>0</v>
      </c>
      <c r="FH52" s="165">
        <v>0</v>
      </c>
      <c r="FI52" s="165">
        <v>0</v>
      </c>
      <c r="FJ52" s="165">
        <v>-1.3396999999999999</v>
      </c>
      <c r="FK52" s="165">
        <v>-1.6746000000000001</v>
      </c>
      <c r="FL52" s="165">
        <v>-5.1910999999999996</v>
      </c>
      <c r="FM52" s="165">
        <v>17.5762</v>
      </c>
      <c r="FN52" s="165">
        <v>17.1373</v>
      </c>
      <c r="FO52" s="165">
        <v>7.1933999999999996</v>
      </c>
      <c r="FP52" s="165">
        <v>19.198399999999999</v>
      </c>
      <c r="FQ52" s="165">
        <v>23.790600000000001</v>
      </c>
      <c r="FR52" s="165">
        <v>-17.87</v>
      </c>
      <c r="FS52" s="165">
        <v>-0.70820000000000005</v>
      </c>
      <c r="FT52" s="165">
        <v>0.26300000000000001</v>
      </c>
      <c r="FU52" s="165">
        <v>0.28999999999999998</v>
      </c>
      <c r="FV52" s="165">
        <v>1.4</v>
      </c>
      <c r="FW52" s="165">
        <v>-22.343599999999999</v>
      </c>
      <c r="FX52" s="164"/>
      <c r="FY52" s="165">
        <v>2.5510000000000002</v>
      </c>
      <c r="FZ52" s="165">
        <v>0.65600000000000003</v>
      </c>
      <c r="GA52" s="164"/>
      <c r="GB52" s="165">
        <v>4.16</v>
      </c>
      <c r="GC52" s="165">
        <v>-29.551100000000002</v>
      </c>
      <c r="GD52" s="165">
        <v>-20.175799999999999</v>
      </c>
      <c r="GE52" s="165">
        <v>-3.22</v>
      </c>
      <c r="GF52" s="165">
        <v>29.606000000000002</v>
      </c>
      <c r="GG52" s="164"/>
      <c r="GH52" s="165">
        <v>19.877600000000001</v>
      </c>
      <c r="GI52" s="165">
        <v>-5.3788999999999998</v>
      </c>
      <c r="GJ52" s="165">
        <v>-5.6493000000000002</v>
      </c>
      <c r="GK52" s="165">
        <v>3.2549000000000001</v>
      </c>
      <c r="GL52" s="164"/>
      <c r="GM52" s="164"/>
      <c r="GN52" s="164"/>
      <c r="GO52" s="165">
        <v>-28.3414</v>
      </c>
      <c r="GP52" s="165">
        <v>1.4257</v>
      </c>
      <c r="GQ52" s="165">
        <v>-17.744499999999999</v>
      </c>
      <c r="GR52" s="165">
        <v>4.0102000000000002</v>
      </c>
      <c r="GS52" s="165">
        <v>4.0949</v>
      </c>
      <c r="GT52" s="164"/>
      <c r="GU52" s="165">
        <v>-1.444</v>
      </c>
      <c r="GV52" s="165">
        <v>-9.3919999999999995</v>
      </c>
      <c r="GW52" s="165">
        <v>4.5841000000000003</v>
      </c>
      <c r="GX52" s="165">
        <v>0.84770000000000001</v>
      </c>
      <c r="GY52" s="165">
        <v>6.4683999999999999</v>
      </c>
      <c r="GZ52" s="165">
        <v>6.5744999999999996</v>
      </c>
      <c r="HA52" s="164"/>
      <c r="HB52" s="164"/>
      <c r="HC52" s="165">
        <v>3.6474000000000002</v>
      </c>
      <c r="HD52" s="165">
        <v>-0.42</v>
      </c>
      <c r="HE52" s="165">
        <v>0</v>
      </c>
      <c r="HF52" s="165">
        <v>66.887799999999999</v>
      </c>
      <c r="HG52" s="165">
        <v>23.462700000000002</v>
      </c>
      <c r="HH52" s="165">
        <v>64.091899999999995</v>
      </c>
      <c r="HI52" s="164"/>
      <c r="HJ52" s="164"/>
      <c r="HK52" s="165">
        <v>-7.4001000000000001</v>
      </c>
      <c r="HL52" s="165">
        <v>-7.5003000000000002</v>
      </c>
      <c r="HM52" s="165">
        <v>-16.474299999999999</v>
      </c>
      <c r="HN52" s="165">
        <v>-18.302199999999999</v>
      </c>
      <c r="HO52" s="164"/>
      <c r="HP52" s="164"/>
      <c r="HQ52" s="165">
        <v>-4.6788999999999996</v>
      </c>
      <c r="HR52" s="165">
        <v>-4.2614000000000001</v>
      </c>
      <c r="HS52" s="165">
        <v>-14.305400000000001</v>
      </c>
      <c r="HT52" s="165">
        <v>-13.924899999999999</v>
      </c>
      <c r="HU52" s="165">
        <v>20.59</v>
      </c>
      <c r="HV52" s="165">
        <v>20.34</v>
      </c>
      <c r="HW52" s="165">
        <v>-31.1</v>
      </c>
      <c r="HX52" s="165">
        <v>-30.6</v>
      </c>
      <c r="HY52" s="165">
        <v>0.58140000000000003</v>
      </c>
      <c r="HZ52" s="165">
        <v>-6.48</v>
      </c>
      <c r="IA52" s="165">
        <v>93.064499999999995</v>
      </c>
      <c r="IB52" s="165">
        <v>48.018099999999997</v>
      </c>
      <c r="IC52" s="164"/>
      <c r="ID52" s="165">
        <v>-17.399999999999999</v>
      </c>
      <c r="IE52" s="165">
        <v>-38.4</v>
      </c>
      <c r="IF52" s="165">
        <v>-11.8</v>
      </c>
      <c r="IG52" s="165">
        <v>-12.3</v>
      </c>
      <c r="IH52" s="165">
        <v>-17.526399999999999</v>
      </c>
      <c r="II52" s="164"/>
      <c r="IJ52" s="165">
        <v>-68.668099999999995</v>
      </c>
      <c r="IK52" s="165">
        <v>11.586499999999999</v>
      </c>
      <c r="IL52" s="165">
        <v>-269.69150000000002</v>
      </c>
      <c r="IM52" s="165">
        <v>-22.471399999999999</v>
      </c>
      <c r="IN52" s="164"/>
      <c r="IO52" s="165">
        <v>109.06950000000001</v>
      </c>
      <c r="IP52" s="165">
        <v>54.086300000000001</v>
      </c>
      <c r="IQ52" s="165">
        <v>153.24299999999999</v>
      </c>
      <c r="IR52" s="165">
        <v>110.2715</v>
      </c>
      <c r="IS52" s="165">
        <v>45.909100000000002</v>
      </c>
      <c r="IT52" s="165">
        <v>25.306699999999999</v>
      </c>
      <c r="IU52" s="165">
        <v>26.007899999999999</v>
      </c>
      <c r="IV52" s="165">
        <v>-44.415599999999998</v>
      </c>
      <c r="IW52" s="165">
        <v>209.67779999999999</v>
      </c>
      <c r="IX52" s="165">
        <v>-212.5874</v>
      </c>
      <c r="IY52" s="165">
        <v>2.8298000000000001</v>
      </c>
      <c r="IZ52" s="165">
        <v>9.5106000000000002</v>
      </c>
      <c r="JA52" s="165">
        <v>-2.4842</v>
      </c>
      <c r="JB52" s="165">
        <v>5.7309999999999999</v>
      </c>
      <c r="JC52" s="165">
        <v>-7.28</v>
      </c>
      <c r="JD52" s="165">
        <v>-1.661</v>
      </c>
      <c r="JE52" s="165">
        <v>-1.6619999999999999</v>
      </c>
      <c r="JF52" s="165">
        <v>2.4</v>
      </c>
      <c r="JG52" s="165">
        <v>-0.4</v>
      </c>
      <c r="JH52" s="165">
        <v>-1.8657999999999999</v>
      </c>
      <c r="JI52" s="165">
        <v>-5.1254999999999997</v>
      </c>
      <c r="JJ52" s="165">
        <v>4.9516</v>
      </c>
      <c r="JK52" s="165">
        <v>3.2242000000000002</v>
      </c>
      <c r="JL52" s="165">
        <v>-0.8</v>
      </c>
      <c r="JM52" s="165">
        <v>0.40600000000000003</v>
      </c>
      <c r="JN52" s="165">
        <v>0.58799999999999997</v>
      </c>
      <c r="JO52" s="165">
        <v>2.7189000000000001</v>
      </c>
      <c r="JP52" s="165">
        <v>3.0998000000000001</v>
      </c>
      <c r="JQ52" s="165">
        <v>2.2421000000000002</v>
      </c>
      <c r="JR52" s="165">
        <v>1.9283999999999999</v>
      </c>
      <c r="JS52" s="165">
        <v>2.3393000000000002</v>
      </c>
      <c r="JT52" s="164"/>
      <c r="JU52" s="165">
        <v>24.7</v>
      </c>
      <c r="JV52" s="164"/>
      <c r="JW52" s="165">
        <v>0.34</v>
      </c>
      <c r="JX52" s="164"/>
      <c r="JY52" s="165">
        <v>-7.6243999999999996</v>
      </c>
      <c r="JZ52" s="165">
        <v>-12.3386</v>
      </c>
      <c r="KA52" s="165">
        <v>-17.913399999999999</v>
      </c>
      <c r="KB52" s="165">
        <v>-4.3654999999999999</v>
      </c>
      <c r="KC52" s="165">
        <v>8.6105</v>
      </c>
      <c r="KD52" s="165">
        <v>-13.863899999999999</v>
      </c>
      <c r="KE52" s="165">
        <v>4.8659999999999997</v>
      </c>
      <c r="KF52" s="165">
        <v>-15.8</v>
      </c>
      <c r="KG52" s="165">
        <v>-0.1</v>
      </c>
      <c r="KH52" s="165">
        <v>69.656199999999998</v>
      </c>
      <c r="KI52" s="165">
        <v>-140.51150000000001</v>
      </c>
    </row>
    <row r="53" spans="1:295" ht="18" customHeight="1" x14ac:dyDescent="0.3">
      <c r="A53" s="160" t="s">
        <v>74</v>
      </c>
      <c r="B53" s="160" t="s">
        <v>819</v>
      </c>
      <c r="C53" s="164"/>
      <c r="D53" s="164"/>
      <c r="E53" s="165">
        <v>-8.5809999999999995</v>
      </c>
      <c r="F53" s="165">
        <v>2.8820999999999999</v>
      </c>
      <c r="G53" s="165">
        <v>10.1721</v>
      </c>
      <c r="H53" s="164"/>
      <c r="I53" s="165">
        <v>7.0114999999999998</v>
      </c>
      <c r="J53" s="164"/>
      <c r="K53" s="165">
        <v>13.0002</v>
      </c>
      <c r="L53" s="165">
        <v>4.8598999999999997</v>
      </c>
      <c r="M53" s="164"/>
      <c r="N53" s="165">
        <v>-11.1</v>
      </c>
      <c r="O53" s="165">
        <v>-28.6</v>
      </c>
      <c r="P53" s="165">
        <v>4.4000000000000004</v>
      </c>
      <c r="Q53" s="165">
        <v>2.484</v>
      </c>
      <c r="R53" s="164"/>
      <c r="S53" s="165">
        <v>2.6364000000000001</v>
      </c>
      <c r="T53" s="165">
        <v>-4.9207999999999998</v>
      </c>
      <c r="U53" s="165">
        <v>5.5621999999999998</v>
      </c>
      <c r="V53" s="165">
        <v>5.5010000000000003</v>
      </c>
      <c r="W53" s="165">
        <v>9.5541999999999998</v>
      </c>
      <c r="X53" s="165">
        <v>3.9927999999999999</v>
      </c>
      <c r="Y53" s="165">
        <v>2.0771999999999999</v>
      </c>
      <c r="Z53" s="165">
        <v>2.2517</v>
      </c>
      <c r="AA53" s="164"/>
      <c r="AB53" s="165">
        <v>-0.89</v>
      </c>
      <c r="AC53" s="165">
        <v>-0.38900000000000001</v>
      </c>
      <c r="AD53" s="165">
        <v>-0.32400000000000001</v>
      </c>
      <c r="AE53" s="165">
        <v>3.923</v>
      </c>
      <c r="AF53" s="165">
        <v>-8.8800000000000008</v>
      </c>
      <c r="AG53" s="165">
        <v>-4.4000000000000004</v>
      </c>
      <c r="AH53" s="165">
        <v>-1.018</v>
      </c>
      <c r="AI53" s="165">
        <v>0.249</v>
      </c>
      <c r="AJ53" s="164"/>
      <c r="AK53" s="165">
        <v>-10.72</v>
      </c>
      <c r="AL53" s="164"/>
      <c r="AM53" s="165">
        <v>-12.81</v>
      </c>
      <c r="AN53" s="165">
        <v>-12.86</v>
      </c>
      <c r="AO53" s="165">
        <v>9.4646000000000008</v>
      </c>
      <c r="AP53" s="165">
        <v>3.0781000000000001</v>
      </c>
      <c r="AQ53" s="165">
        <v>17.9849</v>
      </c>
      <c r="AR53" s="165">
        <v>21.33</v>
      </c>
      <c r="AS53" s="165">
        <v>-8.4323999999999995</v>
      </c>
      <c r="AT53" s="165">
        <v>-6.9659000000000004</v>
      </c>
      <c r="AU53" s="165">
        <v>-6.4588999999999999</v>
      </c>
      <c r="AV53" s="165">
        <v>6.7945000000000002</v>
      </c>
      <c r="AW53" s="165">
        <v>8.3055000000000003</v>
      </c>
      <c r="AX53" s="165">
        <v>-19.558</v>
      </c>
      <c r="AY53" s="165">
        <v>-19.022200000000002</v>
      </c>
      <c r="AZ53" s="165">
        <v>34.563699999999997</v>
      </c>
      <c r="BA53" s="165">
        <v>32.027700000000003</v>
      </c>
      <c r="BB53" s="165">
        <v>53.879899999999999</v>
      </c>
      <c r="BC53" s="165">
        <v>12.598599999999999</v>
      </c>
      <c r="BD53" s="165">
        <v>-4.7</v>
      </c>
      <c r="BE53" s="165">
        <v>-4.9000000000000004</v>
      </c>
      <c r="BF53" s="165">
        <v>-27.520499999999998</v>
      </c>
      <c r="BG53" s="165">
        <v>-22.947399999999998</v>
      </c>
      <c r="BH53" s="165">
        <v>-1.6496</v>
      </c>
      <c r="BI53" s="164"/>
      <c r="BJ53" s="165">
        <v>-1.1024</v>
      </c>
      <c r="BK53" s="165">
        <v>2.2795999999999998</v>
      </c>
      <c r="BL53" s="165">
        <v>1.8694999999999999</v>
      </c>
      <c r="BM53" s="165">
        <v>1.3918999999999999</v>
      </c>
      <c r="BN53" s="165">
        <v>-132.2672</v>
      </c>
      <c r="BO53" s="165">
        <v>85.207599999999999</v>
      </c>
      <c r="BP53" s="165">
        <v>85.604399999999998</v>
      </c>
      <c r="BQ53" s="165">
        <v>-28.313199999999998</v>
      </c>
      <c r="BR53" s="165">
        <v>-129.3312</v>
      </c>
      <c r="BS53" s="164"/>
      <c r="BT53" s="164"/>
      <c r="BU53" s="164"/>
      <c r="BV53" s="165">
        <v>23.182500000000001</v>
      </c>
      <c r="BW53" s="165">
        <v>11.28</v>
      </c>
      <c r="BX53" s="164"/>
      <c r="BY53" s="165">
        <v>-7.67</v>
      </c>
      <c r="BZ53" s="165">
        <v>-0.76</v>
      </c>
      <c r="CA53" s="165">
        <v>-10.310499999999999</v>
      </c>
      <c r="CB53" s="165">
        <v>-11.784000000000001</v>
      </c>
      <c r="CC53" s="165">
        <v>19.817799999999998</v>
      </c>
      <c r="CD53" s="165">
        <v>18.8291</v>
      </c>
      <c r="CE53" s="165">
        <v>-1.3395999999999999</v>
      </c>
      <c r="CF53" s="165">
        <v>9.1853999999999996</v>
      </c>
      <c r="CG53" s="165">
        <v>8.1152999999999995</v>
      </c>
      <c r="CH53" s="165">
        <v>-1.3655999999999999</v>
      </c>
      <c r="CI53" s="164"/>
      <c r="CJ53" s="164"/>
      <c r="CK53" s="164"/>
      <c r="CL53" s="164"/>
      <c r="CM53" s="165">
        <v>-42.4</v>
      </c>
      <c r="CN53" s="165">
        <v>-2.62</v>
      </c>
      <c r="CO53" s="165">
        <v>26.230699999999999</v>
      </c>
      <c r="CP53" s="165">
        <v>25.909500000000001</v>
      </c>
      <c r="CQ53" s="165">
        <v>24.760899999999999</v>
      </c>
      <c r="CR53" s="165">
        <v>67.236099999999993</v>
      </c>
      <c r="CS53" s="165">
        <v>67.508799999999994</v>
      </c>
      <c r="CT53" s="165">
        <v>-24.110199999999999</v>
      </c>
      <c r="CU53" s="165">
        <v>-55.530500000000004</v>
      </c>
      <c r="CV53" s="165">
        <v>-22.856000000000002</v>
      </c>
      <c r="CW53" s="165">
        <v>3.4039999999999999</v>
      </c>
      <c r="CX53" s="165">
        <v>26.55</v>
      </c>
      <c r="CY53" s="165">
        <v>9.82</v>
      </c>
      <c r="CZ53" s="165">
        <v>12.973599999999999</v>
      </c>
      <c r="DA53" s="165">
        <v>12.893700000000001</v>
      </c>
      <c r="DB53" s="165">
        <v>-5.31</v>
      </c>
      <c r="DC53" s="165">
        <v>-6.8079999999999998</v>
      </c>
      <c r="DD53" s="164"/>
      <c r="DE53" s="164"/>
      <c r="DF53" s="165">
        <v>26.679200000000002</v>
      </c>
      <c r="DG53" s="165">
        <v>-8.8877000000000006</v>
      </c>
      <c r="DH53" s="165">
        <v>-2.5960999999999999</v>
      </c>
      <c r="DI53" s="164"/>
      <c r="DJ53" s="164"/>
      <c r="DK53" s="165">
        <v>-4.9071999999999996</v>
      </c>
      <c r="DL53" s="165">
        <v>0.37990000000000002</v>
      </c>
      <c r="DM53" s="165">
        <v>6.7866999999999997</v>
      </c>
      <c r="DN53" s="165">
        <v>7.4276999999999997</v>
      </c>
      <c r="DO53" s="165">
        <v>0.89</v>
      </c>
      <c r="DP53" s="165">
        <v>-1.64</v>
      </c>
      <c r="DQ53" s="165">
        <v>11.067</v>
      </c>
      <c r="DR53" s="165">
        <v>-26.763999999999999</v>
      </c>
      <c r="DS53" s="165">
        <v>-9.69</v>
      </c>
      <c r="DT53" s="165">
        <v>-9.77</v>
      </c>
      <c r="DU53" s="165">
        <v>27.41</v>
      </c>
      <c r="DV53" s="165">
        <v>3.97</v>
      </c>
      <c r="DW53" s="165">
        <v>-28.890899999999998</v>
      </c>
      <c r="DX53" s="165">
        <v>-14.6455</v>
      </c>
      <c r="DY53" s="165">
        <v>-33.512799999999999</v>
      </c>
      <c r="DZ53" s="165">
        <v>-32.363599999999998</v>
      </c>
      <c r="EA53" s="165">
        <v>11.488799999999999</v>
      </c>
      <c r="EB53" s="165">
        <v>-16.016400000000001</v>
      </c>
      <c r="EC53" s="165">
        <v>-21.5944</v>
      </c>
      <c r="ED53" s="165">
        <v>-22.819800000000001</v>
      </c>
      <c r="EE53" s="165">
        <v>-12.0177</v>
      </c>
      <c r="EF53" s="165">
        <v>-21.450600000000001</v>
      </c>
      <c r="EG53" s="165">
        <v>-13.339</v>
      </c>
      <c r="EH53" s="165">
        <v>-56.969099999999997</v>
      </c>
      <c r="EI53" s="165">
        <v>-30.7986</v>
      </c>
      <c r="EJ53" s="164"/>
      <c r="EK53" s="165">
        <v>-8.2933000000000003</v>
      </c>
      <c r="EL53" s="165">
        <v>-7.6817000000000002</v>
      </c>
      <c r="EM53" s="165">
        <v>17.931999999999999</v>
      </c>
      <c r="EN53" s="165">
        <v>-16.012</v>
      </c>
      <c r="EO53" s="165">
        <v>-16.175899999999999</v>
      </c>
      <c r="EP53" s="165">
        <v>0.52800000000000002</v>
      </c>
      <c r="EQ53" s="165">
        <v>-19.988499999999998</v>
      </c>
      <c r="ER53" s="165">
        <v>-19.7605</v>
      </c>
      <c r="ES53" s="165">
        <v>7.4095000000000004</v>
      </c>
      <c r="ET53" s="164"/>
      <c r="EU53" s="165">
        <v>-4.33</v>
      </c>
      <c r="EV53" s="165">
        <v>3</v>
      </c>
      <c r="EW53" s="165">
        <v>-0.1411</v>
      </c>
      <c r="EX53" s="165">
        <v>-24.359000000000002</v>
      </c>
      <c r="EY53" s="165">
        <v>-11.2591</v>
      </c>
      <c r="EZ53" s="165">
        <v>-11.3095</v>
      </c>
      <c r="FA53" s="165">
        <v>9.9993999999999996</v>
      </c>
      <c r="FB53" s="165">
        <v>6.7671999999999999</v>
      </c>
      <c r="FC53" s="165">
        <v>-18.029699999999998</v>
      </c>
      <c r="FD53" s="165">
        <v>4.3276000000000003</v>
      </c>
      <c r="FE53" s="164"/>
      <c r="FF53" s="165">
        <v>4.0838999999999999</v>
      </c>
      <c r="FG53" s="165">
        <v>0</v>
      </c>
      <c r="FH53" s="165">
        <v>2.9161000000000001</v>
      </c>
      <c r="FI53" s="165">
        <v>0</v>
      </c>
      <c r="FJ53" s="165">
        <v>3.0142000000000002</v>
      </c>
      <c r="FK53" s="165">
        <v>2.8468</v>
      </c>
      <c r="FL53" s="165">
        <v>-5.8609999999999998</v>
      </c>
      <c r="FM53" s="165">
        <v>16.784800000000001</v>
      </c>
      <c r="FN53" s="165">
        <v>16.215800000000002</v>
      </c>
      <c r="FO53" s="165">
        <v>6.9496000000000002</v>
      </c>
      <c r="FP53" s="165">
        <v>21.182700000000001</v>
      </c>
      <c r="FQ53" s="165">
        <v>23.6051</v>
      </c>
      <c r="FR53" s="165">
        <v>-17.87</v>
      </c>
      <c r="FS53" s="165">
        <v>-0.49940000000000001</v>
      </c>
      <c r="FT53" s="165">
        <v>0.2465</v>
      </c>
      <c r="FU53" s="165">
        <v>0.36</v>
      </c>
      <c r="FV53" s="165">
        <v>1.4</v>
      </c>
      <c r="FW53" s="165">
        <v>-24.229800000000001</v>
      </c>
      <c r="FX53" s="164"/>
      <c r="FY53" s="165">
        <v>2.5009999999999999</v>
      </c>
      <c r="FZ53" s="165">
        <v>0.69499999999999995</v>
      </c>
      <c r="GA53" s="164"/>
      <c r="GB53" s="165">
        <v>4.29</v>
      </c>
      <c r="GC53" s="165">
        <v>-28.272500000000001</v>
      </c>
      <c r="GD53" s="165">
        <v>-18.5245</v>
      </c>
      <c r="GE53" s="165">
        <v>-3.11</v>
      </c>
      <c r="GF53" s="165">
        <v>29.755199999999999</v>
      </c>
      <c r="GG53" s="164"/>
      <c r="GH53" s="165">
        <v>20.143799999999999</v>
      </c>
      <c r="GI53" s="165">
        <v>-4.7188999999999997</v>
      </c>
      <c r="GJ53" s="165">
        <v>-5.109</v>
      </c>
      <c r="GK53" s="165">
        <v>3.0461</v>
      </c>
      <c r="GL53" s="164"/>
      <c r="GM53" s="164"/>
      <c r="GN53" s="165">
        <v>-12.3605</v>
      </c>
      <c r="GO53" s="165">
        <v>-27.691299999999998</v>
      </c>
      <c r="GP53" s="165">
        <v>2.9053</v>
      </c>
      <c r="GQ53" s="165">
        <v>-19.7118</v>
      </c>
      <c r="GR53" s="165">
        <v>3.0842999999999998</v>
      </c>
      <c r="GS53" s="165">
        <v>2.6425999999999998</v>
      </c>
      <c r="GT53" s="164"/>
      <c r="GU53" s="165">
        <v>-2.8332000000000002</v>
      </c>
      <c r="GV53" s="165">
        <v>-10.304600000000001</v>
      </c>
      <c r="GW53" s="165">
        <v>5.5693999999999999</v>
      </c>
      <c r="GX53" s="165">
        <v>0.9143</v>
      </c>
      <c r="GY53" s="165">
        <v>5.8311999999999999</v>
      </c>
      <c r="GZ53" s="165">
        <v>5.8941999999999997</v>
      </c>
      <c r="HA53" s="165">
        <v>0.15390000000000001</v>
      </c>
      <c r="HB53" s="164"/>
      <c r="HC53" s="165">
        <v>0</v>
      </c>
      <c r="HD53" s="165">
        <v>1.68</v>
      </c>
      <c r="HE53" s="165">
        <v>0</v>
      </c>
      <c r="HF53" s="165">
        <v>68.4709</v>
      </c>
      <c r="HG53" s="165">
        <v>18.3613</v>
      </c>
      <c r="HH53" s="165">
        <v>58.857300000000002</v>
      </c>
      <c r="HI53" s="164"/>
      <c r="HJ53" s="164"/>
      <c r="HK53" s="165">
        <v>-6.5993000000000004</v>
      </c>
      <c r="HL53" s="165">
        <v>-7.0183999999999997</v>
      </c>
      <c r="HM53" s="165">
        <v>-15.3222</v>
      </c>
      <c r="HN53" s="165">
        <v>-16.808900000000001</v>
      </c>
      <c r="HO53" s="164"/>
      <c r="HP53" s="164"/>
      <c r="HQ53" s="165">
        <v>-7.8868999999999998</v>
      </c>
      <c r="HR53" s="165">
        <v>-7.3705999999999996</v>
      </c>
      <c r="HS53" s="165">
        <v>-13.535500000000001</v>
      </c>
      <c r="HT53" s="165">
        <v>-13.4314</v>
      </c>
      <c r="HU53" s="165">
        <v>16.43</v>
      </c>
      <c r="HV53" s="165">
        <v>16.899999999999999</v>
      </c>
      <c r="HW53" s="165">
        <v>-30.8</v>
      </c>
      <c r="HX53" s="165">
        <v>-31.2</v>
      </c>
      <c r="HY53" s="165">
        <v>0.40560000000000002</v>
      </c>
      <c r="HZ53" s="165">
        <v>-7.52</v>
      </c>
      <c r="IA53" s="165">
        <v>98.309799999999996</v>
      </c>
      <c r="IB53" s="165">
        <v>43.161299999999997</v>
      </c>
      <c r="IC53" s="164"/>
      <c r="ID53" s="165">
        <v>-17.899999999999999</v>
      </c>
      <c r="IE53" s="165">
        <v>-38</v>
      </c>
      <c r="IF53" s="165">
        <v>-8.8000000000000007</v>
      </c>
      <c r="IG53" s="165">
        <v>-9.4</v>
      </c>
      <c r="IH53" s="164"/>
      <c r="II53" s="165">
        <v>-17.671900000000001</v>
      </c>
      <c r="IJ53" s="165">
        <v>-67.052099999999996</v>
      </c>
      <c r="IK53" s="165">
        <v>15.213800000000001</v>
      </c>
      <c r="IL53" s="165">
        <v>-271.46769999999998</v>
      </c>
      <c r="IM53" s="165">
        <v>-25.5246</v>
      </c>
      <c r="IN53" s="164"/>
      <c r="IO53" s="165">
        <v>110.9102</v>
      </c>
      <c r="IP53" s="165">
        <v>53.457000000000001</v>
      </c>
      <c r="IQ53" s="165">
        <v>157.37379999999999</v>
      </c>
      <c r="IR53" s="165">
        <v>114.35769999999999</v>
      </c>
      <c r="IS53" s="165">
        <v>43.627800000000001</v>
      </c>
      <c r="IT53" s="165">
        <v>27.491599999999998</v>
      </c>
      <c r="IU53" s="165">
        <v>28.952200000000001</v>
      </c>
      <c r="IV53" s="165">
        <v>-48.932400000000001</v>
      </c>
      <c r="IW53" s="165">
        <v>209.54679999999999</v>
      </c>
      <c r="IX53" s="165">
        <v>-219.2098</v>
      </c>
      <c r="IY53" s="165">
        <v>-7.9005000000000001</v>
      </c>
      <c r="IZ53" s="165">
        <v>15.589399999999999</v>
      </c>
      <c r="JA53" s="165">
        <v>-1.2879</v>
      </c>
      <c r="JB53" s="165">
        <v>5.8390000000000004</v>
      </c>
      <c r="JC53" s="165">
        <v>-7.12</v>
      </c>
      <c r="JD53" s="165">
        <v>-1.508</v>
      </c>
      <c r="JE53" s="165">
        <v>-1.518</v>
      </c>
      <c r="JF53" s="165">
        <v>1.84</v>
      </c>
      <c r="JG53" s="165">
        <v>-0.4</v>
      </c>
      <c r="JH53" s="165">
        <v>-1.9065000000000001</v>
      </c>
      <c r="JI53" s="165">
        <v>-5.4764999999999997</v>
      </c>
      <c r="JJ53" s="165">
        <v>5.0979999999999999</v>
      </c>
      <c r="JK53" s="165">
        <v>3.5171999999999999</v>
      </c>
      <c r="JL53" s="165">
        <v>-0.8</v>
      </c>
      <c r="JM53" s="165">
        <v>-1.45</v>
      </c>
      <c r="JN53" s="165">
        <v>0.30499999999999999</v>
      </c>
      <c r="JO53" s="164"/>
      <c r="JP53" s="165">
        <v>3.0363000000000002</v>
      </c>
      <c r="JQ53" s="165">
        <v>2.3559000000000001</v>
      </c>
      <c r="JR53" s="165">
        <v>2.4378000000000002</v>
      </c>
      <c r="JS53" s="165">
        <v>2.0920000000000001</v>
      </c>
      <c r="JT53" s="164"/>
      <c r="JU53" s="165">
        <v>23.2</v>
      </c>
      <c r="JV53" s="164"/>
      <c r="JW53" s="165">
        <v>0.19</v>
      </c>
      <c r="JX53" s="164"/>
      <c r="JY53" s="165">
        <v>-8.2385999999999999</v>
      </c>
      <c r="JZ53" s="165">
        <v>-12.799200000000001</v>
      </c>
      <c r="KA53" s="165">
        <v>-17.762799999999999</v>
      </c>
      <c r="KB53" s="165">
        <v>-5.0119999999999996</v>
      </c>
      <c r="KC53" s="165">
        <v>8.9718999999999998</v>
      </c>
      <c r="KD53" s="165">
        <v>-14.1531</v>
      </c>
      <c r="KE53" s="165">
        <v>4.2980999999999998</v>
      </c>
      <c r="KF53" s="165">
        <v>-15.3</v>
      </c>
      <c r="KG53" s="165">
        <v>-1.4</v>
      </c>
      <c r="KH53" s="165">
        <v>64.469200000000001</v>
      </c>
      <c r="KI53" s="165">
        <v>-138.8819</v>
      </c>
    </row>
    <row r="54" spans="1:295" ht="18" customHeight="1" x14ac:dyDescent="0.3">
      <c r="A54" s="160" t="s">
        <v>74</v>
      </c>
      <c r="B54" s="160" t="s">
        <v>820</v>
      </c>
      <c r="C54" s="164"/>
      <c r="D54" s="164"/>
      <c r="E54" s="165">
        <v>-9.4856999999999996</v>
      </c>
      <c r="F54" s="165">
        <v>2.9710000000000001</v>
      </c>
      <c r="G54" s="165">
        <v>10.264900000000001</v>
      </c>
      <c r="H54" s="164"/>
      <c r="I54" s="165">
        <v>5.6504000000000003</v>
      </c>
      <c r="J54" s="164"/>
      <c r="K54" s="165">
        <v>11.9697</v>
      </c>
      <c r="L54" s="165">
        <v>4.3319000000000001</v>
      </c>
      <c r="M54" s="164"/>
      <c r="N54" s="165">
        <v>-13.32</v>
      </c>
      <c r="O54" s="165">
        <v>-26.4</v>
      </c>
      <c r="P54" s="165">
        <v>2.2000000000000002</v>
      </c>
      <c r="Q54" s="165">
        <v>2.484</v>
      </c>
      <c r="R54" s="165">
        <v>-17.600000000000001</v>
      </c>
      <c r="S54" s="165">
        <v>3.5783999999999998</v>
      </c>
      <c r="T54" s="165">
        <v>-6.0877999999999997</v>
      </c>
      <c r="U54" s="165">
        <v>4.9581</v>
      </c>
      <c r="V54" s="165">
        <v>4.8560999999999996</v>
      </c>
      <c r="W54" s="165">
        <v>8.6179000000000006</v>
      </c>
      <c r="X54" s="165">
        <v>3.3422999999999998</v>
      </c>
      <c r="Y54" s="165">
        <v>1.9105000000000001</v>
      </c>
      <c r="Z54" s="165">
        <v>2.2795000000000001</v>
      </c>
      <c r="AA54" s="164"/>
      <c r="AB54" s="165">
        <v>-0.85140000000000005</v>
      </c>
      <c r="AC54" s="165">
        <v>-0.79400000000000004</v>
      </c>
      <c r="AD54" s="165">
        <v>-0.78100000000000003</v>
      </c>
      <c r="AE54" s="165">
        <v>4.5519999999999996</v>
      </c>
      <c r="AF54" s="165">
        <v>-6.66</v>
      </c>
      <c r="AG54" s="164"/>
      <c r="AH54" s="165">
        <v>-0.84399999999999997</v>
      </c>
      <c r="AI54" s="165">
        <v>0.25800000000000001</v>
      </c>
      <c r="AJ54" s="164"/>
      <c r="AK54" s="165">
        <v>-14.29</v>
      </c>
      <c r="AL54" s="164"/>
      <c r="AM54" s="165">
        <v>-11.88</v>
      </c>
      <c r="AN54" s="165">
        <v>-12</v>
      </c>
      <c r="AO54" s="165">
        <v>8.8041999999999998</v>
      </c>
      <c r="AP54" s="165">
        <v>3.1526999999999998</v>
      </c>
      <c r="AQ54" s="165">
        <v>16.1145</v>
      </c>
      <c r="AR54" s="165">
        <v>19.661999999999999</v>
      </c>
      <c r="AS54" s="165">
        <v>-11.3322</v>
      </c>
      <c r="AT54" s="165">
        <v>-12.4582</v>
      </c>
      <c r="AU54" s="165">
        <v>-12.5116</v>
      </c>
      <c r="AV54" s="165">
        <v>0.38740000000000002</v>
      </c>
      <c r="AW54" s="165">
        <v>0.58899999999999997</v>
      </c>
      <c r="AX54" s="165">
        <v>-20.897600000000001</v>
      </c>
      <c r="AY54" s="165">
        <v>-18.4864</v>
      </c>
      <c r="AZ54" s="165">
        <v>24.472100000000001</v>
      </c>
      <c r="BA54" s="165">
        <v>25.2072</v>
      </c>
      <c r="BB54" s="165">
        <v>0.60009999999999997</v>
      </c>
      <c r="BC54" s="165">
        <v>14.334300000000001</v>
      </c>
      <c r="BD54" s="165">
        <v>-6</v>
      </c>
      <c r="BE54" s="165">
        <v>-6</v>
      </c>
      <c r="BF54" s="165">
        <v>-22.085000000000001</v>
      </c>
      <c r="BG54" s="165">
        <v>-21.637699999999999</v>
      </c>
      <c r="BH54" s="165">
        <v>-1.4531000000000001</v>
      </c>
      <c r="BI54" s="164"/>
      <c r="BJ54" s="165">
        <v>-2.3527999999999998</v>
      </c>
      <c r="BK54" s="165">
        <v>1.5801000000000001</v>
      </c>
      <c r="BL54" s="165">
        <v>2.7136999999999998</v>
      </c>
      <c r="BM54" s="165">
        <v>1.7114</v>
      </c>
      <c r="BN54" s="165">
        <v>-107.303</v>
      </c>
      <c r="BO54" s="165">
        <v>80.813000000000002</v>
      </c>
      <c r="BP54" s="165">
        <v>80.904499999999999</v>
      </c>
      <c r="BQ54" s="165">
        <v>-26.4466</v>
      </c>
      <c r="BR54" s="165">
        <v>-125.4293</v>
      </c>
      <c r="BS54" s="164"/>
      <c r="BT54" s="164"/>
      <c r="BU54" s="164"/>
      <c r="BV54" s="165">
        <v>20.128799999999998</v>
      </c>
      <c r="BW54" s="165">
        <v>10.84</v>
      </c>
      <c r="BX54" s="164"/>
      <c r="BY54" s="165">
        <v>-9.17</v>
      </c>
      <c r="BZ54" s="165">
        <v>-1.65</v>
      </c>
      <c r="CA54" s="165">
        <v>-15.132999999999999</v>
      </c>
      <c r="CB54" s="165">
        <v>-14.597099999999999</v>
      </c>
      <c r="CC54" s="165">
        <v>23.5016</v>
      </c>
      <c r="CD54" s="165">
        <v>22.219000000000001</v>
      </c>
      <c r="CE54" s="165">
        <v>-0.64939999999999998</v>
      </c>
      <c r="CF54" s="165">
        <v>5.5103</v>
      </c>
      <c r="CG54" s="165">
        <v>5.4100999999999999</v>
      </c>
      <c r="CH54" s="165">
        <v>-3.6196000000000002</v>
      </c>
      <c r="CI54" s="164"/>
      <c r="CJ54" s="164"/>
      <c r="CK54" s="164"/>
      <c r="CL54" s="164"/>
      <c r="CM54" s="165">
        <v>-46</v>
      </c>
      <c r="CN54" s="165">
        <v>-2.15</v>
      </c>
      <c r="CO54" s="165">
        <v>24.1523</v>
      </c>
      <c r="CP54" s="165">
        <v>23.610800000000001</v>
      </c>
      <c r="CQ54" s="165">
        <v>22.564699999999998</v>
      </c>
      <c r="CR54" s="165">
        <v>70.485299999999995</v>
      </c>
      <c r="CS54" s="165">
        <v>69.844099999999997</v>
      </c>
      <c r="CT54" s="165">
        <v>-24.476400000000002</v>
      </c>
      <c r="CU54" s="165">
        <v>-55.020299999999999</v>
      </c>
      <c r="CV54" s="165">
        <v>-24.1448</v>
      </c>
      <c r="CW54" s="165">
        <v>3.5640999999999998</v>
      </c>
      <c r="CX54" s="165">
        <v>25.02</v>
      </c>
      <c r="CY54" s="165">
        <v>9.26</v>
      </c>
      <c r="CZ54" s="165">
        <v>12.661099999999999</v>
      </c>
      <c r="DA54" s="165">
        <v>12.698399999999999</v>
      </c>
      <c r="DB54" s="165">
        <v>-4.9400000000000004</v>
      </c>
      <c r="DC54" s="165">
        <v>-6.8079999999999998</v>
      </c>
      <c r="DD54" s="164"/>
      <c r="DE54" s="164"/>
      <c r="DF54" s="165">
        <v>24.047799999999999</v>
      </c>
      <c r="DG54" s="165">
        <v>-8.8597999999999999</v>
      </c>
      <c r="DH54" s="165">
        <v>-2.3186</v>
      </c>
      <c r="DI54" s="164"/>
      <c r="DJ54" s="164"/>
      <c r="DK54" s="165">
        <v>-4.6692</v>
      </c>
      <c r="DL54" s="165">
        <v>-0.187</v>
      </c>
      <c r="DM54" s="165">
        <v>5.6826999999999996</v>
      </c>
      <c r="DN54" s="165">
        <v>6.6855000000000002</v>
      </c>
      <c r="DO54" s="165">
        <v>0.16</v>
      </c>
      <c r="DP54" s="165">
        <v>-1.53</v>
      </c>
      <c r="DQ54" s="165">
        <v>10.865500000000001</v>
      </c>
      <c r="DR54" s="165">
        <v>-25.584</v>
      </c>
      <c r="DS54" s="165">
        <v>-9.57</v>
      </c>
      <c r="DT54" s="165">
        <v>-9.5500000000000007</v>
      </c>
      <c r="DU54" s="165">
        <v>25.79</v>
      </c>
      <c r="DV54" s="165">
        <v>3.31</v>
      </c>
      <c r="DW54" s="165">
        <v>-25.290900000000001</v>
      </c>
      <c r="DX54" s="165">
        <v>-13.436400000000001</v>
      </c>
      <c r="DY54" s="165">
        <v>-35.862400000000001</v>
      </c>
      <c r="DZ54" s="165">
        <v>-34.9</v>
      </c>
      <c r="EA54" s="165">
        <v>10.0547</v>
      </c>
      <c r="EB54" s="165">
        <v>-17.719000000000001</v>
      </c>
      <c r="EC54" s="165">
        <v>-25.1418</v>
      </c>
      <c r="ED54" s="165">
        <v>-24.556799999999999</v>
      </c>
      <c r="EE54" s="165">
        <v>-19.917899999999999</v>
      </c>
      <c r="EF54" s="165">
        <v>-25.316199999999998</v>
      </c>
      <c r="EG54" s="165">
        <v>-12.58</v>
      </c>
      <c r="EH54" s="165">
        <v>-60.711300000000001</v>
      </c>
      <c r="EI54" s="165">
        <v>-27.933299999999999</v>
      </c>
      <c r="EJ54" s="164"/>
      <c r="EK54" s="165">
        <v>-8.6476000000000006</v>
      </c>
      <c r="EL54" s="165">
        <v>-7.7279999999999998</v>
      </c>
      <c r="EM54" s="165">
        <v>14.5776</v>
      </c>
      <c r="EN54" s="165">
        <v>-11.558199999999999</v>
      </c>
      <c r="EO54" s="165">
        <v>-11.4308</v>
      </c>
      <c r="EP54" s="165">
        <v>9.7439999999999998</v>
      </c>
      <c r="EQ54" s="165">
        <v>-21.202000000000002</v>
      </c>
      <c r="ER54" s="165">
        <v>-20.845800000000001</v>
      </c>
      <c r="ES54" s="165">
        <v>6.2545000000000002</v>
      </c>
      <c r="ET54" s="165">
        <v>0</v>
      </c>
      <c r="EU54" s="165">
        <v>-8.41</v>
      </c>
      <c r="EV54" s="165">
        <v>-0.2</v>
      </c>
      <c r="EW54" s="165">
        <v>-0.53639999999999999</v>
      </c>
      <c r="EX54" s="165">
        <v>-15.7979</v>
      </c>
      <c r="EY54" s="165">
        <v>-10.636699999999999</v>
      </c>
      <c r="EZ54" s="165">
        <v>-10.752599999999999</v>
      </c>
      <c r="FA54" s="165">
        <v>9.9646000000000008</v>
      </c>
      <c r="FB54" s="165">
        <v>4.6424000000000003</v>
      </c>
      <c r="FC54" s="165">
        <v>-22.6037</v>
      </c>
      <c r="FD54" s="165">
        <v>4.0753000000000004</v>
      </c>
      <c r="FE54" s="164"/>
      <c r="FF54" s="165">
        <v>3.8889999999999998</v>
      </c>
      <c r="FG54" s="165">
        <v>0</v>
      </c>
      <c r="FH54" s="165">
        <v>2.6032999999999999</v>
      </c>
      <c r="FI54" s="165">
        <v>0</v>
      </c>
      <c r="FJ54" s="165">
        <v>4.8562000000000003</v>
      </c>
      <c r="FK54" s="165">
        <v>4.5213000000000001</v>
      </c>
      <c r="FL54" s="165">
        <v>-17.080500000000001</v>
      </c>
      <c r="FM54" s="165">
        <v>17.332599999999999</v>
      </c>
      <c r="FN54" s="165">
        <v>17.128399999999999</v>
      </c>
      <c r="FO54" s="165">
        <v>-0.48509999999999998</v>
      </c>
      <c r="FP54" s="165">
        <v>12.8255</v>
      </c>
      <c r="FQ54" s="165">
        <v>25.494800000000001</v>
      </c>
      <c r="FR54" s="165">
        <v>-18.190000000000001</v>
      </c>
      <c r="FS54" s="165">
        <v>-1.0103</v>
      </c>
      <c r="FT54" s="165">
        <v>0.20069999999999999</v>
      </c>
      <c r="FU54" s="165">
        <v>0.79</v>
      </c>
      <c r="FV54" s="165">
        <v>1.1000000000000001</v>
      </c>
      <c r="FW54" s="165">
        <v>-26.0322</v>
      </c>
      <c r="FX54" s="165">
        <v>0</v>
      </c>
      <c r="FY54" s="165">
        <v>2.5760000000000001</v>
      </c>
      <c r="FZ54" s="165">
        <v>0.40799999999999997</v>
      </c>
      <c r="GA54" s="164"/>
      <c r="GB54" s="165">
        <v>4.25</v>
      </c>
      <c r="GC54" s="165">
        <v>-22.9953</v>
      </c>
      <c r="GD54" s="165">
        <v>-13.7555</v>
      </c>
      <c r="GE54" s="165">
        <v>-2.97</v>
      </c>
      <c r="GF54" s="165">
        <v>30.0837</v>
      </c>
      <c r="GG54" s="164"/>
      <c r="GH54" s="165">
        <v>18.363399999999999</v>
      </c>
      <c r="GI54" s="165">
        <v>-3.9392</v>
      </c>
      <c r="GJ54" s="165">
        <v>-4.2671999999999999</v>
      </c>
      <c r="GK54" s="165">
        <v>2.7856999999999998</v>
      </c>
      <c r="GL54" s="164"/>
      <c r="GM54" s="164"/>
      <c r="GN54" s="164"/>
      <c r="GO54" s="165">
        <v>-30.097000000000001</v>
      </c>
      <c r="GP54" s="165">
        <v>2.7134</v>
      </c>
      <c r="GQ54" s="165">
        <v>-19.5045</v>
      </c>
      <c r="GR54" s="165">
        <v>3.7086000000000001</v>
      </c>
      <c r="GS54" s="165">
        <v>4.4036999999999997</v>
      </c>
      <c r="GT54" s="164"/>
      <c r="GU54" s="165">
        <v>-3.8997000000000002</v>
      </c>
      <c r="GV54" s="165">
        <v>-9.8727999999999998</v>
      </c>
      <c r="GW54" s="165">
        <v>6.4063999999999997</v>
      </c>
      <c r="GX54" s="164"/>
      <c r="GY54" s="165">
        <v>5.4576000000000002</v>
      </c>
      <c r="GZ54" s="165">
        <v>5.5461999999999998</v>
      </c>
      <c r="HA54" s="164"/>
      <c r="HB54" s="164"/>
      <c r="HC54" s="165">
        <v>0</v>
      </c>
      <c r="HD54" s="165">
        <v>-1.26</v>
      </c>
      <c r="HE54" s="165">
        <v>7.3140999999999998</v>
      </c>
      <c r="HF54" s="165">
        <v>74.179299999999998</v>
      </c>
      <c r="HG54" s="165">
        <v>15.5524</v>
      </c>
      <c r="HH54" s="165">
        <v>61.493400000000001</v>
      </c>
      <c r="HI54" s="164"/>
      <c r="HJ54" s="164"/>
      <c r="HK54" s="165">
        <v>-7.3830999999999998</v>
      </c>
      <c r="HL54" s="165">
        <v>-7.7134</v>
      </c>
      <c r="HM54" s="165">
        <v>-16.564699999999998</v>
      </c>
      <c r="HN54" s="165">
        <v>-18.351900000000001</v>
      </c>
      <c r="HO54" s="164"/>
      <c r="HP54" s="164"/>
      <c r="HQ54" s="165">
        <v>-7.8868999999999998</v>
      </c>
      <c r="HR54" s="165">
        <v>-7.6506999999999996</v>
      </c>
      <c r="HS54" s="165">
        <v>-15.041</v>
      </c>
      <c r="HT54" s="165">
        <v>-14.3566</v>
      </c>
      <c r="HU54" s="165">
        <v>15.35</v>
      </c>
      <c r="HV54" s="165">
        <v>15.21</v>
      </c>
      <c r="HW54" s="165">
        <v>-30.8</v>
      </c>
      <c r="HX54" s="165">
        <v>-30.7</v>
      </c>
      <c r="HY54" s="165">
        <v>0.51</v>
      </c>
      <c r="HZ54" s="165">
        <v>-8.56</v>
      </c>
      <c r="IA54" s="165">
        <v>92.091800000000006</v>
      </c>
      <c r="IB54" s="165">
        <v>48.317599999999999</v>
      </c>
      <c r="IC54" s="164"/>
      <c r="ID54" s="165">
        <v>-18.600000000000001</v>
      </c>
      <c r="IE54" s="165">
        <v>-36.700000000000003</v>
      </c>
      <c r="IF54" s="165">
        <v>-9.6999999999999993</v>
      </c>
      <c r="IG54" s="165">
        <v>-10.199999999999999</v>
      </c>
      <c r="IH54" s="164"/>
      <c r="II54" s="164"/>
      <c r="IJ54" s="165">
        <v>-68.914000000000001</v>
      </c>
      <c r="IK54" s="165">
        <v>12.004799999999999</v>
      </c>
      <c r="IL54" s="165">
        <v>-274.02539999999999</v>
      </c>
      <c r="IM54" s="165">
        <v>-25.5642</v>
      </c>
      <c r="IN54" s="164"/>
      <c r="IO54" s="165">
        <v>110.4123</v>
      </c>
      <c r="IP54" s="165">
        <v>55.304699999999997</v>
      </c>
      <c r="IQ54" s="165">
        <v>157.1078</v>
      </c>
      <c r="IR54" s="165">
        <v>114.69070000000001</v>
      </c>
      <c r="IS54" s="165">
        <v>43.116900000000001</v>
      </c>
      <c r="IT54" s="165">
        <v>28.006499999999999</v>
      </c>
      <c r="IU54" s="165">
        <v>29.127099999999999</v>
      </c>
      <c r="IV54" s="165">
        <v>-45.795400000000001</v>
      </c>
      <c r="IW54" s="165">
        <v>202.6172</v>
      </c>
      <c r="IX54" s="165">
        <v>-217.4615</v>
      </c>
      <c r="IY54" s="165">
        <v>-8.4464000000000006</v>
      </c>
      <c r="IZ54" s="165">
        <v>17.7471</v>
      </c>
      <c r="JA54" s="165">
        <v>-1.8273999999999999</v>
      </c>
      <c r="JB54" s="165">
        <v>5.4779999999999998</v>
      </c>
      <c r="JC54" s="165">
        <v>-7.28</v>
      </c>
      <c r="JD54" s="165">
        <v>-1.548</v>
      </c>
      <c r="JE54" s="165">
        <v>-1.5569999999999999</v>
      </c>
      <c r="JF54" s="165">
        <v>2.2400000000000002</v>
      </c>
      <c r="JG54" s="165">
        <v>-1.44</v>
      </c>
      <c r="JH54" s="165">
        <v>-1.9480999999999999</v>
      </c>
      <c r="JI54" s="165">
        <v>-5.0369999999999999</v>
      </c>
      <c r="JJ54" s="165">
        <v>4.2496</v>
      </c>
      <c r="JK54" s="165">
        <v>3.2242000000000002</v>
      </c>
      <c r="JL54" s="165">
        <v>0</v>
      </c>
      <c r="JM54" s="165">
        <v>1.8759999999999999</v>
      </c>
      <c r="JN54" s="165">
        <v>2.181</v>
      </c>
      <c r="JO54" s="164"/>
      <c r="JP54" s="164"/>
      <c r="JQ54" s="165">
        <v>2.7549999999999999</v>
      </c>
      <c r="JR54" s="165">
        <v>1.9303999999999999</v>
      </c>
      <c r="JS54" s="165">
        <v>2.3847999999999998</v>
      </c>
      <c r="JT54" s="164"/>
      <c r="JU54" s="165">
        <v>23.4</v>
      </c>
      <c r="JV54" s="164"/>
      <c r="JW54" s="165">
        <v>0.15</v>
      </c>
      <c r="JX54" s="164"/>
      <c r="JY54" s="165">
        <v>-7.1532999999999998</v>
      </c>
      <c r="JZ54" s="165">
        <v>-13.1791</v>
      </c>
      <c r="KA54" s="165">
        <v>-17.750299999999999</v>
      </c>
      <c r="KB54" s="165">
        <v>-4.6707000000000001</v>
      </c>
      <c r="KC54" s="165">
        <v>8.7788000000000004</v>
      </c>
      <c r="KD54" s="165">
        <v>-13.6168</v>
      </c>
      <c r="KE54" s="165">
        <v>3.9775999999999998</v>
      </c>
      <c r="KF54" s="165">
        <v>-16.100000000000001</v>
      </c>
      <c r="KG54" s="165">
        <v>-0.7</v>
      </c>
      <c r="KH54" s="165">
        <v>69.623400000000004</v>
      </c>
      <c r="KI54" s="165">
        <v>-139.78649999999999</v>
      </c>
    </row>
    <row r="55" spans="1:295" ht="18" customHeight="1" x14ac:dyDescent="0.3">
      <c r="A55" s="160" t="s">
        <v>74</v>
      </c>
      <c r="B55" s="160" t="s">
        <v>821</v>
      </c>
      <c r="C55" s="164"/>
      <c r="D55" s="164"/>
      <c r="E55" s="165">
        <v>-9.3733000000000004</v>
      </c>
      <c r="F55" s="165">
        <v>2.9542000000000002</v>
      </c>
      <c r="G55" s="165">
        <v>10.414099999999999</v>
      </c>
      <c r="H55" s="164"/>
      <c r="I55" s="165">
        <v>5.5629</v>
      </c>
      <c r="J55" s="164"/>
      <c r="K55" s="165">
        <v>11.331799999999999</v>
      </c>
      <c r="L55" s="165">
        <v>4.1039000000000003</v>
      </c>
      <c r="M55" s="164"/>
      <c r="N55" s="165">
        <v>-13.32</v>
      </c>
      <c r="O55" s="165">
        <v>-24.2</v>
      </c>
      <c r="P55" s="165">
        <v>0</v>
      </c>
      <c r="Q55" s="164"/>
      <c r="R55" s="165">
        <v>-17.600000000000001</v>
      </c>
      <c r="S55" s="165">
        <v>3.6520999999999999</v>
      </c>
      <c r="T55" s="165">
        <v>-5.7436999999999996</v>
      </c>
      <c r="U55" s="165">
        <v>4.6695000000000002</v>
      </c>
      <c r="V55" s="165">
        <v>4.7001999999999997</v>
      </c>
      <c r="W55" s="165">
        <v>8.5510000000000002</v>
      </c>
      <c r="X55" s="165">
        <v>3.7673999999999999</v>
      </c>
      <c r="Y55" s="165">
        <v>1.9241999999999999</v>
      </c>
      <c r="Z55" s="165">
        <v>2.2787999999999999</v>
      </c>
      <c r="AA55" s="164"/>
      <c r="AB55" s="165">
        <v>-0.97240000000000004</v>
      </c>
      <c r="AC55" s="165">
        <v>-0.79800000000000004</v>
      </c>
      <c r="AD55" s="165">
        <v>-0.82299999999999995</v>
      </c>
      <c r="AE55" s="165">
        <v>4.7039999999999997</v>
      </c>
      <c r="AF55" s="165">
        <v>-6.66</v>
      </c>
      <c r="AG55" s="165">
        <v>-11</v>
      </c>
      <c r="AH55" s="165">
        <v>-0.51700000000000002</v>
      </c>
      <c r="AI55" s="165">
        <v>0.24399999999999999</v>
      </c>
      <c r="AJ55" s="164"/>
      <c r="AK55" s="165">
        <v>-14.94</v>
      </c>
      <c r="AL55" s="164"/>
      <c r="AM55" s="165">
        <v>-12.2</v>
      </c>
      <c r="AN55" s="165">
        <v>-11.77</v>
      </c>
      <c r="AO55" s="165">
        <v>8.3567999999999998</v>
      </c>
      <c r="AP55" s="165">
        <v>3.3170000000000002</v>
      </c>
      <c r="AQ55" s="165">
        <v>14.774699999999999</v>
      </c>
      <c r="AR55" s="165">
        <v>18.353300000000001</v>
      </c>
      <c r="AS55" s="165">
        <v>-10.3468</v>
      </c>
      <c r="AT55" s="165">
        <v>-13.395899999999999</v>
      </c>
      <c r="AU55" s="165">
        <v>-12.720800000000001</v>
      </c>
      <c r="AV55" s="165">
        <v>7.3503999999999996</v>
      </c>
      <c r="AW55" s="165">
        <v>9.3376000000000001</v>
      </c>
      <c r="AX55" s="165">
        <v>-22.371200000000002</v>
      </c>
      <c r="AY55" s="165">
        <v>-20.6297</v>
      </c>
      <c r="AZ55" s="165">
        <v>31.421199999999999</v>
      </c>
      <c r="BA55" s="165">
        <v>31.8491</v>
      </c>
      <c r="BB55" s="165">
        <v>-6.1878000000000002</v>
      </c>
      <c r="BC55" s="165">
        <v>14.513199999999999</v>
      </c>
      <c r="BD55" s="165">
        <v>-6</v>
      </c>
      <c r="BE55" s="165">
        <v>-5.9</v>
      </c>
      <c r="BF55" s="165">
        <v>-21.055399999999999</v>
      </c>
      <c r="BG55" s="165">
        <v>-21.014399999999998</v>
      </c>
      <c r="BH55" s="165">
        <v>-1.5586</v>
      </c>
      <c r="BI55" s="164"/>
      <c r="BJ55" s="165">
        <v>-4.2340999999999998</v>
      </c>
      <c r="BK55" s="165">
        <v>1.8057000000000001</v>
      </c>
      <c r="BL55" s="165">
        <v>2.7189000000000001</v>
      </c>
      <c r="BM55" s="165">
        <v>1.9524999999999999</v>
      </c>
      <c r="BN55" s="165">
        <v>-109.6225</v>
      </c>
      <c r="BO55" s="165">
        <v>80.660399999999996</v>
      </c>
      <c r="BP55" s="165">
        <v>80.233099999999993</v>
      </c>
      <c r="BQ55" s="165">
        <v>-26.444600000000001</v>
      </c>
      <c r="BR55" s="165">
        <v>-132.45179999999999</v>
      </c>
      <c r="BS55" s="164"/>
      <c r="BT55" s="164"/>
      <c r="BU55" s="164"/>
      <c r="BV55" s="165">
        <v>18.033100000000001</v>
      </c>
      <c r="BW55" s="165">
        <v>10.55</v>
      </c>
      <c r="BX55" s="164"/>
      <c r="BY55" s="165">
        <v>-10.24</v>
      </c>
      <c r="BZ55" s="165">
        <v>-1.24</v>
      </c>
      <c r="CA55" s="165">
        <v>-14.3292</v>
      </c>
      <c r="CB55" s="165">
        <v>-14.1953</v>
      </c>
      <c r="CC55" s="165">
        <v>22.469799999999999</v>
      </c>
      <c r="CD55" s="165">
        <v>21.108699999999999</v>
      </c>
      <c r="CE55" s="165">
        <v>0.18310000000000001</v>
      </c>
      <c r="CF55" s="165">
        <v>3.8702000000000001</v>
      </c>
      <c r="CG55" s="165">
        <v>4.5072999999999999</v>
      </c>
      <c r="CH55" s="165">
        <v>-4.4535999999999998</v>
      </c>
      <c r="CI55" s="164"/>
      <c r="CJ55" s="164"/>
      <c r="CK55" s="164"/>
      <c r="CL55" s="164"/>
      <c r="CM55" s="165">
        <v>-49.2</v>
      </c>
      <c r="CN55" s="165">
        <v>-2.33</v>
      </c>
      <c r="CO55" s="165">
        <v>21.552800000000001</v>
      </c>
      <c r="CP55" s="165">
        <v>21.4651</v>
      </c>
      <c r="CQ55" s="165">
        <v>20.298200000000001</v>
      </c>
      <c r="CR55" s="165">
        <v>71.037899999999993</v>
      </c>
      <c r="CS55" s="165">
        <v>70.325500000000005</v>
      </c>
      <c r="CT55" s="165">
        <v>-22.209199999999999</v>
      </c>
      <c r="CU55" s="165">
        <v>-56.127400000000002</v>
      </c>
      <c r="CV55" s="165">
        <v>-20.814699999999998</v>
      </c>
      <c r="CW55" s="165">
        <v>3.0825</v>
      </c>
      <c r="CX55" s="165">
        <v>24.07</v>
      </c>
      <c r="CY55" s="165">
        <v>8.83</v>
      </c>
      <c r="CZ55" s="165">
        <v>11.723599999999999</v>
      </c>
      <c r="DA55" s="165">
        <v>11.7218</v>
      </c>
      <c r="DB55" s="165">
        <v>-4.32</v>
      </c>
      <c r="DC55" s="165">
        <v>-6.8079999999999998</v>
      </c>
      <c r="DD55" s="164"/>
      <c r="DE55" s="164"/>
      <c r="DF55" s="165">
        <v>22.264199999999999</v>
      </c>
      <c r="DG55" s="165">
        <v>-9.1670999999999996</v>
      </c>
      <c r="DH55" s="165">
        <v>-2.1417000000000002</v>
      </c>
      <c r="DI55" s="165">
        <v>-29.1</v>
      </c>
      <c r="DJ55" s="165">
        <v>-29.6</v>
      </c>
      <c r="DK55" s="165">
        <v>-4.9329000000000001</v>
      </c>
      <c r="DL55" s="165">
        <v>-1.1220000000000001</v>
      </c>
      <c r="DM55" s="165">
        <v>5.5248999999999997</v>
      </c>
      <c r="DN55" s="165">
        <v>5.2011000000000003</v>
      </c>
      <c r="DO55" s="165">
        <v>-0.83</v>
      </c>
      <c r="DP55" s="165">
        <v>-1.51</v>
      </c>
      <c r="DQ55" s="165">
        <v>10.865500000000001</v>
      </c>
      <c r="DR55" s="165">
        <v>-24.558900000000001</v>
      </c>
      <c r="DS55" s="165">
        <v>-9.6</v>
      </c>
      <c r="DT55" s="165">
        <v>-9.7200000000000006</v>
      </c>
      <c r="DU55" s="165">
        <v>24.55</v>
      </c>
      <c r="DV55" s="165">
        <v>1.84</v>
      </c>
      <c r="DW55" s="165">
        <v>-24.909099999999999</v>
      </c>
      <c r="DX55" s="165">
        <v>-12.581799999999999</v>
      </c>
      <c r="DY55" s="165">
        <v>-34.587899999999998</v>
      </c>
      <c r="DZ55" s="165">
        <v>-32.427300000000002</v>
      </c>
      <c r="EA55" s="164"/>
      <c r="EB55" s="165">
        <v>-19.996700000000001</v>
      </c>
      <c r="EC55" s="165">
        <v>-26.1677</v>
      </c>
      <c r="ED55" s="165">
        <v>-25.926600000000001</v>
      </c>
      <c r="EE55" s="165">
        <v>-16.4788</v>
      </c>
      <c r="EF55" s="165">
        <v>-21.998899999999999</v>
      </c>
      <c r="EG55" s="165">
        <v>-10.904999999999999</v>
      </c>
      <c r="EH55" s="165">
        <v>-64.069299999999998</v>
      </c>
      <c r="EI55" s="165">
        <v>-27.168600000000001</v>
      </c>
      <c r="EJ55" s="164"/>
      <c r="EK55" s="165">
        <v>-9.4313000000000002</v>
      </c>
      <c r="EL55" s="165">
        <v>-8.4126999999999992</v>
      </c>
      <c r="EM55" s="165">
        <v>9.4247999999999994</v>
      </c>
      <c r="EN55" s="165">
        <v>-14.952999999999999</v>
      </c>
      <c r="EO55" s="165">
        <v>-13.383800000000001</v>
      </c>
      <c r="EP55" s="165">
        <v>51.22</v>
      </c>
      <c r="EQ55" s="165">
        <v>-18.249300000000002</v>
      </c>
      <c r="ER55" s="165">
        <v>-17.208300000000001</v>
      </c>
      <c r="ES55" s="165">
        <v>6.1059000000000001</v>
      </c>
      <c r="ET55" s="165">
        <v>0</v>
      </c>
      <c r="EU55" s="165">
        <v>-8.75</v>
      </c>
      <c r="EV55" s="165">
        <v>-2.9</v>
      </c>
      <c r="EW55" s="165">
        <v>-0.58699999999999997</v>
      </c>
      <c r="EX55" s="165">
        <v>-25.183599999999998</v>
      </c>
      <c r="EY55" s="165">
        <v>-10.453099999999999</v>
      </c>
      <c r="EZ55" s="165">
        <v>-10.623200000000001</v>
      </c>
      <c r="FA55" s="165">
        <v>10.785299999999999</v>
      </c>
      <c r="FB55" s="165">
        <v>8.8932000000000002</v>
      </c>
      <c r="FC55" s="165">
        <v>-25.547499999999999</v>
      </c>
      <c r="FD55" s="165">
        <v>4.0172999999999996</v>
      </c>
      <c r="FE55" s="164"/>
      <c r="FF55" s="165">
        <v>3.8479999999999999</v>
      </c>
      <c r="FG55" s="165">
        <v>2.7888000000000002</v>
      </c>
      <c r="FH55" s="165">
        <v>3.1979000000000002</v>
      </c>
      <c r="FI55" s="165">
        <v>0</v>
      </c>
      <c r="FJ55" s="165">
        <v>3.6840000000000002</v>
      </c>
      <c r="FK55" s="165">
        <v>3.5165999999999999</v>
      </c>
      <c r="FL55" s="165">
        <v>-16.578199999999999</v>
      </c>
      <c r="FM55" s="165">
        <v>15.442299999999999</v>
      </c>
      <c r="FN55" s="165">
        <v>15.222200000000001</v>
      </c>
      <c r="FO55" s="165">
        <v>0.74519999999999997</v>
      </c>
      <c r="FP55" s="165">
        <v>14.561299999999999</v>
      </c>
      <c r="FQ55" s="165">
        <v>26.027000000000001</v>
      </c>
      <c r="FR55" s="165">
        <v>-17.29</v>
      </c>
      <c r="FS55" s="165">
        <v>0.1012</v>
      </c>
      <c r="FT55" s="165">
        <v>0.20349999999999999</v>
      </c>
      <c r="FU55" s="165">
        <v>-0.41</v>
      </c>
      <c r="FV55" s="165">
        <v>0.97</v>
      </c>
      <c r="FW55" s="165">
        <v>-27.6568</v>
      </c>
      <c r="FX55" s="164"/>
      <c r="FY55" s="165">
        <v>2.4870000000000001</v>
      </c>
      <c r="FZ55" s="165">
        <v>0.55300000000000005</v>
      </c>
      <c r="GA55" s="164"/>
      <c r="GB55" s="165">
        <v>3.38</v>
      </c>
      <c r="GC55" s="165">
        <v>-24.7423</v>
      </c>
      <c r="GD55" s="165">
        <v>-14.662800000000001</v>
      </c>
      <c r="GE55" s="165">
        <v>-3.34</v>
      </c>
      <c r="GF55" s="165">
        <v>29.689900000000002</v>
      </c>
      <c r="GG55" s="164"/>
      <c r="GH55" s="165">
        <v>17.9575</v>
      </c>
      <c r="GI55" s="165">
        <v>-4.3796999999999997</v>
      </c>
      <c r="GJ55" s="165">
        <v>-4.7306999999999997</v>
      </c>
      <c r="GK55" s="165">
        <v>2.5127000000000002</v>
      </c>
      <c r="GL55" s="164"/>
      <c r="GM55" s="164"/>
      <c r="GN55" s="165">
        <v>-12.4594</v>
      </c>
      <c r="GO55" s="165">
        <v>-29.176500000000001</v>
      </c>
      <c r="GP55" s="165">
        <v>2.6248</v>
      </c>
      <c r="GQ55" s="165">
        <v>-19.183399999999999</v>
      </c>
      <c r="GR55" s="165">
        <v>4.4715999999999996</v>
      </c>
      <c r="GS55" s="165">
        <v>4.7760999999999996</v>
      </c>
      <c r="GT55" s="165">
        <v>132.33789999999999</v>
      </c>
      <c r="GU55" s="165">
        <v>-4.1616</v>
      </c>
      <c r="GV55" s="165">
        <v>-8.8446999999999996</v>
      </c>
      <c r="GW55" s="165">
        <v>6.4836999999999998</v>
      </c>
      <c r="GX55" s="164"/>
      <c r="GY55" s="165">
        <v>5.2525000000000004</v>
      </c>
      <c r="GZ55" s="165">
        <v>5.1585999999999999</v>
      </c>
      <c r="HA55" s="164"/>
      <c r="HB55" s="164"/>
      <c r="HC55" s="165">
        <v>0</v>
      </c>
      <c r="HD55" s="165">
        <v>-2.5099999999999998</v>
      </c>
      <c r="HE55" s="165">
        <v>5.4198000000000004</v>
      </c>
      <c r="HF55" s="165">
        <v>74.6404</v>
      </c>
      <c r="HG55" s="165">
        <v>13.964700000000001</v>
      </c>
      <c r="HH55" s="165">
        <v>65.193200000000004</v>
      </c>
      <c r="HI55" s="164"/>
      <c r="HJ55" s="164"/>
      <c r="HK55" s="165">
        <v>-5.4016000000000002</v>
      </c>
      <c r="HL55" s="165">
        <v>0</v>
      </c>
      <c r="HM55" s="165">
        <v>-17.148299999999999</v>
      </c>
      <c r="HN55" s="165">
        <v>-18.446100000000001</v>
      </c>
      <c r="HO55" s="164"/>
      <c r="HP55" s="164"/>
      <c r="HQ55" s="165">
        <v>-8.6943999999999999</v>
      </c>
      <c r="HR55" s="165">
        <v>-8.1395999999999997</v>
      </c>
      <c r="HS55" s="165">
        <v>-12.463699999999999</v>
      </c>
      <c r="HT55" s="165">
        <v>-11.965199999999999</v>
      </c>
      <c r="HU55" s="165">
        <v>16.82</v>
      </c>
      <c r="HV55" s="165">
        <v>17.13</v>
      </c>
      <c r="HW55" s="165">
        <v>-29.3</v>
      </c>
      <c r="HX55" s="165">
        <v>-29</v>
      </c>
      <c r="HY55" s="165">
        <v>0.65100000000000002</v>
      </c>
      <c r="HZ55" s="165">
        <v>-8.8800000000000008</v>
      </c>
      <c r="IA55" s="165">
        <v>90.5047</v>
      </c>
      <c r="IB55" s="165">
        <v>48.007800000000003</v>
      </c>
      <c r="IC55" s="164"/>
      <c r="ID55" s="165">
        <v>-19.5</v>
      </c>
      <c r="IE55" s="165">
        <v>-36.700000000000003</v>
      </c>
      <c r="IF55" s="165">
        <v>-8</v>
      </c>
      <c r="IG55" s="165">
        <v>-8.5</v>
      </c>
      <c r="IH55" s="164"/>
      <c r="II55" s="164"/>
      <c r="IJ55" s="165">
        <v>-68.600300000000004</v>
      </c>
      <c r="IK55" s="165">
        <v>10.7887</v>
      </c>
      <c r="IL55" s="165">
        <v>-273.34120000000001</v>
      </c>
      <c r="IM55" s="165">
        <v>-23.133500000000002</v>
      </c>
      <c r="IN55" s="164"/>
      <c r="IO55" s="165">
        <v>107.6973</v>
      </c>
      <c r="IP55" s="165">
        <v>57.135899999999999</v>
      </c>
      <c r="IQ55" s="165">
        <v>156.4699</v>
      </c>
      <c r="IR55" s="165">
        <v>114.05070000000001</v>
      </c>
      <c r="IS55" s="165">
        <v>41.447000000000003</v>
      </c>
      <c r="IT55" s="165">
        <v>29.729700000000001</v>
      </c>
      <c r="IU55" s="165">
        <v>26.814699999999998</v>
      </c>
      <c r="IV55" s="165">
        <v>-46.998100000000001</v>
      </c>
      <c r="IW55" s="165">
        <v>205.7603</v>
      </c>
      <c r="IX55" s="165">
        <v>-217.62299999999999</v>
      </c>
      <c r="IY55" s="165">
        <v>-7.4478999999999997</v>
      </c>
      <c r="IZ55" s="165">
        <v>14.583399999999999</v>
      </c>
      <c r="JA55" s="165">
        <v>-0.77270000000000005</v>
      </c>
      <c r="JB55" s="165">
        <v>5.7619999999999996</v>
      </c>
      <c r="JC55" s="165">
        <v>-6.32</v>
      </c>
      <c r="JD55" s="165">
        <v>-1.504</v>
      </c>
      <c r="JE55" s="165">
        <v>-1.51</v>
      </c>
      <c r="JF55" s="165">
        <v>1.44</v>
      </c>
      <c r="JG55" s="165">
        <v>0.48</v>
      </c>
      <c r="JH55" s="165">
        <v>-2.1193</v>
      </c>
      <c r="JI55" s="165">
        <v>-6.2393999999999998</v>
      </c>
      <c r="JJ55" s="165">
        <v>5.1864999999999997</v>
      </c>
      <c r="JK55" s="165">
        <v>3.9567000000000001</v>
      </c>
      <c r="JL55" s="165">
        <v>0.4</v>
      </c>
      <c r="JM55" s="165">
        <v>1.98</v>
      </c>
      <c r="JN55" s="165">
        <v>2.609</v>
      </c>
      <c r="JO55" s="164"/>
      <c r="JP55" s="164"/>
      <c r="JQ55" s="165">
        <v>1.8260000000000001</v>
      </c>
      <c r="JR55" s="165">
        <v>1.4716</v>
      </c>
      <c r="JS55" s="165">
        <v>1.7414000000000001</v>
      </c>
      <c r="JT55" s="164"/>
      <c r="JU55" s="165">
        <v>22.7</v>
      </c>
      <c r="JV55" s="164"/>
      <c r="JW55" s="165">
        <v>0</v>
      </c>
      <c r="JX55" s="164"/>
      <c r="JY55" s="165">
        <v>-7.2000999999999999</v>
      </c>
      <c r="JZ55" s="165">
        <v>-12.7134</v>
      </c>
      <c r="KA55" s="165">
        <v>-17.98</v>
      </c>
      <c r="KB55" s="165">
        <v>-4.9400000000000004</v>
      </c>
      <c r="KC55" s="165">
        <v>9.3351000000000006</v>
      </c>
      <c r="KD55" s="165">
        <v>-14.5426</v>
      </c>
      <c r="KE55" s="165">
        <v>4.8791000000000002</v>
      </c>
      <c r="KF55" s="165">
        <v>-14.6</v>
      </c>
      <c r="KG55" s="165">
        <v>-1.2</v>
      </c>
      <c r="KH55" s="165">
        <v>75.611599999999996</v>
      </c>
      <c r="KI55" s="165">
        <v>-145.6181</v>
      </c>
    </row>
    <row r="56" spans="1:295" ht="18" customHeight="1" x14ac:dyDescent="0.3">
      <c r="A56" s="160" t="s">
        <v>822</v>
      </c>
      <c r="B56" s="160" t="s">
        <v>75</v>
      </c>
      <c r="C56" s="167"/>
      <c r="D56" s="167"/>
      <c r="E56" s="169">
        <v>-9.2543000000000006</v>
      </c>
      <c r="F56" s="169">
        <v>2.3978999999999999</v>
      </c>
      <c r="G56" s="169">
        <v>9.6783999999999999</v>
      </c>
      <c r="H56" s="167"/>
      <c r="I56" s="169">
        <v>4.7759</v>
      </c>
      <c r="J56" s="167"/>
      <c r="K56" s="169">
        <v>9.8744999999999994</v>
      </c>
      <c r="L56" s="169">
        <v>3.4159000000000002</v>
      </c>
      <c r="M56" s="167"/>
      <c r="N56" s="169">
        <v>-17.760000000000002</v>
      </c>
      <c r="O56" s="169">
        <v>-24.2</v>
      </c>
      <c r="P56" s="167"/>
      <c r="Q56" s="169">
        <v>0.82799999999999996</v>
      </c>
      <c r="R56" s="169">
        <v>-17.600000000000001</v>
      </c>
      <c r="S56" s="169">
        <v>3.7269000000000001</v>
      </c>
      <c r="T56" s="169">
        <v>-12.5488</v>
      </c>
      <c r="U56" s="169">
        <v>3.8616999999999999</v>
      </c>
      <c r="V56" s="169">
        <v>3.6966999999999999</v>
      </c>
      <c r="W56" s="169">
        <v>6.8970000000000002</v>
      </c>
      <c r="X56" s="169">
        <v>3.6080999999999999</v>
      </c>
      <c r="Y56" s="169">
        <v>-5.79E-2</v>
      </c>
      <c r="Z56" s="169">
        <v>2.4798</v>
      </c>
      <c r="AA56" s="167"/>
      <c r="AB56" s="169">
        <v>-1.1456999999999999</v>
      </c>
      <c r="AC56" s="169">
        <v>-0.95399999999999996</v>
      </c>
      <c r="AD56" s="169">
        <v>-0.94699999999999995</v>
      </c>
      <c r="AE56" s="169">
        <v>4.0599999999999996</v>
      </c>
      <c r="AF56" s="169">
        <v>-2.2200000000000002</v>
      </c>
      <c r="AG56" s="167"/>
      <c r="AH56" s="169">
        <v>-0.502</v>
      </c>
      <c r="AI56" s="169">
        <v>0.23499999999999999</v>
      </c>
      <c r="AJ56" s="167"/>
      <c r="AK56" s="169">
        <v>-16.5</v>
      </c>
      <c r="AL56" s="167"/>
      <c r="AM56" s="169">
        <v>-11.18</v>
      </c>
      <c r="AN56" s="169">
        <v>-11.15</v>
      </c>
      <c r="AO56" s="169">
        <v>8.0229999999999997</v>
      </c>
      <c r="AP56" s="169">
        <v>3.5192000000000001</v>
      </c>
      <c r="AQ56" s="169">
        <v>19.262599999999999</v>
      </c>
      <c r="AR56" s="169">
        <v>20.7546</v>
      </c>
      <c r="AS56" s="169">
        <v>-16.3874</v>
      </c>
      <c r="AT56" s="169">
        <v>-16.878799999999998</v>
      </c>
      <c r="AU56" s="169">
        <v>-16.203299999999999</v>
      </c>
      <c r="AV56" s="169">
        <v>1.3831</v>
      </c>
      <c r="AW56" s="169">
        <v>2.2654999999999998</v>
      </c>
      <c r="AX56" s="169">
        <v>-16.209099999999999</v>
      </c>
      <c r="AY56" s="169">
        <v>-14.0657</v>
      </c>
      <c r="AZ56" s="169">
        <v>24.5809</v>
      </c>
      <c r="BA56" s="169">
        <v>24.657900000000001</v>
      </c>
      <c r="BB56" s="169">
        <v>3.0855000000000001</v>
      </c>
      <c r="BC56" s="169">
        <v>14.9434</v>
      </c>
      <c r="BD56" s="169">
        <v>-5.8</v>
      </c>
      <c r="BE56" s="169">
        <v>-5.7</v>
      </c>
      <c r="BF56" s="169">
        <v>-19.472899999999999</v>
      </c>
      <c r="BG56" s="169">
        <v>-19.150500000000001</v>
      </c>
      <c r="BH56" s="169">
        <v>-1.6593</v>
      </c>
      <c r="BI56" s="167"/>
      <c r="BJ56" s="169">
        <v>-6.7805999999999997</v>
      </c>
      <c r="BK56" s="169">
        <v>1.4630000000000001</v>
      </c>
      <c r="BL56" s="169">
        <v>0.50890000000000002</v>
      </c>
      <c r="BM56" s="169">
        <v>1.1713</v>
      </c>
      <c r="BN56" s="169">
        <v>-139.5916</v>
      </c>
      <c r="BO56" s="169">
        <v>83.5291</v>
      </c>
      <c r="BP56" s="169">
        <v>83.346000000000004</v>
      </c>
      <c r="BQ56" s="169">
        <v>-15.703200000000001</v>
      </c>
      <c r="BR56" s="169">
        <v>-148.05510000000001</v>
      </c>
      <c r="BS56" s="167"/>
      <c r="BT56" s="167"/>
      <c r="BU56" s="167"/>
      <c r="BV56" s="169">
        <v>17.633900000000001</v>
      </c>
      <c r="BW56" s="169">
        <v>10.33</v>
      </c>
      <c r="BX56" s="167"/>
      <c r="BY56" s="169">
        <v>-10.61</v>
      </c>
      <c r="BZ56" s="169">
        <v>-1.1200000000000001</v>
      </c>
      <c r="CA56" s="169">
        <v>-15.8027</v>
      </c>
      <c r="CB56" s="169">
        <v>-15.2669</v>
      </c>
      <c r="CC56" s="169">
        <v>20.159099999999999</v>
      </c>
      <c r="CD56" s="169">
        <v>19.095800000000001</v>
      </c>
      <c r="CE56" s="169">
        <v>-4.3301999999999996</v>
      </c>
      <c r="CF56" s="169">
        <v>7.4583000000000004</v>
      </c>
      <c r="CG56" s="169">
        <v>6.3475999999999999</v>
      </c>
      <c r="CH56" s="169">
        <v>-6.4740000000000002</v>
      </c>
      <c r="CI56" s="167"/>
      <c r="CJ56" s="167"/>
      <c r="CK56" s="167"/>
      <c r="CL56" s="167"/>
      <c r="CM56" s="169">
        <v>-53</v>
      </c>
      <c r="CN56" s="169">
        <v>-2.5099999999999998</v>
      </c>
      <c r="CO56" s="169">
        <v>20.948399999999999</v>
      </c>
      <c r="CP56" s="169">
        <v>20.508800000000001</v>
      </c>
      <c r="CQ56" s="169">
        <v>19.373100000000001</v>
      </c>
      <c r="CR56" s="169">
        <v>73.355800000000002</v>
      </c>
      <c r="CS56" s="169">
        <v>73.451700000000002</v>
      </c>
      <c r="CT56" s="169">
        <v>-20.218</v>
      </c>
      <c r="CU56" s="169">
        <v>-59.921799999999998</v>
      </c>
      <c r="CV56" s="169">
        <v>-19.712800000000001</v>
      </c>
      <c r="CW56" s="169">
        <v>3.2595000000000001</v>
      </c>
      <c r="CX56" s="169">
        <v>30.32</v>
      </c>
      <c r="CY56" s="169">
        <v>11.02</v>
      </c>
      <c r="CZ56" s="169">
        <v>13.911099999999999</v>
      </c>
      <c r="DA56" s="169">
        <v>13.674899999999999</v>
      </c>
      <c r="DB56" s="169">
        <v>-3.81</v>
      </c>
      <c r="DC56" s="169">
        <v>-9.1760000000000002</v>
      </c>
      <c r="DD56" s="167"/>
      <c r="DE56" s="167"/>
      <c r="DF56" s="169">
        <v>21.108499999999999</v>
      </c>
      <c r="DG56" s="169">
        <v>-12.3406</v>
      </c>
      <c r="DH56" s="169">
        <v>-1.8487</v>
      </c>
      <c r="DI56" s="167"/>
      <c r="DJ56" s="169">
        <v>-27.3</v>
      </c>
      <c r="DK56" s="169">
        <v>-4.6802000000000001</v>
      </c>
      <c r="DL56" s="169">
        <v>-2.2441</v>
      </c>
      <c r="DM56" s="169">
        <v>6.7866999999999997</v>
      </c>
      <c r="DN56" s="169">
        <v>4.2733999999999996</v>
      </c>
      <c r="DO56" s="169">
        <v>-1.66</v>
      </c>
      <c r="DP56" s="169">
        <v>-2.5099999999999998</v>
      </c>
      <c r="DQ56" s="169">
        <v>10.586499999999999</v>
      </c>
      <c r="DR56" s="169">
        <v>-23.483799999999999</v>
      </c>
      <c r="DS56" s="169">
        <v>-9.91</v>
      </c>
      <c r="DT56" s="169">
        <v>-10</v>
      </c>
      <c r="DU56" s="169">
        <v>24.34</v>
      </c>
      <c r="DV56" s="169">
        <v>0.95</v>
      </c>
      <c r="DW56" s="169">
        <v>-23.0364</v>
      </c>
      <c r="DX56" s="169">
        <v>-11.7455</v>
      </c>
      <c r="DY56" s="169">
        <v>-34.037599999999998</v>
      </c>
      <c r="DZ56" s="169">
        <v>-33.009099999999997</v>
      </c>
      <c r="EA56" s="167"/>
      <c r="EB56" s="169">
        <v>-21.355699999999999</v>
      </c>
      <c r="EC56" s="169">
        <v>-28.3767</v>
      </c>
      <c r="ED56" s="169">
        <v>-29.067399999999999</v>
      </c>
      <c r="EE56" s="169">
        <v>-11.9908</v>
      </c>
      <c r="EF56" s="169">
        <v>-18.4453</v>
      </c>
      <c r="EG56" s="169">
        <v>-10.521000000000001</v>
      </c>
      <c r="EH56" s="169">
        <v>-74.796800000000005</v>
      </c>
      <c r="EI56" s="169">
        <v>-19.1036</v>
      </c>
      <c r="EJ56" s="167"/>
      <c r="EK56" s="169">
        <v>-8.9297000000000004</v>
      </c>
      <c r="EL56" s="169">
        <v>-7.9603999999999999</v>
      </c>
      <c r="EM56" s="169">
        <v>11.669499999999999</v>
      </c>
      <c r="EN56" s="169">
        <v>-19.701699999999999</v>
      </c>
      <c r="EO56" s="169">
        <v>-19.249300000000002</v>
      </c>
      <c r="EP56" s="169">
        <v>29.712</v>
      </c>
      <c r="EQ56" s="169">
        <v>-23.0213</v>
      </c>
      <c r="ER56" s="169">
        <v>-22.045999999999999</v>
      </c>
      <c r="ES56" s="169">
        <v>-2.0564</v>
      </c>
      <c r="ET56" s="169">
        <v>-5.7</v>
      </c>
      <c r="EU56" s="169">
        <v>-12.46</v>
      </c>
      <c r="EV56" s="169">
        <v>13.4</v>
      </c>
      <c r="EW56" s="169">
        <v>-0.60909999999999997</v>
      </c>
      <c r="EX56" s="169">
        <v>-31.206700000000001</v>
      </c>
      <c r="EY56" s="169">
        <v>-9.3141999999999996</v>
      </c>
      <c r="EZ56" s="169">
        <v>-9.7844999999999995</v>
      </c>
      <c r="FA56" s="169">
        <v>9.6206999999999994</v>
      </c>
      <c r="FB56" s="169">
        <v>4.1252000000000004</v>
      </c>
      <c r="FC56" s="169">
        <v>-21.459099999999999</v>
      </c>
      <c r="FD56" s="169">
        <v>3.9344000000000001</v>
      </c>
      <c r="FE56" s="167"/>
      <c r="FF56" s="169">
        <v>3.8210999999999999</v>
      </c>
      <c r="FG56" s="169">
        <v>2.9098999999999999</v>
      </c>
      <c r="FH56" s="169">
        <v>2.9996999999999998</v>
      </c>
      <c r="FI56" s="169">
        <v>0</v>
      </c>
      <c r="FJ56" s="169">
        <v>5.1910999999999996</v>
      </c>
      <c r="FK56" s="169">
        <v>4.6887999999999996</v>
      </c>
      <c r="FL56" s="169">
        <v>-12.056900000000001</v>
      </c>
      <c r="FM56" s="169">
        <v>16.294699999999999</v>
      </c>
      <c r="FN56" s="169">
        <v>16.541699999999999</v>
      </c>
      <c r="FO56" s="169">
        <v>2.1154000000000002</v>
      </c>
      <c r="FP56" s="169">
        <v>14.693899999999999</v>
      </c>
      <c r="FQ56" s="169">
        <v>22.999600000000001</v>
      </c>
      <c r="FR56" s="169">
        <v>-18.72</v>
      </c>
      <c r="FS56" s="169">
        <v>-1.2061999999999999</v>
      </c>
      <c r="FT56" s="169">
        <v>0.19159999999999999</v>
      </c>
      <c r="FU56" s="169">
        <v>0.43</v>
      </c>
      <c r="FV56" s="169">
        <v>1.27</v>
      </c>
      <c r="FW56" s="169">
        <v>-23.135899999999999</v>
      </c>
      <c r="FX56" s="169">
        <v>0</v>
      </c>
      <c r="FY56" s="169">
        <v>2.4889999999999999</v>
      </c>
      <c r="FZ56" s="169">
        <v>0.59699999999999998</v>
      </c>
      <c r="GA56" s="167"/>
      <c r="GB56" s="169">
        <v>3.21</v>
      </c>
      <c r="GC56" s="169">
        <v>-24.075099999999999</v>
      </c>
      <c r="GD56" s="169">
        <v>-15.5982</v>
      </c>
      <c r="GE56" s="169">
        <v>-3.45</v>
      </c>
      <c r="GF56" s="169">
        <v>28.7059</v>
      </c>
      <c r="GG56" s="167"/>
      <c r="GH56" s="169">
        <v>17.5441</v>
      </c>
      <c r="GI56" s="169">
        <v>-4.1330999999999998</v>
      </c>
      <c r="GJ56" s="169">
        <v>-4.3879999999999999</v>
      </c>
      <c r="GK56" s="169">
        <v>2.3755999999999999</v>
      </c>
      <c r="GL56" s="167"/>
      <c r="GM56" s="167"/>
      <c r="GN56" s="167"/>
      <c r="GO56" s="169">
        <v>-29.400300000000001</v>
      </c>
      <c r="GP56" s="169">
        <v>1.9083000000000001</v>
      </c>
      <c r="GQ56" s="169">
        <v>-19.702200000000001</v>
      </c>
      <c r="GR56" s="169">
        <v>6.4672999999999998</v>
      </c>
      <c r="GS56" s="169">
        <v>6.1369999999999996</v>
      </c>
      <c r="GT56" s="169">
        <v>125.874</v>
      </c>
      <c r="GU56" s="169">
        <v>-4.6684999999999999</v>
      </c>
      <c r="GV56" s="169">
        <v>-8.8779000000000003</v>
      </c>
      <c r="GW56" s="169">
        <v>6.8413000000000004</v>
      </c>
      <c r="GX56" s="169">
        <v>1.5158</v>
      </c>
      <c r="GY56" s="169">
        <v>5.0107999999999997</v>
      </c>
      <c r="GZ56" s="169">
        <v>5.0162000000000004</v>
      </c>
      <c r="HA56" s="169">
        <v>1</v>
      </c>
      <c r="HB56" s="167"/>
      <c r="HC56" s="169">
        <v>2.1920000000000002</v>
      </c>
      <c r="HD56" s="169">
        <v>-2.93</v>
      </c>
      <c r="HE56" s="169">
        <v>0</v>
      </c>
      <c r="HF56" s="169">
        <v>65.220799999999997</v>
      </c>
      <c r="HG56" s="169">
        <v>13.276899999999999</v>
      </c>
      <c r="HH56" s="169">
        <v>71.828599999999994</v>
      </c>
      <c r="HI56" s="167"/>
      <c r="HJ56" s="167"/>
      <c r="HK56" s="169">
        <v>-6.1837999999999997</v>
      </c>
      <c r="HL56" s="169">
        <v>-6.6883999999999997</v>
      </c>
      <c r="HM56" s="169">
        <v>-16.281700000000001</v>
      </c>
      <c r="HN56" s="169">
        <v>-17.333400000000001</v>
      </c>
      <c r="HO56" s="169">
        <v>25.998100000000001</v>
      </c>
      <c r="HP56" s="167"/>
      <c r="HQ56" s="169">
        <v>-8.3812999999999995</v>
      </c>
      <c r="HR56" s="169">
        <v>-8.1561000000000003</v>
      </c>
      <c r="HS56" s="169">
        <v>-11.2928</v>
      </c>
      <c r="HT56" s="169">
        <v>-11.322800000000001</v>
      </c>
      <c r="HU56" s="169">
        <v>18.54</v>
      </c>
      <c r="HV56" s="169">
        <v>18.260000000000002</v>
      </c>
      <c r="HW56" s="169">
        <v>-36.5</v>
      </c>
      <c r="HX56" s="169">
        <v>-36.6</v>
      </c>
      <c r="HY56" s="169">
        <v>0.51</v>
      </c>
      <c r="HZ56" s="169">
        <v>-8.7200000000000006</v>
      </c>
      <c r="IA56" s="169">
        <v>102.0587</v>
      </c>
      <c r="IB56" s="169">
        <v>47.707299999999996</v>
      </c>
      <c r="IC56" s="167"/>
      <c r="ID56" s="169">
        <v>-18.7</v>
      </c>
      <c r="IE56" s="169">
        <v>-50</v>
      </c>
      <c r="IF56" s="169">
        <v>-8</v>
      </c>
      <c r="IG56" s="169">
        <v>-8.1999999999999993</v>
      </c>
      <c r="IH56" s="167"/>
      <c r="II56" s="167"/>
      <c r="IJ56" s="169">
        <v>-73.843900000000005</v>
      </c>
      <c r="IK56" s="169">
        <v>13.019</v>
      </c>
      <c r="IL56" s="169">
        <v>-269.84730000000002</v>
      </c>
      <c r="IM56" s="169">
        <v>-22.2807</v>
      </c>
      <c r="IN56" s="167"/>
      <c r="IO56" s="169">
        <v>113.5805</v>
      </c>
      <c r="IP56" s="169">
        <v>52.845100000000002</v>
      </c>
      <c r="IQ56" s="169">
        <v>158.9443</v>
      </c>
      <c r="IR56" s="169">
        <v>118.90949999999999</v>
      </c>
      <c r="IS56" s="169">
        <v>48.878900000000002</v>
      </c>
      <c r="IT56" s="169">
        <v>28.160399999999999</v>
      </c>
      <c r="IU56" s="169">
        <v>26.196100000000001</v>
      </c>
      <c r="IV56" s="169">
        <v>-47.094299999999997</v>
      </c>
      <c r="IW56" s="169">
        <v>212.5651</v>
      </c>
      <c r="IX56" s="169">
        <v>-219.0795</v>
      </c>
      <c r="IY56" s="169">
        <v>-3.2702</v>
      </c>
      <c r="IZ56" s="169">
        <v>14.7377</v>
      </c>
      <c r="JA56" s="169">
        <v>-0.2576</v>
      </c>
      <c r="JB56" s="169">
        <v>5.34</v>
      </c>
      <c r="JC56" s="169">
        <v>-9.6</v>
      </c>
      <c r="JD56" s="169">
        <v>-1.5760000000000001</v>
      </c>
      <c r="JE56" s="169">
        <v>-1.6020000000000001</v>
      </c>
      <c r="JF56" s="169">
        <v>5.12</v>
      </c>
      <c r="JG56" s="169">
        <v>-3.6</v>
      </c>
      <c r="JH56" s="169">
        <v>-1.9530000000000001</v>
      </c>
      <c r="JI56" s="169">
        <v>-2.4887000000000001</v>
      </c>
      <c r="JJ56" s="169">
        <v>9.6696000000000009</v>
      </c>
      <c r="JK56" s="169">
        <v>-1.5792999999999999</v>
      </c>
      <c r="JL56" s="169">
        <v>-2.6</v>
      </c>
      <c r="JM56" s="169">
        <v>2.1190000000000002</v>
      </c>
      <c r="JN56" s="169">
        <v>1.39</v>
      </c>
      <c r="JO56" s="169">
        <v>2.6661999999999999</v>
      </c>
      <c r="JP56" s="169">
        <v>3.1158000000000001</v>
      </c>
      <c r="JQ56" s="169">
        <v>2.2254999999999998</v>
      </c>
      <c r="JR56" s="169">
        <v>1.9888999999999999</v>
      </c>
      <c r="JS56" s="169">
        <v>2.6166</v>
      </c>
      <c r="JT56" s="167"/>
      <c r="JU56" s="169">
        <v>35</v>
      </c>
      <c r="JV56" s="167"/>
      <c r="JW56" s="169">
        <v>-0.01</v>
      </c>
      <c r="JX56" s="167"/>
      <c r="JY56" s="169">
        <v>-7.9653999999999998</v>
      </c>
      <c r="JZ56" s="169">
        <v>-13.470800000000001</v>
      </c>
      <c r="KA56" s="169">
        <v>-17.437100000000001</v>
      </c>
      <c r="KB56" s="169">
        <v>-4.2558999999999996</v>
      </c>
      <c r="KC56" s="169">
        <v>9.8894000000000002</v>
      </c>
      <c r="KD56" s="169">
        <v>-14.136100000000001</v>
      </c>
      <c r="KE56" s="169">
        <v>3.0285000000000002</v>
      </c>
      <c r="KF56" s="169">
        <v>-26.8</v>
      </c>
      <c r="KG56" s="169">
        <v>8.6</v>
      </c>
      <c r="KH56" s="169">
        <v>72.602900000000005</v>
      </c>
      <c r="KI56" s="169">
        <v>-148.28049999999999</v>
      </c>
    </row>
    <row r="57" spans="1:295" x14ac:dyDescent="0.3">
      <c r="A57" s="232" t="s">
        <v>834</v>
      </c>
      <c r="B57" s="232"/>
      <c r="C57" s="170">
        <v>0</v>
      </c>
      <c r="D57" s="170">
        <v>0</v>
      </c>
      <c r="E57" s="170">
        <v>-6.1449999999999996</v>
      </c>
      <c r="F57" s="170">
        <v>11.024800000000001</v>
      </c>
      <c r="G57" s="170">
        <v>10.7766</v>
      </c>
      <c r="H57" s="170">
        <v>0</v>
      </c>
      <c r="I57" s="170">
        <v>20.744399999999999</v>
      </c>
      <c r="J57" s="170">
        <v>0</v>
      </c>
      <c r="K57" s="170">
        <v>24.430800000000001</v>
      </c>
      <c r="L57" s="170">
        <v>10.6317</v>
      </c>
      <c r="M57" s="170">
        <v>0</v>
      </c>
      <c r="N57" s="170">
        <v>-4.4400000000000004</v>
      </c>
      <c r="O57" s="170">
        <v>-22</v>
      </c>
      <c r="P57" s="170">
        <v>15.4</v>
      </c>
      <c r="Q57" s="170">
        <v>6.6239999999999997</v>
      </c>
      <c r="R57" s="170">
        <v>-17.600000000000001</v>
      </c>
      <c r="S57" s="170">
        <v>4.2907000000000002</v>
      </c>
      <c r="T57" s="170">
        <v>1.1278999999999999</v>
      </c>
      <c r="U57" s="170">
        <v>7.9934000000000003</v>
      </c>
      <c r="V57" s="170">
        <v>7.7228000000000003</v>
      </c>
      <c r="W57" s="170">
        <v>13.618499999999999</v>
      </c>
      <c r="X57" s="170">
        <v>4.2228000000000003</v>
      </c>
      <c r="Y57" s="170">
        <v>2.0771999999999999</v>
      </c>
      <c r="Z57" s="170">
        <v>2.5398000000000001</v>
      </c>
      <c r="AA57" s="170">
        <v>0</v>
      </c>
      <c r="AB57" s="170">
        <v>-0.33700000000000002</v>
      </c>
      <c r="AC57" s="170">
        <v>0</v>
      </c>
      <c r="AD57" s="170">
        <v>2.9000000000000001E-2</v>
      </c>
      <c r="AE57" s="170">
        <v>4.72</v>
      </c>
      <c r="AF57" s="170">
        <v>0</v>
      </c>
      <c r="AG57" s="170">
        <v>8.8000000000000007</v>
      </c>
      <c r="AH57" s="170">
        <v>0.44</v>
      </c>
      <c r="AI57" s="170">
        <v>0.30099999999999999</v>
      </c>
      <c r="AJ57" s="170">
        <v>0</v>
      </c>
      <c r="AK57" s="170">
        <v>-9.6199999999999992</v>
      </c>
      <c r="AL57" s="170">
        <v>-10</v>
      </c>
      <c r="AM57" s="170">
        <v>-1.08</v>
      </c>
      <c r="AN57" s="170">
        <v>-0.98</v>
      </c>
      <c r="AO57" s="170">
        <v>11.5311</v>
      </c>
      <c r="AP57" s="170">
        <v>3.6840000000000002</v>
      </c>
      <c r="AQ57" s="170">
        <v>29.0365</v>
      </c>
      <c r="AR57" s="170">
        <v>30.597100000000001</v>
      </c>
      <c r="AS57" s="170">
        <v>-3.8246000000000002</v>
      </c>
      <c r="AT57" s="170">
        <v>-6.2961</v>
      </c>
      <c r="AU57" s="170">
        <v>-5.2744</v>
      </c>
      <c r="AV57" s="170">
        <v>23.7209</v>
      </c>
      <c r="AW57" s="170">
        <v>23.735700000000001</v>
      </c>
      <c r="AX57" s="170">
        <v>-10.4488</v>
      </c>
      <c r="AY57" s="170">
        <v>-7.9036</v>
      </c>
      <c r="AZ57" s="170">
        <v>41.0916</v>
      </c>
      <c r="BA57" s="170">
        <v>47.208199999999998</v>
      </c>
      <c r="BB57" s="170">
        <v>67.644099999999995</v>
      </c>
      <c r="BC57" s="170">
        <v>16.3185</v>
      </c>
      <c r="BD57" s="170">
        <v>-2.1</v>
      </c>
      <c r="BE57" s="170">
        <v>-2</v>
      </c>
      <c r="BF57" s="170">
        <v>-19.472899999999999</v>
      </c>
      <c r="BG57" s="170">
        <v>-17.7591</v>
      </c>
      <c r="BH57" s="170">
        <v>-0.51870000000000005</v>
      </c>
      <c r="BI57" s="170">
        <v>0</v>
      </c>
      <c r="BJ57" s="170">
        <v>8.0618999999999996</v>
      </c>
      <c r="BK57" s="170">
        <v>6.0613000000000001</v>
      </c>
      <c r="BL57" s="170">
        <v>7.0124000000000004</v>
      </c>
      <c r="BM57" s="170">
        <v>4.6243999999999996</v>
      </c>
      <c r="BN57" s="170">
        <v>-69.521100000000004</v>
      </c>
      <c r="BO57" s="170">
        <v>101.8708</v>
      </c>
      <c r="BP57" s="170">
        <v>101.1078</v>
      </c>
      <c r="BQ57" s="170">
        <v>28.8429</v>
      </c>
      <c r="BR57" s="170">
        <v>-50.005699999999997</v>
      </c>
      <c r="BS57" s="170">
        <v>0</v>
      </c>
      <c r="BT57" s="170">
        <v>0</v>
      </c>
      <c r="BU57" s="170">
        <v>0</v>
      </c>
      <c r="BV57" s="170">
        <v>41.854199999999999</v>
      </c>
      <c r="BW57" s="170">
        <v>17.440000000000001</v>
      </c>
      <c r="BX57" s="170">
        <v>0</v>
      </c>
      <c r="BY57" s="170">
        <v>8.35</v>
      </c>
      <c r="BZ57" s="170">
        <v>5.76</v>
      </c>
      <c r="CA57" s="170">
        <v>-8.0332000000000008</v>
      </c>
      <c r="CB57" s="170">
        <v>-7.8993000000000002</v>
      </c>
      <c r="CC57" s="170">
        <v>41.402999999999999</v>
      </c>
      <c r="CD57" s="170">
        <v>39.698799999999999</v>
      </c>
      <c r="CE57" s="170">
        <v>0.18310000000000001</v>
      </c>
      <c r="CF57" s="170">
        <v>36.502699999999997</v>
      </c>
      <c r="CG57" s="170">
        <v>36.092300000000002</v>
      </c>
      <c r="CH57" s="170">
        <v>7.5872000000000002</v>
      </c>
      <c r="CI57" s="170">
        <v>0</v>
      </c>
      <c r="CJ57" s="170">
        <v>0</v>
      </c>
      <c r="CK57" s="170">
        <v>0</v>
      </c>
      <c r="CL57" s="170">
        <v>0</v>
      </c>
      <c r="CM57" s="170">
        <v>-5.4</v>
      </c>
      <c r="CN57" s="170">
        <v>-1.75</v>
      </c>
      <c r="CO57" s="170">
        <v>50.0428</v>
      </c>
      <c r="CP57" s="170">
        <v>49.5715</v>
      </c>
      <c r="CQ57" s="170">
        <v>47.615099999999998</v>
      </c>
      <c r="CR57" s="170">
        <v>76.256900000000002</v>
      </c>
      <c r="CS57" s="170">
        <v>76.240300000000005</v>
      </c>
      <c r="CT57" s="170">
        <v>-20.218</v>
      </c>
      <c r="CU57" s="170">
        <v>-23.2913</v>
      </c>
      <c r="CV57" s="170">
        <v>-17.571200000000001</v>
      </c>
      <c r="CW57" s="170">
        <v>4.2784000000000004</v>
      </c>
      <c r="CX57" s="170">
        <v>41.17</v>
      </c>
      <c r="CY57" s="170">
        <v>16.920000000000002</v>
      </c>
      <c r="CZ57" s="170">
        <v>25.942399999999999</v>
      </c>
      <c r="DA57" s="170">
        <v>25.198399999999999</v>
      </c>
      <c r="DB57" s="170">
        <v>-3.21</v>
      </c>
      <c r="DC57" s="170">
        <v>-5.92</v>
      </c>
      <c r="DD57" s="170">
        <v>0</v>
      </c>
      <c r="DE57" s="170">
        <v>0</v>
      </c>
      <c r="DF57" s="170">
        <v>41.660899999999998</v>
      </c>
      <c r="DG57" s="170">
        <v>-7.8882000000000003</v>
      </c>
      <c r="DH57" s="170">
        <v>-1.4547000000000001</v>
      </c>
      <c r="DI57" s="170">
        <v>-15</v>
      </c>
      <c r="DJ57" s="170">
        <v>-15.2</v>
      </c>
      <c r="DK57" s="170">
        <v>-1.3831</v>
      </c>
      <c r="DL57" s="170">
        <v>10.478300000000001</v>
      </c>
      <c r="DM57" s="170">
        <v>15.461</v>
      </c>
      <c r="DN57" s="170">
        <v>22.085899999999999</v>
      </c>
      <c r="DO57" s="170">
        <v>11.51</v>
      </c>
      <c r="DP57" s="170">
        <v>-1.18</v>
      </c>
      <c r="DQ57" s="170">
        <v>15.345000000000001</v>
      </c>
      <c r="DR57" s="170">
        <v>-7.6353999999999997</v>
      </c>
      <c r="DS57" s="170">
        <v>-0.35</v>
      </c>
      <c r="DT57" s="170">
        <v>-0.4</v>
      </c>
      <c r="DU57" s="170">
        <v>31.06</v>
      </c>
      <c r="DV57" s="170">
        <v>13.5</v>
      </c>
      <c r="DW57" s="170">
        <v>-9.0364000000000004</v>
      </c>
      <c r="DX57" s="170">
        <v>-4.4817999999999998</v>
      </c>
      <c r="DY57" s="170">
        <v>-33.512799999999999</v>
      </c>
      <c r="DZ57" s="170">
        <v>-18.5364</v>
      </c>
      <c r="EA57" s="170">
        <v>56.856900000000003</v>
      </c>
      <c r="EB57" s="170">
        <v>20.404299999999999</v>
      </c>
      <c r="EC57" s="170">
        <v>10.042199999999999</v>
      </c>
      <c r="ED57" s="170">
        <v>10.6294</v>
      </c>
      <c r="EE57" s="170">
        <v>-6.9942000000000002</v>
      </c>
      <c r="EF57" s="170">
        <v>-11.6122</v>
      </c>
      <c r="EG57" s="170">
        <v>-9.9450000000000003</v>
      </c>
      <c r="EH57" s="170">
        <v>-33.192399999999999</v>
      </c>
      <c r="EI57" s="170">
        <v>20.624199999999998</v>
      </c>
      <c r="EJ57" s="170">
        <v>0</v>
      </c>
      <c r="EK57" s="170">
        <v>-5.9101999999999997</v>
      </c>
      <c r="EL57" s="170">
        <v>-5.0237999999999996</v>
      </c>
      <c r="EM57" s="170">
        <v>24.388300000000001</v>
      </c>
      <c r="EN57" s="170">
        <v>-2.0790999999999999</v>
      </c>
      <c r="EO57" s="170">
        <v>-2.2471999999999999</v>
      </c>
      <c r="EP57" s="170">
        <v>51.22</v>
      </c>
      <c r="EQ57" s="170">
        <v>-18.249300000000002</v>
      </c>
      <c r="ER57" s="170">
        <v>-17.208300000000001</v>
      </c>
      <c r="ES57" s="170">
        <v>13.183299999999999</v>
      </c>
      <c r="ET57" s="170">
        <v>6.67</v>
      </c>
      <c r="EU57" s="170">
        <v>-2.72</v>
      </c>
      <c r="EV57" s="170">
        <v>13.4</v>
      </c>
      <c r="EW57" s="170">
        <v>3.7829999999999999</v>
      </c>
      <c r="EX57" s="170">
        <v>-8.5533000000000001</v>
      </c>
      <c r="EY57" s="170">
        <v>-7.6768000000000001</v>
      </c>
      <c r="EZ57" s="170">
        <v>-7.9924999999999997</v>
      </c>
      <c r="FA57" s="170">
        <v>10.785299999999999</v>
      </c>
      <c r="FB57" s="170">
        <v>14.337300000000001</v>
      </c>
      <c r="FC57" s="170">
        <v>-12.523300000000001</v>
      </c>
      <c r="FD57" s="170">
        <v>6.2785000000000002</v>
      </c>
      <c r="FE57" s="170">
        <v>0</v>
      </c>
      <c r="FF57" s="170">
        <v>5.8139000000000003</v>
      </c>
      <c r="FG57" s="170">
        <v>3.0952999999999999</v>
      </c>
      <c r="FH57" s="170">
        <v>3.6619000000000002</v>
      </c>
      <c r="FI57" s="170">
        <v>0</v>
      </c>
      <c r="FJ57" s="170">
        <v>17.415500000000002</v>
      </c>
      <c r="FK57" s="170">
        <v>17.582899999999999</v>
      </c>
      <c r="FL57" s="170">
        <v>-5.1910999999999996</v>
      </c>
      <c r="FM57" s="170">
        <v>35.6233</v>
      </c>
      <c r="FN57" s="170">
        <v>26.422899999999998</v>
      </c>
      <c r="FO57" s="170">
        <v>7.1933999999999996</v>
      </c>
      <c r="FP57" s="170">
        <v>21.182700000000001</v>
      </c>
      <c r="FQ57" s="170">
        <v>26.027000000000001</v>
      </c>
      <c r="FR57" s="170">
        <v>-13.78</v>
      </c>
      <c r="FS57" s="170">
        <v>0.70179999999999998</v>
      </c>
      <c r="FT57" s="170">
        <v>0.32429999999999998</v>
      </c>
      <c r="FU57" s="170">
        <v>1.65</v>
      </c>
      <c r="FV57" s="170">
        <v>4.5199999999999996</v>
      </c>
      <c r="FW57" s="170">
        <v>-18.678100000000001</v>
      </c>
      <c r="FX57" s="170">
        <v>2.2896999999999998</v>
      </c>
      <c r="FY57" s="170">
        <v>3.1309999999999998</v>
      </c>
      <c r="FZ57" s="170">
        <v>0.751</v>
      </c>
      <c r="GA57" s="170">
        <v>3.1360000000000001</v>
      </c>
      <c r="GB57" s="170">
        <v>15.39</v>
      </c>
      <c r="GC57" s="170">
        <v>-4.8178000000000001</v>
      </c>
      <c r="GD57" s="170">
        <v>2.5177</v>
      </c>
      <c r="GE57" s="170">
        <v>-2.2000000000000002</v>
      </c>
      <c r="GF57" s="170">
        <v>31.595300000000002</v>
      </c>
      <c r="GG57" s="170">
        <v>0</v>
      </c>
      <c r="GH57" s="170">
        <v>30.1478</v>
      </c>
      <c r="GI57" s="170">
        <v>-3.5648</v>
      </c>
      <c r="GJ57" s="170">
        <v>-3.8866999999999998</v>
      </c>
      <c r="GK57" s="170">
        <v>3.9714</v>
      </c>
      <c r="GL57" s="170">
        <v>5.9299999999999999E-2</v>
      </c>
      <c r="GM57" s="170">
        <v>0</v>
      </c>
      <c r="GN57" s="170">
        <v>-11.248799999999999</v>
      </c>
      <c r="GO57" s="170">
        <v>21.149799999999999</v>
      </c>
      <c r="GP57" s="170">
        <v>4.6280999999999999</v>
      </c>
      <c r="GQ57" s="170">
        <v>-14.6447</v>
      </c>
      <c r="GR57" s="170">
        <v>6.6398999999999999</v>
      </c>
      <c r="GS57" s="170">
        <v>6.1369999999999996</v>
      </c>
      <c r="GT57" s="170">
        <v>153.28360000000001</v>
      </c>
      <c r="GU57" s="170">
        <v>0.75419999999999998</v>
      </c>
      <c r="GV57" s="170">
        <v>-4.4598000000000004</v>
      </c>
      <c r="GW57" s="170">
        <v>6.8413000000000004</v>
      </c>
      <c r="GX57" s="170">
        <v>5.0541</v>
      </c>
      <c r="GY57" s="170">
        <v>8.0366999999999997</v>
      </c>
      <c r="GZ57" s="170">
        <v>8.3079000000000001</v>
      </c>
      <c r="HA57" s="170">
        <v>5</v>
      </c>
      <c r="HB57" s="170">
        <v>0</v>
      </c>
      <c r="HC57" s="170">
        <v>3.6474000000000002</v>
      </c>
      <c r="HD57" s="170">
        <v>1.68</v>
      </c>
      <c r="HE57" s="170">
        <v>11.7013</v>
      </c>
      <c r="HF57" s="170">
        <v>77.103999999999999</v>
      </c>
      <c r="HG57" s="170">
        <v>23.462700000000002</v>
      </c>
      <c r="HH57" s="170">
        <v>106.9016</v>
      </c>
      <c r="HI57" s="170">
        <v>0</v>
      </c>
      <c r="HJ57" s="170">
        <v>49.038499999999999</v>
      </c>
      <c r="HK57" s="170">
        <v>5.3586</v>
      </c>
      <c r="HL57" s="170">
        <v>12.9047</v>
      </c>
      <c r="HM57" s="170">
        <v>0</v>
      </c>
      <c r="HN57" s="170">
        <v>0</v>
      </c>
      <c r="HO57" s="170">
        <v>36.171300000000002</v>
      </c>
      <c r="HP57" s="170">
        <v>25.1386</v>
      </c>
      <c r="HQ57" s="170">
        <v>3.2479</v>
      </c>
      <c r="HR57" s="170">
        <v>4.1268000000000002</v>
      </c>
      <c r="HS57" s="170">
        <v>-7.2244000000000002</v>
      </c>
      <c r="HT57" s="170">
        <v>-7.2880000000000003</v>
      </c>
      <c r="HU57" s="170">
        <v>62.67</v>
      </c>
      <c r="HV57" s="170">
        <v>63.15</v>
      </c>
      <c r="HW57" s="170">
        <v>-17.2</v>
      </c>
      <c r="HX57" s="170">
        <v>-17.399999999999999</v>
      </c>
      <c r="HY57" s="170">
        <v>1.4072</v>
      </c>
      <c r="HZ57" s="170">
        <v>13.04</v>
      </c>
      <c r="IA57" s="170">
        <v>102.0587</v>
      </c>
      <c r="IB57" s="170">
        <v>66.996499999999997</v>
      </c>
      <c r="IC57" s="170">
        <v>0</v>
      </c>
      <c r="ID57" s="170">
        <v>-11.4</v>
      </c>
      <c r="IE57" s="170">
        <v>-26.4</v>
      </c>
      <c r="IF57" s="170">
        <v>-5.4</v>
      </c>
      <c r="IG57" s="170">
        <v>-6</v>
      </c>
      <c r="IH57" s="170">
        <v>-17.1691</v>
      </c>
      <c r="II57" s="170">
        <v>-17.0167</v>
      </c>
      <c r="IJ57" s="170">
        <v>-67.052099999999996</v>
      </c>
      <c r="IK57" s="170">
        <v>15.213800000000001</v>
      </c>
      <c r="IL57" s="170">
        <v>-206.3605</v>
      </c>
      <c r="IM57" s="170">
        <v>3.2322000000000002</v>
      </c>
      <c r="IN57" s="170">
        <v>0</v>
      </c>
      <c r="IO57" s="170">
        <v>113.5805</v>
      </c>
      <c r="IP57" s="170">
        <v>125.5048</v>
      </c>
      <c r="IQ57" s="170">
        <v>159.58430000000001</v>
      </c>
      <c r="IR57" s="170">
        <v>152.893</v>
      </c>
      <c r="IS57" s="170">
        <v>48.878900000000002</v>
      </c>
      <c r="IT57" s="170">
        <v>35.4009</v>
      </c>
      <c r="IU57" s="170">
        <v>35.429499999999997</v>
      </c>
      <c r="IV57" s="170">
        <v>15.539300000000001</v>
      </c>
      <c r="IW57" s="170">
        <v>212.5651</v>
      </c>
      <c r="IX57" s="170">
        <v>-203.73910000000001</v>
      </c>
      <c r="IY57" s="170">
        <v>53.754899999999999</v>
      </c>
      <c r="IZ57" s="170">
        <v>45.585599999999999</v>
      </c>
      <c r="JA57" s="170">
        <v>3.4925000000000002</v>
      </c>
      <c r="JB57" s="170">
        <v>11.548999999999999</v>
      </c>
      <c r="JC57" s="170">
        <v>-1.2</v>
      </c>
      <c r="JD57" s="170">
        <v>-0.61399999999999999</v>
      </c>
      <c r="JE57" s="170">
        <v>-0.61799999999999999</v>
      </c>
      <c r="JF57" s="170">
        <v>5.12</v>
      </c>
      <c r="JG57" s="170">
        <v>6.24</v>
      </c>
      <c r="JH57" s="170">
        <v>-0.90280000000000005</v>
      </c>
      <c r="JI57" s="170">
        <v>-2.4887000000000001</v>
      </c>
      <c r="JJ57" s="170">
        <v>9.6696000000000009</v>
      </c>
      <c r="JK57" s="170">
        <v>5.8029999999999999</v>
      </c>
      <c r="JL57" s="170">
        <v>2</v>
      </c>
      <c r="JM57" s="170">
        <v>2.1190000000000002</v>
      </c>
      <c r="JN57" s="170">
        <v>2.609</v>
      </c>
      <c r="JO57" s="170">
        <v>2.9563999999999999</v>
      </c>
      <c r="JP57" s="170">
        <v>3.2067999999999999</v>
      </c>
      <c r="JQ57" s="170">
        <v>5.52</v>
      </c>
      <c r="JR57" s="170">
        <v>4.6707999999999998</v>
      </c>
      <c r="JS57" s="170">
        <v>4.4454000000000002</v>
      </c>
      <c r="JT57" s="170">
        <v>0</v>
      </c>
      <c r="JU57" s="170">
        <v>35</v>
      </c>
      <c r="JV57" s="170">
        <v>0</v>
      </c>
      <c r="JW57" s="170">
        <v>1.4</v>
      </c>
      <c r="JX57" s="170">
        <v>0</v>
      </c>
      <c r="JY57" s="170">
        <v>3.9464000000000001</v>
      </c>
      <c r="JZ57" s="170">
        <v>0.49709999999999999</v>
      </c>
      <c r="KA57" s="170">
        <v>-17.437100000000001</v>
      </c>
      <c r="KB57" s="170">
        <v>6.9203000000000001</v>
      </c>
      <c r="KC57" s="170">
        <v>13.8126</v>
      </c>
      <c r="KD57" s="170">
        <v>-13.5464</v>
      </c>
      <c r="KE57" s="170">
        <v>7.8464</v>
      </c>
      <c r="KF57" s="170">
        <v>-4.4000000000000004</v>
      </c>
      <c r="KG57" s="170">
        <v>8.6</v>
      </c>
      <c r="KH57" s="170">
        <v>106.7071</v>
      </c>
      <c r="KI57" s="170">
        <v>-93.382199999999997</v>
      </c>
    </row>
    <row r="58" spans="1:295" x14ac:dyDescent="0.3">
      <c r="A58" s="232" t="s">
        <v>835</v>
      </c>
      <c r="B58" s="232"/>
      <c r="C58" s="170">
        <v>0</v>
      </c>
      <c r="D58" s="170">
        <v>0</v>
      </c>
      <c r="E58" s="170">
        <v>-11.4297</v>
      </c>
      <c r="F58" s="170">
        <v>2.3978999999999999</v>
      </c>
      <c r="G58" s="170">
        <v>8.5843000000000007</v>
      </c>
      <c r="H58" s="170">
        <v>0</v>
      </c>
      <c r="I58" s="170">
        <v>4.7759</v>
      </c>
      <c r="J58" s="170">
        <v>0</v>
      </c>
      <c r="K58" s="170">
        <v>6.8197000000000001</v>
      </c>
      <c r="L58" s="170">
        <v>2.0619000000000001</v>
      </c>
      <c r="M58" s="170">
        <v>0</v>
      </c>
      <c r="N58" s="170">
        <v>-22.2</v>
      </c>
      <c r="O58" s="170">
        <v>-37.4</v>
      </c>
      <c r="P58" s="170">
        <v>-2.2000000000000002</v>
      </c>
      <c r="Q58" s="170">
        <v>0.82799999999999996</v>
      </c>
      <c r="R58" s="170">
        <v>-28.6</v>
      </c>
      <c r="S58" s="170">
        <v>2.6364000000000001</v>
      </c>
      <c r="T58" s="170">
        <v>-12.5488</v>
      </c>
      <c r="U58" s="170">
        <v>1.7342</v>
      </c>
      <c r="V58" s="170">
        <v>1.5510999999999999</v>
      </c>
      <c r="W58" s="170">
        <v>3.2624</v>
      </c>
      <c r="X58" s="170">
        <v>0.87680000000000002</v>
      </c>
      <c r="Y58" s="170">
        <v>-1.6428</v>
      </c>
      <c r="Z58" s="170">
        <v>0.96130000000000004</v>
      </c>
      <c r="AA58" s="170">
        <v>0</v>
      </c>
      <c r="AB58" s="170">
        <v>-1.3051999999999999</v>
      </c>
      <c r="AC58" s="170">
        <v>-1.6220000000000001</v>
      </c>
      <c r="AD58" s="170">
        <v>-1.619</v>
      </c>
      <c r="AE58" s="170">
        <v>2.694</v>
      </c>
      <c r="AF58" s="170">
        <v>-15.54</v>
      </c>
      <c r="AG58" s="170">
        <v>-13.2</v>
      </c>
      <c r="AH58" s="170">
        <v>-1.4590000000000001</v>
      </c>
      <c r="AI58" s="170">
        <v>0.21199999999999999</v>
      </c>
      <c r="AJ58" s="170">
        <v>0</v>
      </c>
      <c r="AK58" s="170">
        <v>-26.01</v>
      </c>
      <c r="AL58" s="170">
        <v>-10</v>
      </c>
      <c r="AM58" s="170">
        <v>-13.18</v>
      </c>
      <c r="AN58" s="170">
        <v>-13.33</v>
      </c>
      <c r="AO58" s="170">
        <v>2.6377999999999999</v>
      </c>
      <c r="AP58" s="170">
        <v>2.3426</v>
      </c>
      <c r="AQ58" s="170">
        <v>14.710100000000001</v>
      </c>
      <c r="AR58" s="170">
        <v>16.298999999999999</v>
      </c>
      <c r="AS58" s="170">
        <v>-23.584399999999999</v>
      </c>
      <c r="AT58" s="170">
        <v>-16.878799999999998</v>
      </c>
      <c r="AU58" s="170">
        <v>-16.203299999999999</v>
      </c>
      <c r="AV58" s="170">
        <v>-2.5110999999999999</v>
      </c>
      <c r="AW58" s="170">
        <v>-2.4699</v>
      </c>
      <c r="AX58" s="170">
        <v>-22.371200000000002</v>
      </c>
      <c r="AY58" s="170">
        <v>-20.6297</v>
      </c>
      <c r="AZ58" s="170">
        <v>14.840299999999999</v>
      </c>
      <c r="BA58" s="170">
        <v>15.5159</v>
      </c>
      <c r="BB58" s="170">
        <v>-17.5182</v>
      </c>
      <c r="BC58" s="170">
        <v>7.3240999999999996</v>
      </c>
      <c r="BD58" s="170">
        <v>-7</v>
      </c>
      <c r="BE58" s="170">
        <v>-6.9</v>
      </c>
      <c r="BF58" s="170">
        <v>-27.6995</v>
      </c>
      <c r="BG58" s="170">
        <v>-27.302399999999999</v>
      </c>
      <c r="BH58" s="170">
        <v>-2.6646999999999998</v>
      </c>
      <c r="BI58" s="170">
        <v>0</v>
      </c>
      <c r="BJ58" s="170">
        <v>-6.7805999999999997</v>
      </c>
      <c r="BK58" s="170">
        <v>-0.442</v>
      </c>
      <c r="BL58" s="170">
        <v>0</v>
      </c>
      <c r="BM58" s="170">
        <v>0.23569999999999999</v>
      </c>
      <c r="BN58" s="170">
        <v>-156.25470000000001</v>
      </c>
      <c r="BO58" s="170">
        <v>28.565300000000001</v>
      </c>
      <c r="BP58" s="170">
        <v>28.595800000000001</v>
      </c>
      <c r="BQ58" s="170">
        <v>-46.639899999999997</v>
      </c>
      <c r="BR58" s="170">
        <v>-222.98859999999999</v>
      </c>
      <c r="BS58" s="170">
        <v>0</v>
      </c>
      <c r="BT58" s="170">
        <v>0</v>
      </c>
      <c r="BU58" s="170">
        <v>0</v>
      </c>
      <c r="BV58" s="170">
        <v>7.9935999999999998</v>
      </c>
      <c r="BW58" s="170">
        <v>8.1</v>
      </c>
      <c r="BX58" s="170">
        <v>0</v>
      </c>
      <c r="BY58" s="170">
        <v>-14.3</v>
      </c>
      <c r="BZ58" s="170">
        <v>-9.42</v>
      </c>
      <c r="CA58" s="170">
        <v>-30.538</v>
      </c>
      <c r="CB58" s="170">
        <v>-30.4041</v>
      </c>
      <c r="CC58" s="170">
        <v>19.817799999999998</v>
      </c>
      <c r="CD58" s="170">
        <v>18.8291</v>
      </c>
      <c r="CE58" s="170">
        <v>-9.4626999999999999</v>
      </c>
      <c r="CF58" s="170">
        <v>-21.2971</v>
      </c>
      <c r="CG58" s="170">
        <v>-21.326899999999998</v>
      </c>
      <c r="CH58" s="170">
        <v>-6.4740000000000002</v>
      </c>
      <c r="CI58" s="170">
        <v>0</v>
      </c>
      <c r="CJ58" s="170">
        <v>0</v>
      </c>
      <c r="CK58" s="170">
        <v>0</v>
      </c>
      <c r="CL58" s="170">
        <v>0</v>
      </c>
      <c r="CM58" s="170">
        <v>-53</v>
      </c>
      <c r="CN58" s="170">
        <v>-4.08</v>
      </c>
      <c r="CO58" s="170">
        <v>7.3929</v>
      </c>
      <c r="CP58" s="170">
        <v>7.8244999999999996</v>
      </c>
      <c r="CQ58" s="170">
        <v>6.5121000000000002</v>
      </c>
      <c r="CR58" s="170">
        <v>30.8901</v>
      </c>
      <c r="CS58" s="170">
        <v>31.425899999999999</v>
      </c>
      <c r="CT58" s="170">
        <v>-30.990100000000002</v>
      </c>
      <c r="CU58" s="170">
        <v>-68.675200000000004</v>
      </c>
      <c r="CV58" s="170">
        <v>-31.907499999999999</v>
      </c>
      <c r="CW58" s="170">
        <v>1.8468</v>
      </c>
      <c r="CX58" s="170">
        <v>23.02</v>
      </c>
      <c r="CY58" s="170">
        <v>8.01</v>
      </c>
      <c r="CZ58" s="170">
        <v>11.723599999999999</v>
      </c>
      <c r="DA58" s="170">
        <v>11.7218</v>
      </c>
      <c r="DB58" s="170">
        <v>-10.72</v>
      </c>
      <c r="DC58" s="170">
        <v>-10.36</v>
      </c>
      <c r="DD58" s="170">
        <v>0</v>
      </c>
      <c r="DE58" s="170">
        <v>0</v>
      </c>
      <c r="DF58" s="170">
        <v>4.8912000000000004</v>
      </c>
      <c r="DG58" s="170">
        <v>-13.71</v>
      </c>
      <c r="DH58" s="170">
        <v>-5.6978999999999997</v>
      </c>
      <c r="DI58" s="170">
        <v>-43.4</v>
      </c>
      <c r="DJ58" s="170">
        <v>-43.2</v>
      </c>
      <c r="DK58" s="170">
        <v>-5.1830999999999996</v>
      </c>
      <c r="DL58" s="170">
        <v>-3.7402000000000002</v>
      </c>
      <c r="DM58" s="170">
        <v>3.1591999999999998</v>
      </c>
      <c r="DN58" s="170">
        <v>1.8613</v>
      </c>
      <c r="DO58" s="170">
        <v>-3.45</v>
      </c>
      <c r="DP58" s="170">
        <v>-3.84</v>
      </c>
      <c r="DQ58" s="170">
        <v>7.6879999999999997</v>
      </c>
      <c r="DR58" s="170">
        <v>-41.372399999999999</v>
      </c>
      <c r="DS58" s="170">
        <v>-9.91</v>
      </c>
      <c r="DT58" s="170">
        <v>-10</v>
      </c>
      <c r="DU58" s="170">
        <v>12.25</v>
      </c>
      <c r="DV58" s="170">
        <v>-3.19</v>
      </c>
      <c r="DW58" s="170">
        <v>-40.363599999999998</v>
      </c>
      <c r="DX58" s="170">
        <v>-20.0182</v>
      </c>
      <c r="DY58" s="170">
        <v>-52.471200000000003</v>
      </c>
      <c r="DZ58" s="170">
        <v>-44.327300000000001</v>
      </c>
      <c r="EA58" s="170">
        <v>-12.3399</v>
      </c>
      <c r="EB58" s="170">
        <v>-33.8292</v>
      </c>
      <c r="EC58" s="170">
        <v>-39.837000000000003</v>
      </c>
      <c r="ED58" s="170">
        <v>-39.149299999999997</v>
      </c>
      <c r="EE58" s="170">
        <v>-24.779399999999999</v>
      </c>
      <c r="EF58" s="170">
        <v>-30.589400000000001</v>
      </c>
      <c r="EG58" s="170">
        <v>-15.170999999999999</v>
      </c>
      <c r="EH58" s="170">
        <v>-123.4252</v>
      </c>
      <c r="EI58" s="170">
        <v>-62.345999999999997</v>
      </c>
      <c r="EJ58" s="170">
        <v>0</v>
      </c>
      <c r="EK58" s="170">
        <v>-16.187999999999999</v>
      </c>
      <c r="EL58" s="170">
        <v>-15.0007</v>
      </c>
      <c r="EM58" s="170">
        <v>9.1181999999999999</v>
      </c>
      <c r="EN58" s="170">
        <v>-19.701699999999999</v>
      </c>
      <c r="EO58" s="170">
        <v>-19.249300000000002</v>
      </c>
      <c r="EP58" s="170">
        <v>-16.899999999999999</v>
      </c>
      <c r="EQ58" s="170">
        <v>-27.557700000000001</v>
      </c>
      <c r="ER58" s="170">
        <v>-27.101099999999999</v>
      </c>
      <c r="ES58" s="170">
        <v>-2.0564</v>
      </c>
      <c r="ET58" s="170">
        <v>-15.08</v>
      </c>
      <c r="EU58" s="170">
        <v>-12.89</v>
      </c>
      <c r="EV58" s="170">
        <v>-16.7</v>
      </c>
      <c r="EW58" s="170">
        <v>-0.60909999999999997</v>
      </c>
      <c r="EX58" s="170">
        <v>-32.891300000000001</v>
      </c>
      <c r="EY58" s="170">
        <v>-11.803699999999999</v>
      </c>
      <c r="EZ58" s="170">
        <v>-11.909000000000001</v>
      </c>
      <c r="FA58" s="170">
        <v>4.6421000000000001</v>
      </c>
      <c r="FB58" s="170">
        <v>-1.91</v>
      </c>
      <c r="FC58" s="170">
        <v>-28.6311</v>
      </c>
      <c r="FD58" s="170">
        <v>3.9344000000000001</v>
      </c>
      <c r="FE58" s="170">
        <v>0</v>
      </c>
      <c r="FF58" s="170">
        <v>3.7955999999999999</v>
      </c>
      <c r="FG58" s="170">
        <v>0</v>
      </c>
      <c r="FH58" s="170">
        <v>0</v>
      </c>
      <c r="FI58" s="170">
        <v>0</v>
      </c>
      <c r="FJ58" s="170">
        <v>-1.5071000000000001</v>
      </c>
      <c r="FK58" s="170">
        <v>-1.6746000000000001</v>
      </c>
      <c r="FL58" s="170">
        <v>-38.849899999999998</v>
      </c>
      <c r="FM58" s="170">
        <v>15.0465</v>
      </c>
      <c r="FN58" s="170">
        <v>0</v>
      </c>
      <c r="FO58" s="170">
        <v>-20.688700000000001</v>
      </c>
      <c r="FP58" s="170">
        <v>-9.2996999999999996</v>
      </c>
      <c r="FQ58" s="170">
        <v>18.482900000000001</v>
      </c>
      <c r="FR58" s="170">
        <v>-21.32</v>
      </c>
      <c r="FS58" s="170">
        <v>-2.3140000000000001</v>
      </c>
      <c r="FT58" s="170">
        <v>0.13020000000000001</v>
      </c>
      <c r="FU58" s="170">
        <v>-0.69</v>
      </c>
      <c r="FV58" s="170">
        <v>-0.59</v>
      </c>
      <c r="FW58" s="170">
        <v>-27.6568</v>
      </c>
      <c r="FX58" s="170">
        <v>0</v>
      </c>
      <c r="FY58" s="170">
        <v>2.2109999999999999</v>
      </c>
      <c r="FZ58" s="170">
        <v>-1.879</v>
      </c>
      <c r="GA58" s="170">
        <v>2.8302</v>
      </c>
      <c r="GB58" s="170">
        <v>3.21</v>
      </c>
      <c r="GC58" s="170">
        <v>-29.800699999999999</v>
      </c>
      <c r="GD58" s="170">
        <v>-20.569400000000002</v>
      </c>
      <c r="GE58" s="170">
        <v>-4.47</v>
      </c>
      <c r="GF58" s="170">
        <v>21.922799999999999</v>
      </c>
      <c r="GG58" s="170">
        <v>0</v>
      </c>
      <c r="GH58" s="170">
        <v>16.5153</v>
      </c>
      <c r="GI58" s="170">
        <v>-11.345700000000001</v>
      </c>
      <c r="GJ58" s="170">
        <v>-11.9621</v>
      </c>
      <c r="GK58" s="170">
        <v>1.8482000000000001</v>
      </c>
      <c r="GL58" s="170">
        <v>5.9299999999999999E-2</v>
      </c>
      <c r="GM58" s="170">
        <v>0</v>
      </c>
      <c r="GN58" s="170">
        <v>-14.7121</v>
      </c>
      <c r="GO58" s="170">
        <v>-41.705300000000001</v>
      </c>
      <c r="GP58" s="170">
        <v>-0.24990000000000001</v>
      </c>
      <c r="GQ58" s="170">
        <v>-22.732900000000001</v>
      </c>
      <c r="GR58" s="170">
        <v>-6.8680000000000003</v>
      </c>
      <c r="GS58" s="170">
        <v>-6.9695</v>
      </c>
      <c r="GT58" s="170">
        <v>70.495000000000005</v>
      </c>
      <c r="GU58" s="170">
        <v>-6.5768000000000004</v>
      </c>
      <c r="GV58" s="170">
        <v>-11.7662</v>
      </c>
      <c r="GW58" s="170">
        <v>-15.074400000000001</v>
      </c>
      <c r="GX58" s="170">
        <v>0.71189999999999998</v>
      </c>
      <c r="GY58" s="170">
        <v>4.63</v>
      </c>
      <c r="GZ58" s="170">
        <v>4.5731999999999999</v>
      </c>
      <c r="HA58" s="170">
        <v>0</v>
      </c>
      <c r="HB58" s="170">
        <v>-24.3566</v>
      </c>
      <c r="HC58" s="170">
        <v>-28.181100000000001</v>
      </c>
      <c r="HD58" s="170">
        <v>-14.67</v>
      </c>
      <c r="HE58" s="170">
        <v>-5.1459999999999999</v>
      </c>
      <c r="HF58" s="170">
        <v>14.9071</v>
      </c>
      <c r="HG58" s="170">
        <v>-22.013100000000001</v>
      </c>
      <c r="HH58" s="170">
        <v>58.857300000000002</v>
      </c>
      <c r="HI58" s="170">
        <v>-36.202199999999998</v>
      </c>
      <c r="HJ58" s="170">
        <v>10.7873</v>
      </c>
      <c r="HK58" s="170">
        <v>-7.4001000000000001</v>
      </c>
      <c r="HL58" s="170">
        <v>-7.7134</v>
      </c>
      <c r="HM58" s="170">
        <v>-20.029699999999998</v>
      </c>
      <c r="HN58" s="170">
        <v>-22.422599999999999</v>
      </c>
      <c r="HO58" s="170">
        <v>0</v>
      </c>
      <c r="HP58" s="170">
        <v>0.68759999999999999</v>
      </c>
      <c r="HQ58" s="170">
        <v>-11.6883</v>
      </c>
      <c r="HR58" s="170">
        <v>-11.567399999999999</v>
      </c>
      <c r="HS58" s="170">
        <v>-29.014500000000002</v>
      </c>
      <c r="HT58" s="170">
        <v>-28.9604</v>
      </c>
      <c r="HU58" s="170">
        <v>2.46</v>
      </c>
      <c r="HV58" s="170">
        <v>2.76</v>
      </c>
      <c r="HW58" s="170">
        <v>-36.5</v>
      </c>
      <c r="HX58" s="170">
        <v>-36.6</v>
      </c>
      <c r="HY58" s="170">
        <v>3.5700000000000003E-2</v>
      </c>
      <c r="HZ58" s="170">
        <v>-10.8</v>
      </c>
      <c r="IA58" s="170">
        <v>59.432200000000002</v>
      </c>
      <c r="IB58" s="170">
        <v>30.740300000000001</v>
      </c>
      <c r="IC58" s="170">
        <v>0</v>
      </c>
      <c r="ID58" s="170">
        <v>-19.5</v>
      </c>
      <c r="IE58" s="170">
        <v>-50</v>
      </c>
      <c r="IF58" s="170">
        <v>-19.100000000000001</v>
      </c>
      <c r="IG58" s="170">
        <v>-19.600000000000001</v>
      </c>
      <c r="IH58" s="170">
        <v>-17.979099999999999</v>
      </c>
      <c r="II58" s="170">
        <v>-17.908799999999999</v>
      </c>
      <c r="IJ58" s="170">
        <v>-176.8794</v>
      </c>
      <c r="IK58" s="170">
        <v>-21.097899999999999</v>
      </c>
      <c r="IL58" s="170">
        <v>-274.02539999999999</v>
      </c>
      <c r="IM58" s="170">
        <v>-25.5642</v>
      </c>
      <c r="IN58" s="170">
        <v>0</v>
      </c>
      <c r="IO58" s="170">
        <v>45.645400000000002</v>
      </c>
      <c r="IP58" s="170">
        <v>51.915500000000002</v>
      </c>
      <c r="IQ58" s="170">
        <v>95.1678</v>
      </c>
      <c r="IR58" s="170">
        <v>103.50749999999999</v>
      </c>
      <c r="IS58" s="170">
        <v>-32.700800000000001</v>
      </c>
      <c r="IT58" s="170">
        <v>5.0658000000000003</v>
      </c>
      <c r="IU58" s="170">
        <v>2.7968999999999999</v>
      </c>
      <c r="IV58" s="170">
        <v>-52.204700000000003</v>
      </c>
      <c r="IW58" s="170">
        <v>69.427999999999997</v>
      </c>
      <c r="IX58" s="170">
        <v>-260.97590000000002</v>
      </c>
      <c r="IY58" s="170">
        <v>-42.7639</v>
      </c>
      <c r="IZ58" s="170">
        <v>-44.523200000000003</v>
      </c>
      <c r="JA58" s="170">
        <v>-2.7404999999999999</v>
      </c>
      <c r="JB58" s="170">
        <v>-6.3010000000000002</v>
      </c>
      <c r="JC58" s="170">
        <v>-9.6</v>
      </c>
      <c r="JD58" s="170">
        <v>-1.661</v>
      </c>
      <c r="JE58" s="170">
        <v>-1.6619999999999999</v>
      </c>
      <c r="JF58" s="170">
        <v>-3.84</v>
      </c>
      <c r="JG58" s="170">
        <v>-3.6</v>
      </c>
      <c r="JH58" s="170">
        <v>-3.7227000000000001</v>
      </c>
      <c r="JI58" s="170">
        <v>-11.775399999999999</v>
      </c>
      <c r="JJ58" s="170">
        <v>-0.1144</v>
      </c>
      <c r="JK58" s="170">
        <v>-1.5792999999999999</v>
      </c>
      <c r="JL58" s="170">
        <v>-4.5</v>
      </c>
      <c r="JM58" s="170">
        <v>-3.7890000000000001</v>
      </c>
      <c r="JN58" s="170">
        <v>-4.0060000000000002</v>
      </c>
      <c r="JO58" s="170">
        <v>0</v>
      </c>
      <c r="JP58" s="170">
        <v>0</v>
      </c>
      <c r="JQ58" s="170">
        <v>1.8123</v>
      </c>
      <c r="JR58" s="170">
        <v>0.98280000000000001</v>
      </c>
      <c r="JS58" s="170">
        <v>0.69340000000000002</v>
      </c>
      <c r="JT58" s="170">
        <v>0</v>
      </c>
      <c r="JU58" s="170">
        <v>11.5</v>
      </c>
      <c r="JV58" s="170">
        <v>0</v>
      </c>
      <c r="JW58" s="170">
        <v>-0.14000000000000001</v>
      </c>
      <c r="JX58" s="170">
        <v>0</v>
      </c>
      <c r="JY58" s="170">
        <v>-16.313700000000001</v>
      </c>
      <c r="JZ58" s="170">
        <v>-18.023099999999999</v>
      </c>
      <c r="KA58" s="170">
        <v>-28.192699999999999</v>
      </c>
      <c r="KB58" s="170">
        <v>-13.2906</v>
      </c>
      <c r="KC58" s="170">
        <v>-3.3330000000000002</v>
      </c>
      <c r="KD58" s="170">
        <v>-32.424900000000001</v>
      </c>
      <c r="KE58" s="170">
        <v>-2.3065000000000002</v>
      </c>
      <c r="KF58" s="170">
        <v>-26.8</v>
      </c>
      <c r="KG58" s="170">
        <v>-11.7</v>
      </c>
      <c r="KH58" s="170">
        <v>15.646100000000001</v>
      </c>
      <c r="KI58" s="170">
        <v>-183.13589999999999</v>
      </c>
    </row>
    <row r="59" spans="1:295" x14ac:dyDescent="0.3">
      <c r="A59" s="232" t="s">
        <v>836</v>
      </c>
      <c r="B59" s="232"/>
      <c r="C59" s="170">
        <v>0</v>
      </c>
      <c r="D59" s="170">
        <v>0</v>
      </c>
      <c r="E59" s="170">
        <v>-8.4760145833333329</v>
      </c>
      <c r="F59" s="170">
        <v>5.1170187499999997</v>
      </c>
      <c r="G59" s="170">
        <v>9.7863208333333329</v>
      </c>
      <c r="H59" s="170">
        <v>0</v>
      </c>
      <c r="I59" s="170">
        <v>12.360422916666666</v>
      </c>
      <c r="J59" s="170">
        <v>0</v>
      </c>
      <c r="K59" s="170">
        <v>14.822861702127661</v>
      </c>
      <c r="L59" s="170">
        <v>5.9729145833333339</v>
      </c>
      <c r="M59" s="170">
        <v>0</v>
      </c>
      <c r="N59" s="170">
        <v>-14.264680851063829</v>
      </c>
      <c r="O59" s="170">
        <v>-30.066666666666666</v>
      </c>
      <c r="P59" s="170">
        <v>9.0666666666666664</v>
      </c>
      <c r="Q59" s="170">
        <v>3.5012571428571428</v>
      </c>
      <c r="R59" s="170">
        <v>-21.924137931034483</v>
      </c>
      <c r="S59" s="170">
        <v>3.8123187500000002</v>
      </c>
      <c r="T59" s="170">
        <v>-5.3549125000000002</v>
      </c>
      <c r="U59" s="170">
        <v>5.2922500000000001</v>
      </c>
      <c r="V59" s="170">
        <v>5.1803937500000004</v>
      </c>
      <c r="W59" s="170">
        <v>9.2301062500000004</v>
      </c>
      <c r="X59" s="170">
        <v>2.8883479166666666</v>
      </c>
      <c r="Y59" s="170">
        <v>-0.30563750000000001</v>
      </c>
      <c r="Z59" s="170">
        <v>2.1446395833333334</v>
      </c>
      <c r="AA59" s="170">
        <v>0</v>
      </c>
      <c r="AB59" s="170">
        <v>-0.80976875000000004</v>
      </c>
      <c r="AC59" s="170">
        <v>-0.7882926829268293</v>
      </c>
      <c r="AD59" s="170">
        <v>-0.77720833333333339</v>
      </c>
      <c r="AE59" s="170">
        <v>4.0620208333333334</v>
      </c>
      <c r="AF59" s="170">
        <v>-5.92</v>
      </c>
      <c r="AG59" s="170">
        <v>-1.7707317073170734</v>
      </c>
      <c r="AH59" s="170">
        <v>-0.66629166666666673</v>
      </c>
      <c r="AI59" s="170">
        <v>0.24329166666666668</v>
      </c>
      <c r="AJ59" s="170">
        <v>0</v>
      </c>
      <c r="AK59" s="170">
        <v>-16.602499999999999</v>
      </c>
      <c r="AL59" s="170">
        <v>-10</v>
      </c>
      <c r="AM59" s="170">
        <v>-9.274166666666666</v>
      </c>
      <c r="AN59" s="170">
        <v>-9.2864583333333321</v>
      </c>
      <c r="AO59" s="170">
        <v>7.7752625000000002</v>
      </c>
      <c r="AP59" s="170">
        <v>3.0048270833333333</v>
      </c>
      <c r="AQ59" s="170">
        <v>19.615066666666667</v>
      </c>
      <c r="AR59" s="170">
        <v>22.213885416666663</v>
      </c>
      <c r="AS59" s="170">
        <v>-12.788102083333333</v>
      </c>
      <c r="AT59" s="170">
        <v>-10.923245833333333</v>
      </c>
      <c r="AU59" s="170">
        <v>-10.498870833333333</v>
      </c>
      <c r="AV59" s="170">
        <v>5.1386770833333335</v>
      </c>
      <c r="AW59" s="170">
        <v>5.8833437499999999</v>
      </c>
      <c r="AX59" s="170">
        <v>-16.680700000000002</v>
      </c>
      <c r="AY59" s="170">
        <v>-14.202454166666666</v>
      </c>
      <c r="AZ59" s="170">
        <v>26.731212500000002</v>
      </c>
      <c r="BA59" s="170">
        <v>27.391749999999998</v>
      </c>
      <c r="BB59" s="170">
        <v>33.932256250000002</v>
      </c>
      <c r="BC59" s="170">
        <v>11.315314583333333</v>
      </c>
      <c r="BD59" s="170">
        <v>-5.2145833333333336</v>
      </c>
      <c r="BE59" s="170">
        <v>-5.2041666666666675</v>
      </c>
      <c r="BF59" s="170">
        <v>-24.021247916666667</v>
      </c>
      <c r="BG59" s="170">
        <v>-23.667285106382977</v>
      </c>
      <c r="BH59" s="170">
        <v>-1.6371875</v>
      </c>
      <c r="BI59" s="170">
        <v>0</v>
      </c>
      <c r="BJ59" s="170">
        <v>1.8460395833333336</v>
      </c>
      <c r="BK59" s="170">
        <v>2.9303958333333338</v>
      </c>
      <c r="BL59" s="170">
        <v>3.8320205128205131</v>
      </c>
      <c r="BM59" s="170">
        <v>2.2516083333333334</v>
      </c>
      <c r="BN59" s="170">
        <v>-121.38797291666666</v>
      </c>
      <c r="BO59" s="170">
        <v>70.814366666666672</v>
      </c>
      <c r="BP59" s="170">
        <v>70.893199999999993</v>
      </c>
      <c r="BQ59" s="170">
        <v>-11.546002083333333</v>
      </c>
      <c r="BR59" s="170">
        <v>-128.62784791666667</v>
      </c>
      <c r="BS59" s="170">
        <v>0</v>
      </c>
      <c r="BT59" s="170">
        <v>0</v>
      </c>
      <c r="BU59" s="170">
        <v>0</v>
      </c>
      <c r="BV59" s="170">
        <v>26.056386363636364</v>
      </c>
      <c r="BW59" s="170">
        <v>12.630208333333334</v>
      </c>
      <c r="BX59" s="170">
        <v>0</v>
      </c>
      <c r="BY59" s="170">
        <v>-4.2891666666666666</v>
      </c>
      <c r="BZ59" s="170">
        <v>-1.4369696969696968</v>
      </c>
      <c r="CA59" s="170">
        <v>-20.477291666666666</v>
      </c>
      <c r="CB59" s="170">
        <v>-20.267981249999998</v>
      </c>
      <c r="CC59" s="170">
        <v>30.5479375</v>
      </c>
      <c r="CD59" s="170">
        <v>29.226056249999999</v>
      </c>
      <c r="CE59" s="170">
        <v>-5.2253687500000003</v>
      </c>
      <c r="CF59" s="170">
        <v>4.6421875000000004</v>
      </c>
      <c r="CG59" s="170">
        <v>4.7043291666666667</v>
      </c>
      <c r="CH59" s="170">
        <v>1.7223291666666667</v>
      </c>
      <c r="CI59" s="170">
        <v>0</v>
      </c>
      <c r="CJ59" s="170">
        <v>0</v>
      </c>
      <c r="CK59" s="170">
        <v>0</v>
      </c>
      <c r="CL59" s="170">
        <v>0</v>
      </c>
      <c r="CM59" s="170">
        <v>-32.314583333333331</v>
      </c>
      <c r="CN59" s="170">
        <v>-2.9177083333333336</v>
      </c>
      <c r="CO59" s="170">
        <v>28.846939583333331</v>
      </c>
      <c r="CP59" s="170">
        <v>28.57824583333333</v>
      </c>
      <c r="CQ59" s="170">
        <v>26.985910416666666</v>
      </c>
      <c r="CR59" s="170">
        <v>57.500127083333325</v>
      </c>
      <c r="CS59" s="170">
        <v>57.861595833333332</v>
      </c>
      <c r="CT59" s="170">
        <v>-25.103104166666665</v>
      </c>
      <c r="CU59" s="170">
        <v>-44.652254166666673</v>
      </c>
      <c r="CV59" s="170">
        <v>-23.405272916666664</v>
      </c>
      <c r="CW59" s="170">
        <v>3.0715645833333332</v>
      </c>
      <c r="CX59" s="170">
        <v>31.2925</v>
      </c>
      <c r="CY59" s="170">
        <v>12.081250000000001</v>
      </c>
      <c r="CZ59" s="170">
        <v>18.175447916666666</v>
      </c>
      <c r="DA59" s="170">
        <v>17.920935416666666</v>
      </c>
      <c r="DB59" s="170">
        <v>-6.9554166666666664</v>
      </c>
      <c r="DC59" s="170">
        <v>-8.5284999999999993</v>
      </c>
      <c r="DD59" s="170">
        <v>0</v>
      </c>
      <c r="DE59" s="170">
        <v>0</v>
      </c>
      <c r="DF59" s="170">
        <v>20.143656249999999</v>
      </c>
      <c r="DG59" s="170">
        <v>-11.351572916666667</v>
      </c>
      <c r="DH59" s="170">
        <v>-3.5522666666666671</v>
      </c>
      <c r="DI59" s="170">
        <v>-35.4</v>
      </c>
      <c r="DJ59" s="170">
        <v>-34.882758620689657</v>
      </c>
      <c r="DK59" s="170">
        <v>-3.5396354166666666</v>
      </c>
      <c r="DL59" s="170">
        <v>3.5142000000000002</v>
      </c>
      <c r="DM59" s="170">
        <v>9.3659541666666666</v>
      </c>
      <c r="DN59" s="170">
        <v>12.058616666666666</v>
      </c>
      <c r="DO59" s="170">
        <v>4.078125</v>
      </c>
      <c r="DP59" s="170">
        <v>-2.52</v>
      </c>
      <c r="DQ59" s="170">
        <v>11.542010416666667</v>
      </c>
      <c r="DR59" s="170">
        <v>-21.106622916666669</v>
      </c>
      <c r="DS59" s="170">
        <v>-6.2714583333333334</v>
      </c>
      <c r="DT59" s="170">
        <v>-6.3412499999999996</v>
      </c>
      <c r="DU59" s="170">
        <v>21.4725</v>
      </c>
      <c r="DV59" s="170">
        <v>5.4754166666666668</v>
      </c>
      <c r="DW59" s="170">
        <v>-22.070454166666664</v>
      </c>
      <c r="DX59" s="170">
        <v>-11.131820833333334</v>
      </c>
      <c r="DY59" s="170">
        <v>-41.752749999999999</v>
      </c>
      <c r="DZ59" s="170">
        <v>-37.699745714285712</v>
      </c>
      <c r="EA59" s="170">
        <v>22.125804761904764</v>
      </c>
      <c r="EB59" s="170">
        <v>-9.0565770833333321</v>
      </c>
      <c r="EC59" s="170">
        <v>-16.951104166666667</v>
      </c>
      <c r="ED59" s="170">
        <v>-16.8633375</v>
      </c>
      <c r="EE59" s="170">
        <v>-15.535029166666666</v>
      </c>
      <c r="EF59" s="170">
        <v>-21.964670833333333</v>
      </c>
      <c r="EG59" s="170">
        <v>-13.054416666666667</v>
      </c>
      <c r="EH59" s="170">
        <v>-72.441091666666665</v>
      </c>
      <c r="EI59" s="170">
        <v>-31.946606249999999</v>
      </c>
      <c r="EJ59" s="170">
        <v>0</v>
      </c>
      <c r="EK59" s="170">
        <v>-11.7624125</v>
      </c>
      <c r="EL59" s="170">
        <v>-10.705875000000001</v>
      </c>
      <c r="EM59" s="170">
        <v>16.289462499999999</v>
      </c>
      <c r="EN59" s="170">
        <v>-10.129108333333333</v>
      </c>
      <c r="EO59" s="170">
        <v>-9.8408291666666674</v>
      </c>
      <c r="EP59" s="170">
        <v>0.3666666666666667</v>
      </c>
      <c r="EQ59" s="170">
        <v>-23.372575000000001</v>
      </c>
      <c r="ER59" s="170">
        <v>-23.111129166666668</v>
      </c>
      <c r="ES59" s="170">
        <v>6.7239312499999997</v>
      </c>
      <c r="ET59" s="170">
        <v>-0.94214285714285717</v>
      </c>
      <c r="EU59" s="170">
        <v>-7.9181395348837214</v>
      </c>
      <c r="EV59" s="170">
        <v>-0.28541666666666665</v>
      </c>
      <c r="EW59" s="170">
        <v>1.4074020833333334</v>
      </c>
      <c r="EX59" s="170">
        <v>-21.822749999999999</v>
      </c>
      <c r="EY59" s="170">
        <v>-10.125879166666667</v>
      </c>
      <c r="EZ59" s="170">
        <v>-10.313445833333335</v>
      </c>
      <c r="FA59" s="170">
        <v>7.8921250000000001</v>
      </c>
      <c r="FB59" s="170">
        <v>6.2430958333333342</v>
      </c>
      <c r="FC59" s="170">
        <v>-22.00370208333333</v>
      </c>
      <c r="FD59" s="170">
        <v>4.9686187500000001</v>
      </c>
      <c r="FE59" s="170">
        <v>0</v>
      </c>
      <c r="FF59" s="170">
        <v>4.6910437500000004</v>
      </c>
      <c r="FG59" s="170">
        <v>0.46059787234042548</v>
      </c>
      <c r="FH59" s="170">
        <v>1.3189531914893617</v>
      </c>
      <c r="FI59" s="170">
        <v>0</v>
      </c>
      <c r="FJ59" s="170">
        <v>8.9903124999999999</v>
      </c>
      <c r="FK59" s="170">
        <v>8.8996041666666663</v>
      </c>
      <c r="FL59" s="170">
        <v>-20.105229166666668</v>
      </c>
      <c r="FM59" s="170">
        <v>23.335814583333335</v>
      </c>
      <c r="FN59" s="170">
        <v>19.929942857142855</v>
      </c>
      <c r="FO59" s="170">
        <v>-5.7447062500000001</v>
      </c>
      <c r="FP59" s="170">
        <v>7.5662250000000002</v>
      </c>
      <c r="FQ59" s="170">
        <v>22.497491666666669</v>
      </c>
      <c r="FR59" s="170">
        <v>-17.505833333333332</v>
      </c>
      <c r="FS59" s="170">
        <v>-0.98428125</v>
      </c>
      <c r="FT59" s="170">
        <v>0.2079375</v>
      </c>
      <c r="FU59" s="170">
        <v>0.55312499999999998</v>
      </c>
      <c r="FV59" s="170">
        <v>1.3541666666666667</v>
      </c>
      <c r="FW59" s="170">
        <v>-22.344572916666667</v>
      </c>
      <c r="FX59" s="170">
        <v>1.06185</v>
      </c>
      <c r="FY59" s="170">
        <v>2.6334583333333335</v>
      </c>
      <c r="FZ59" s="170">
        <v>0.31508333333333338</v>
      </c>
      <c r="GA59" s="170">
        <v>2.9908000000000001</v>
      </c>
      <c r="GB59" s="170">
        <v>9.9118750000000002</v>
      </c>
      <c r="GC59" s="170">
        <v>-19.537933333333335</v>
      </c>
      <c r="GD59" s="170">
        <v>-11.338708333333333</v>
      </c>
      <c r="GE59" s="170">
        <v>-3.1095652173913044</v>
      </c>
      <c r="GF59" s="170">
        <v>26.788820833333332</v>
      </c>
      <c r="GG59" s="170">
        <v>0</v>
      </c>
      <c r="GH59" s="170">
        <v>22.095910416666666</v>
      </c>
      <c r="GI59" s="170">
        <v>-6.6821812500000002</v>
      </c>
      <c r="GJ59" s="170">
        <v>-7.129772916666667</v>
      </c>
      <c r="GK59" s="170">
        <v>2.7671854166666665</v>
      </c>
      <c r="GL59" s="170">
        <v>5.9299999999999999E-2</v>
      </c>
      <c r="GM59" s="170">
        <v>0</v>
      </c>
      <c r="GN59" s="170">
        <v>-12.482466666666667</v>
      </c>
      <c r="GO59" s="170">
        <v>-29.775529166666669</v>
      </c>
      <c r="GP59" s="170">
        <v>2.3209041666666668</v>
      </c>
      <c r="GQ59" s="170">
        <v>-20.247319148936167</v>
      </c>
      <c r="GR59" s="170">
        <v>0.38697142857142863</v>
      </c>
      <c r="GS59" s="170">
        <v>0.23069523809523812</v>
      </c>
      <c r="GT59" s="170">
        <v>113.30652142857143</v>
      </c>
      <c r="GU59" s="170">
        <v>-2.9849958333333335</v>
      </c>
      <c r="GV59" s="170">
        <v>-8.1347541666666654</v>
      </c>
      <c r="GW59" s="170">
        <v>-1.8849916666666668</v>
      </c>
      <c r="GX59" s="170">
        <v>2.4983323529411763</v>
      </c>
      <c r="GY59" s="170">
        <v>6.4517083333333334</v>
      </c>
      <c r="GZ59" s="170">
        <v>6.5177562499999997</v>
      </c>
      <c r="HA59" s="170">
        <v>1.8340407407407409</v>
      </c>
      <c r="HB59" s="170">
        <v>-10.486241176470589</v>
      </c>
      <c r="HC59" s="170">
        <v>-12.484877083333332</v>
      </c>
      <c r="HD59" s="170">
        <v>-6.1462500000000002</v>
      </c>
      <c r="HE59" s="170">
        <v>2.2629022727272727</v>
      </c>
      <c r="HF59" s="170">
        <v>46.461287499999997</v>
      </c>
      <c r="HG59" s="170">
        <v>-1.4858041666666668</v>
      </c>
      <c r="HH59" s="170">
        <v>76.388133333333329</v>
      </c>
      <c r="HI59" s="170">
        <v>-18.21614117647059</v>
      </c>
      <c r="HJ59" s="170">
        <v>26.70312222222222</v>
      </c>
      <c r="HK59" s="170">
        <v>-2.8880533333333331</v>
      </c>
      <c r="HL59" s="170">
        <v>2.1469707317073174</v>
      </c>
      <c r="HM59" s="170">
        <v>-10.592375000000001</v>
      </c>
      <c r="HN59" s="170">
        <v>-13.301108823529411</v>
      </c>
      <c r="HO59" s="170">
        <v>18.673857142857141</v>
      </c>
      <c r="HP59" s="170">
        <v>14.143274999999999</v>
      </c>
      <c r="HQ59" s="170">
        <v>-6.4186270833333339</v>
      </c>
      <c r="HR59" s="170">
        <v>-6.0753020833333338</v>
      </c>
      <c r="HS59" s="170">
        <v>-18.135293749999999</v>
      </c>
      <c r="HT59" s="170">
        <v>-17.985047916666666</v>
      </c>
      <c r="HU59" s="170">
        <v>25.2</v>
      </c>
      <c r="HV59" s="170">
        <v>25.166458333333331</v>
      </c>
      <c r="HW59" s="170">
        <v>-25.058333333333334</v>
      </c>
      <c r="HX59" s="170">
        <v>-25.122916666666665</v>
      </c>
      <c r="HY59" s="170">
        <v>0.51169374999999995</v>
      </c>
      <c r="HZ59" s="170">
        <v>-0.79833333333333334</v>
      </c>
      <c r="IA59" s="170">
        <v>85.150829166666668</v>
      </c>
      <c r="IB59" s="170">
        <v>47.064991666666664</v>
      </c>
      <c r="IC59" s="170">
        <v>0</v>
      </c>
      <c r="ID59" s="170">
        <v>-15.384444444444444</v>
      </c>
      <c r="IE59" s="170">
        <v>-34.270833333333336</v>
      </c>
      <c r="IF59" s="170">
        <v>-10.054166666666667</v>
      </c>
      <c r="IG59" s="170">
        <v>-10.50625</v>
      </c>
      <c r="IH59" s="170">
        <v>-17.546678260869566</v>
      </c>
      <c r="II59" s="170">
        <v>-17.455829411764704</v>
      </c>
      <c r="IJ59" s="170">
        <v>-129.21280208333334</v>
      </c>
      <c r="IK59" s="170">
        <v>1.0131708333333334</v>
      </c>
      <c r="IL59" s="170">
        <v>-233.5583833333333</v>
      </c>
      <c r="IM59" s="170">
        <v>-12.19676875</v>
      </c>
      <c r="IN59" s="170">
        <v>0</v>
      </c>
      <c r="IO59" s="170">
        <v>78.69197916666667</v>
      </c>
      <c r="IP59" s="170">
        <v>88.942468750000003</v>
      </c>
      <c r="IQ59" s="170">
        <v>132.41921666666664</v>
      </c>
      <c r="IR59" s="170">
        <v>125.92521666666667</v>
      </c>
      <c r="IS59" s="170">
        <v>7.3889874999999998</v>
      </c>
      <c r="IT59" s="170">
        <v>23.892264583333333</v>
      </c>
      <c r="IU59" s="170">
        <v>23.050750000000001</v>
      </c>
      <c r="IV59" s="170">
        <v>-22.721097916666668</v>
      </c>
      <c r="IW59" s="170">
        <v>135.84956458333332</v>
      </c>
      <c r="IX59" s="170">
        <v>-233.91880212765957</v>
      </c>
      <c r="IY59" s="170">
        <v>-7.0988625000000001</v>
      </c>
      <c r="IZ59" s="170">
        <v>12.044364583333333</v>
      </c>
      <c r="JA59" s="170">
        <v>-0.8374166666666667</v>
      </c>
      <c r="JB59" s="170">
        <v>5.8234146341463413</v>
      </c>
      <c r="JC59" s="170">
        <v>-5.666666666666667</v>
      </c>
      <c r="JD59" s="170">
        <v>-1.1484791666666667</v>
      </c>
      <c r="JE59" s="170">
        <v>-1.157875</v>
      </c>
      <c r="JF59" s="170">
        <v>0.73166666666666669</v>
      </c>
      <c r="JG59" s="170">
        <v>1.0616666666666668</v>
      </c>
      <c r="JH59" s="170">
        <v>-2.3217583333333334</v>
      </c>
      <c r="JI59" s="170">
        <v>-7.0288770833333336</v>
      </c>
      <c r="JJ59" s="170">
        <v>3.7331166666666671</v>
      </c>
      <c r="JK59" s="170">
        <v>1.9510520833333336</v>
      </c>
      <c r="JL59" s="170">
        <v>-0.6791666666666667</v>
      </c>
      <c r="JM59" s="170">
        <v>-0.18729166666666666</v>
      </c>
      <c r="JN59" s="170">
        <v>-0.19341666666666668</v>
      </c>
      <c r="JO59" s="170">
        <v>2.4128761904761906</v>
      </c>
      <c r="JP59" s="170">
        <v>2.537406666666667</v>
      </c>
      <c r="JQ59" s="170">
        <v>3.0649000000000002</v>
      </c>
      <c r="JR59" s="170">
        <v>2.6080145833333335</v>
      </c>
      <c r="JS59" s="170">
        <v>2.4690687499999999</v>
      </c>
      <c r="JT59" s="170">
        <v>0</v>
      </c>
      <c r="JU59" s="170">
        <v>19.318750000000001</v>
      </c>
      <c r="JV59" s="170">
        <v>0</v>
      </c>
      <c r="JW59" s="170">
        <v>0.62958333333333338</v>
      </c>
      <c r="JX59" s="170">
        <v>0</v>
      </c>
      <c r="JY59" s="170">
        <v>-6.8973562499999996</v>
      </c>
      <c r="JZ59" s="170">
        <v>-8.802620833333334</v>
      </c>
      <c r="KA59" s="170">
        <v>-22.349037500000001</v>
      </c>
      <c r="KB59" s="170">
        <v>-3.8384708333333335</v>
      </c>
      <c r="KC59" s="170">
        <v>5.4209159090909091</v>
      </c>
      <c r="KD59" s="170">
        <v>-22.123770833333332</v>
      </c>
      <c r="KE59" s="170">
        <v>2.948155319148936</v>
      </c>
      <c r="KF59" s="170">
        <v>-11.529166666666667</v>
      </c>
      <c r="KG59" s="170">
        <v>-4.5979166666666664</v>
      </c>
      <c r="KH59" s="170">
        <v>60.116120454545452</v>
      </c>
      <c r="KI59" s="170">
        <v>-131.80783409090907</v>
      </c>
    </row>
    <row r="60" spans="1:295" x14ac:dyDescent="0.3">
      <c r="A60" s="232" t="s">
        <v>2324</v>
      </c>
      <c r="B60" s="232"/>
      <c r="C60" s="158" t="s">
        <v>183</v>
      </c>
      <c r="D60" s="158" t="s">
        <v>183</v>
      </c>
      <c r="E60" s="158" t="s">
        <v>183</v>
      </c>
      <c r="F60" s="158" t="s">
        <v>183</v>
      </c>
      <c r="G60" s="158" t="s">
        <v>183</v>
      </c>
      <c r="H60" s="158" t="s">
        <v>2325</v>
      </c>
      <c r="I60" s="158" t="s">
        <v>183</v>
      </c>
      <c r="J60" s="158" t="s">
        <v>183</v>
      </c>
      <c r="K60" s="158" t="s">
        <v>2325</v>
      </c>
      <c r="L60" s="158" t="s">
        <v>183</v>
      </c>
      <c r="M60" s="158" t="s">
        <v>183</v>
      </c>
      <c r="N60" s="158" t="s">
        <v>183</v>
      </c>
      <c r="O60" s="158" t="s">
        <v>183</v>
      </c>
      <c r="P60" s="158" t="s">
        <v>183</v>
      </c>
      <c r="Q60" s="158" t="s">
        <v>183</v>
      </c>
      <c r="R60" s="158" t="s">
        <v>183</v>
      </c>
      <c r="S60" s="158" t="s">
        <v>183</v>
      </c>
      <c r="T60" s="158" t="s">
        <v>183</v>
      </c>
      <c r="U60" s="158" t="s">
        <v>183</v>
      </c>
      <c r="V60" s="158" t="s">
        <v>183</v>
      </c>
      <c r="W60" s="158" t="s">
        <v>183</v>
      </c>
      <c r="X60" s="158" t="s">
        <v>2325</v>
      </c>
      <c r="Y60" s="158" t="s">
        <v>2325</v>
      </c>
      <c r="Z60" s="158" t="s">
        <v>2325</v>
      </c>
      <c r="AA60" s="158" t="s">
        <v>183</v>
      </c>
      <c r="AB60" s="158" t="s">
        <v>2325</v>
      </c>
      <c r="AC60" s="158" t="s">
        <v>183</v>
      </c>
      <c r="AD60" s="158" t="s">
        <v>183</v>
      </c>
      <c r="AE60" s="158" t="s">
        <v>2325</v>
      </c>
      <c r="AF60" s="158" t="s">
        <v>183</v>
      </c>
      <c r="AG60" s="158" t="s">
        <v>183</v>
      </c>
      <c r="AH60" s="158" t="s">
        <v>183</v>
      </c>
      <c r="AI60" s="158" t="s">
        <v>183</v>
      </c>
      <c r="AJ60" s="158" t="s">
        <v>183</v>
      </c>
      <c r="AK60" s="158" t="s">
        <v>183</v>
      </c>
      <c r="AL60" s="158" t="s">
        <v>2325</v>
      </c>
      <c r="AM60" s="158" t="s">
        <v>183</v>
      </c>
      <c r="AN60" s="158" t="s">
        <v>183</v>
      </c>
      <c r="AO60" s="158" t="s">
        <v>183</v>
      </c>
      <c r="AP60" s="158" t="s">
        <v>2325</v>
      </c>
      <c r="AQ60" s="158" t="s">
        <v>183</v>
      </c>
      <c r="AR60" s="158" t="s">
        <v>183</v>
      </c>
      <c r="AS60" s="158" t="s">
        <v>183</v>
      </c>
      <c r="AT60" s="158" t="s">
        <v>183</v>
      </c>
      <c r="AU60" s="158" t="s">
        <v>183</v>
      </c>
      <c r="AV60" s="158" t="s">
        <v>2325</v>
      </c>
      <c r="AW60" s="158" t="s">
        <v>2325</v>
      </c>
      <c r="AX60" s="158" t="s">
        <v>183</v>
      </c>
      <c r="AY60" s="158" t="s">
        <v>183</v>
      </c>
      <c r="AZ60" s="158" t="s">
        <v>183</v>
      </c>
      <c r="BA60" s="158" t="s">
        <v>183</v>
      </c>
      <c r="BB60" s="158" t="s">
        <v>183</v>
      </c>
      <c r="BC60" s="158" t="s">
        <v>2325</v>
      </c>
      <c r="BD60" s="158" t="s">
        <v>2325</v>
      </c>
      <c r="BE60" s="158" t="s">
        <v>2325</v>
      </c>
      <c r="BF60" s="158" t="s">
        <v>183</v>
      </c>
      <c r="BG60" s="158" t="s">
        <v>183</v>
      </c>
      <c r="BH60" s="158" t="s">
        <v>2325</v>
      </c>
      <c r="BI60" s="158" t="s">
        <v>2325</v>
      </c>
      <c r="BJ60" s="158" t="s">
        <v>2325</v>
      </c>
      <c r="BK60" s="158" t="s">
        <v>2325</v>
      </c>
      <c r="BL60" s="158" t="s">
        <v>2325</v>
      </c>
      <c r="BM60" s="158" t="s">
        <v>2325</v>
      </c>
      <c r="BN60" s="158" t="s">
        <v>183</v>
      </c>
      <c r="BO60" s="158" t="s">
        <v>183</v>
      </c>
      <c r="BP60" s="158" t="s">
        <v>183</v>
      </c>
      <c r="BQ60" s="158" t="s">
        <v>2325</v>
      </c>
      <c r="BR60" s="158" t="s">
        <v>2325</v>
      </c>
      <c r="BS60" s="158" t="s">
        <v>2325</v>
      </c>
      <c r="BT60" s="158" t="s">
        <v>2325</v>
      </c>
      <c r="BU60" s="158" t="s">
        <v>2325</v>
      </c>
      <c r="BV60" s="158" t="s">
        <v>2325</v>
      </c>
      <c r="BW60" s="158" t="s">
        <v>2325</v>
      </c>
      <c r="BX60" s="158" t="s">
        <v>468</v>
      </c>
      <c r="BY60" s="158" t="s">
        <v>2325</v>
      </c>
      <c r="BZ60" s="158" t="s">
        <v>2325</v>
      </c>
      <c r="CA60" s="158" t="s">
        <v>2325</v>
      </c>
      <c r="CB60" s="158" t="s">
        <v>2325</v>
      </c>
      <c r="CC60" s="158" t="s">
        <v>2325</v>
      </c>
      <c r="CD60" s="158" t="s">
        <v>2325</v>
      </c>
      <c r="CE60" s="158" t="s">
        <v>2325</v>
      </c>
      <c r="CF60" s="158" t="s">
        <v>2325</v>
      </c>
      <c r="CG60" s="158" t="s">
        <v>2325</v>
      </c>
      <c r="CH60" s="158" t="s">
        <v>2325</v>
      </c>
      <c r="CI60" s="158" t="s">
        <v>2325</v>
      </c>
      <c r="CJ60" s="158" t="s">
        <v>2325</v>
      </c>
      <c r="CK60" s="158" t="s">
        <v>2325</v>
      </c>
      <c r="CL60" s="158" t="s">
        <v>2325</v>
      </c>
      <c r="CM60" s="158" t="s">
        <v>2325</v>
      </c>
      <c r="CN60" s="158" t="s">
        <v>2325</v>
      </c>
      <c r="CO60" s="158" t="s">
        <v>2325</v>
      </c>
      <c r="CP60" s="158" t="s">
        <v>2325</v>
      </c>
      <c r="CQ60" s="158" t="s">
        <v>2325</v>
      </c>
      <c r="CR60" s="158" t="s">
        <v>2325</v>
      </c>
      <c r="CS60" s="158" t="s">
        <v>2325</v>
      </c>
      <c r="CT60" s="158" t="s">
        <v>2325</v>
      </c>
      <c r="CU60" s="158" t="s">
        <v>2325</v>
      </c>
      <c r="CV60" s="158" t="s">
        <v>2325</v>
      </c>
      <c r="CW60" s="158" t="s">
        <v>2325</v>
      </c>
      <c r="CX60" s="158" t="s">
        <v>2325</v>
      </c>
      <c r="CY60" s="158" t="s">
        <v>2325</v>
      </c>
      <c r="CZ60" s="158" t="s">
        <v>2325</v>
      </c>
      <c r="DA60" s="158" t="s">
        <v>2325</v>
      </c>
      <c r="DB60" s="158" t="s">
        <v>2325</v>
      </c>
      <c r="DC60" s="158" t="s">
        <v>2325</v>
      </c>
      <c r="DD60" s="158" t="s">
        <v>2325</v>
      </c>
      <c r="DE60" s="158" t="s">
        <v>2325</v>
      </c>
      <c r="DF60" s="158" t="s">
        <v>2325</v>
      </c>
      <c r="DG60" s="158" t="s">
        <v>2325</v>
      </c>
      <c r="DH60" s="158" t="s">
        <v>2325</v>
      </c>
      <c r="DI60" s="158" t="s">
        <v>2325</v>
      </c>
      <c r="DJ60" s="158" t="s">
        <v>2325</v>
      </c>
      <c r="DK60" s="158" t="s">
        <v>2325</v>
      </c>
      <c r="DL60" s="158" t="s">
        <v>2325</v>
      </c>
      <c r="DM60" s="158" t="s">
        <v>2325</v>
      </c>
      <c r="DN60" s="158" t="s">
        <v>2325</v>
      </c>
      <c r="DO60" s="158" t="s">
        <v>2325</v>
      </c>
      <c r="DP60" s="158" t="s">
        <v>2325</v>
      </c>
      <c r="DQ60" s="158" t="s">
        <v>2325</v>
      </c>
      <c r="DR60" s="158" t="s">
        <v>2325</v>
      </c>
      <c r="DS60" s="158" t="s">
        <v>2325</v>
      </c>
      <c r="DT60" s="158" t="s">
        <v>2325</v>
      </c>
      <c r="DU60" s="158" t="s">
        <v>2325</v>
      </c>
      <c r="DV60" s="158" t="s">
        <v>2325</v>
      </c>
      <c r="DW60" s="158" t="s">
        <v>2325</v>
      </c>
      <c r="DX60" s="158" t="s">
        <v>2325</v>
      </c>
      <c r="DY60" s="158" t="s">
        <v>2325</v>
      </c>
      <c r="DZ60" s="158" t="s">
        <v>2325</v>
      </c>
      <c r="EA60" s="158" t="s">
        <v>2325</v>
      </c>
      <c r="EB60" s="158" t="s">
        <v>2325</v>
      </c>
      <c r="EC60" s="158" t="s">
        <v>2325</v>
      </c>
      <c r="ED60" s="158" t="s">
        <v>2325</v>
      </c>
      <c r="EE60" s="158" t="s">
        <v>2325</v>
      </c>
      <c r="EF60" s="158" t="s">
        <v>2325</v>
      </c>
      <c r="EG60" s="158" t="s">
        <v>2325</v>
      </c>
      <c r="EH60" s="158" t="s">
        <v>2325</v>
      </c>
      <c r="EI60" s="158" t="s">
        <v>2325</v>
      </c>
      <c r="EJ60" s="158" t="s">
        <v>2325</v>
      </c>
      <c r="EK60" s="158" t="s">
        <v>2325</v>
      </c>
      <c r="EL60" s="158" t="s">
        <v>2325</v>
      </c>
      <c r="EM60" s="158" t="s">
        <v>2325</v>
      </c>
      <c r="EN60" s="158" t="s">
        <v>2325</v>
      </c>
      <c r="EO60" s="158" t="s">
        <v>2325</v>
      </c>
      <c r="EP60" s="158" t="s">
        <v>2325</v>
      </c>
      <c r="EQ60" s="158" t="s">
        <v>2325</v>
      </c>
      <c r="ER60" s="158" t="s">
        <v>2325</v>
      </c>
      <c r="ES60" s="158" t="s">
        <v>2325</v>
      </c>
      <c r="ET60" s="158" t="s">
        <v>2325</v>
      </c>
      <c r="EU60" s="158" t="s">
        <v>2325</v>
      </c>
      <c r="EV60" s="158" t="s">
        <v>2325</v>
      </c>
      <c r="EW60" s="158" t="s">
        <v>2325</v>
      </c>
      <c r="EX60" s="158" t="s">
        <v>2325</v>
      </c>
      <c r="EY60" s="158" t="s">
        <v>2325</v>
      </c>
      <c r="EZ60" s="158" t="s">
        <v>2325</v>
      </c>
      <c r="FA60" s="158" t="s">
        <v>2325</v>
      </c>
      <c r="FB60" s="158" t="s">
        <v>2325</v>
      </c>
      <c r="FC60" s="158" t="s">
        <v>2325</v>
      </c>
      <c r="FD60" s="158" t="s">
        <v>2325</v>
      </c>
      <c r="FE60" s="158" t="s">
        <v>2325</v>
      </c>
      <c r="FF60" s="158" t="s">
        <v>2325</v>
      </c>
      <c r="FG60" s="158" t="s">
        <v>2325</v>
      </c>
      <c r="FH60" s="158" t="s">
        <v>2325</v>
      </c>
      <c r="FI60" s="158" t="s">
        <v>2325</v>
      </c>
      <c r="FJ60" s="158" t="s">
        <v>2325</v>
      </c>
      <c r="FK60" s="158" t="s">
        <v>2325</v>
      </c>
      <c r="FL60" s="158" t="s">
        <v>2325</v>
      </c>
      <c r="FM60" s="158" t="s">
        <v>2325</v>
      </c>
      <c r="FN60" s="158" t="s">
        <v>2325</v>
      </c>
      <c r="FO60" s="158" t="s">
        <v>2325</v>
      </c>
      <c r="FP60" s="158" t="s">
        <v>2325</v>
      </c>
      <c r="FQ60" s="158" t="s">
        <v>2325</v>
      </c>
      <c r="FR60" s="158" t="s">
        <v>2325</v>
      </c>
      <c r="FS60" s="158" t="s">
        <v>2325</v>
      </c>
      <c r="FT60" s="158" t="s">
        <v>2325</v>
      </c>
      <c r="FU60" s="158" t="s">
        <v>2325</v>
      </c>
      <c r="FV60" s="158" t="s">
        <v>2325</v>
      </c>
      <c r="FW60" s="158" t="s">
        <v>2325</v>
      </c>
      <c r="FX60" s="158" t="s">
        <v>2325</v>
      </c>
      <c r="FY60" s="158" t="s">
        <v>2325</v>
      </c>
      <c r="FZ60" s="158" t="s">
        <v>2325</v>
      </c>
      <c r="GA60" s="158" t="s">
        <v>2325</v>
      </c>
      <c r="GB60" s="158" t="s">
        <v>2325</v>
      </c>
      <c r="GC60" s="158" t="s">
        <v>2325</v>
      </c>
      <c r="GD60" s="158" t="s">
        <v>2325</v>
      </c>
      <c r="GE60" s="158" t="s">
        <v>2325</v>
      </c>
      <c r="GF60" s="158" t="s">
        <v>2325</v>
      </c>
      <c r="GG60" s="158" t="s">
        <v>2325</v>
      </c>
      <c r="GH60" s="158" t="s">
        <v>2325</v>
      </c>
      <c r="GI60" s="158" t="s">
        <v>2325</v>
      </c>
      <c r="GJ60" s="158" t="s">
        <v>2325</v>
      </c>
      <c r="GK60" s="158" t="s">
        <v>2325</v>
      </c>
      <c r="GL60" s="158" t="s">
        <v>2325</v>
      </c>
      <c r="GM60" s="158" t="s">
        <v>2325</v>
      </c>
      <c r="GN60" s="158" t="s">
        <v>2325</v>
      </c>
      <c r="GO60" s="158" t="s">
        <v>2325</v>
      </c>
      <c r="GP60" s="158" t="s">
        <v>2325</v>
      </c>
      <c r="GQ60" s="158" t="s">
        <v>2325</v>
      </c>
      <c r="GR60" s="158" t="s">
        <v>2325</v>
      </c>
      <c r="GS60" s="158" t="s">
        <v>2325</v>
      </c>
      <c r="GT60" s="158" t="s">
        <v>2325</v>
      </c>
      <c r="GU60" s="158" t="s">
        <v>2325</v>
      </c>
      <c r="GV60" s="158" t="s">
        <v>2325</v>
      </c>
      <c r="GW60" s="158" t="s">
        <v>2325</v>
      </c>
      <c r="GX60" s="158" t="s">
        <v>2325</v>
      </c>
      <c r="GY60" s="158" t="s">
        <v>2325</v>
      </c>
      <c r="GZ60" s="158" t="s">
        <v>2325</v>
      </c>
      <c r="HA60" s="158" t="s">
        <v>2325</v>
      </c>
      <c r="HB60" s="158" t="s">
        <v>2325</v>
      </c>
      <c r="HC60" s="158" t="s">
        <v>2325</v>
      </c>
      <c r="HD60" s="158" t="s">
        <v>2325</v>
      </c>
      <c r="HE60" s="158" t="s">
        <v>468</v>
      </c>
      <c r="HF60" s="158" t="s">
        <v>468</v>
      </c>
      <c r="HG60" s="158" t="s">
        <v>468</v>
      </c>
      <c r="HH60" s="158" t="s">
        <v>468</v>
      </c>
      <c r="HI60" s="158" t="s">
        <v>468</v>
      </c>
      <c r="HJ60" s="158" t="s">
        <v>468</v>
      </c>
      <c r="HK60" s="158" t="s">
        <v>468</v>
      </c>
      <c r="HL60" s="158" t="s">
        <v>468</v>
      </c>
      <c r="HM60" s="158" t="s">
        <v>468</v>
      </c>
      <c r="HN60" s="158" t="s">
        <v>468</v>
      </c>
      <c r="HO60" s="158" t="s">
        <v>468</v>
      </c>
      <c r="HP60" s="158" t="s">
        <v>468</v>
      </c>
      <c r="HQ60" s="158" t="s">
        <v>468</v>
      </c>
      <c r="HR60" s="158" t="s">
        <v>468</v>
      </c>
      <c r="HS60" s="158" t="s">
        <v>468</v>
      </c>
      <c r="HT60" s="158" t="s">
        <v>468</v>
      </c>
      <c r="HU60" s="158" t="s">
        <v>468</v>
      </c>
      <c r="HV60" s="158" t="s">
        <v>468</v>
      </c>
      <c r="HW60" s="158" t="s">
        <v>468</v>
      </c>
      <c r="HX60" s="158" t="s">
        <v>468</v>
      </c>
      <c r="HY60" s="158" t="s">
        <v>468</v>
      </c>
      <c r="HZ60" s="158" t="s">
        <v>468</v>
      </c>
      <c r="IA60" s="158" t="s">
        <v>468</v>
      </c>
      <c r="IB60" s="158" t="s">
        <v>468</v>
      </c>
      <c r="IC60" s="158" t="s">
        <v>468</v>
      </c>
      <c r="ID60" s="158" t="s">
        <v>468</v>
      </c>
      <c r="IE60" s="158" t="s">
        <v>468</v>
      </c>
      <c r="IF60" s="158" t="s">
        <v>468</v>
      </c>
      <c r="IG60" s="158" t="s">
        <v>468</v>
      </c>
      <c r="IH60" s="158" t="s">
        <v>468</v>
      </c>
      <c r="II60" s="158" t="s">
        <v>468</v>
      </c>
      <c r="IJ60" s="158" t="s">
        <v>468</v>
      </c>
      <c r="IK60" s="158" t="s">
        <v>468</v>
      </c>
      <c r="IL60" s="158" t="s">
        <v>468</v>
      </c>
      <c r="IM60" s="158" t="s">
        <v>468</v>
      </c>
      <c r="IN60" s="158" t="s">
        <v>468</v>
      </c>
      <c r="IO60" s="158" t="s">
        <v>468</v>
      </c>
      <c r="IP60" s="158" t="s">
        <v>468</v>
      </c>
      <c r="IQ60" s="158" t="s">
        <v>468</v>
      </c>
      <c r="IR60" s="158" t="s">
        <v>183</v>
      </c>
      <c r="IS60" s="158" t="s">
        <v>2325</v>
      </c>
      <c r="IT60" s="158" t="s">
        <v>468</v>
      </c>
      <c r="IU60" s="158" t="s">
        <v>468</v>
      </c>
      <c r="IV60" s="158" t="s">
        <v>468</v>
      </c>
      <c r="IW60" s="158" t="s">
        <v>183</v>
      </c>
      <c r="IX60" s="158" t="s">
        <v>183</v>
      </c>
      <c r="IY60" s="158" t="s">
        <v>183</v>
      </c>
      <c r="IZ60" s="158" t="s">
        <v>183</v>
      </c>
      <c r="JA60" s="158" t="s">
        <v>2325</v>
      </c>
      <c r="JB60" s="158" t="s">
        <v>468</v>
      </c>
      <c r="JC60" s="158" t="s">
        <v>2325</v>
      </c>
      <c r="JD60" s="158" t="s">
        <v>468</v>
      </c>
      <c r="JE60" s="158" t="s">
        <v>468</v>
      </c>
      <c r="JF60" s="158" t="s">
        <v>468</v>
      </c>
      <c r="JG60" s="158" t="s">
        <v>468</v>
      </c>
      <c r="JH60" s="158" t="s">
        <v>2325</v>
      </c>
      <c r="JI60" s="158" t="s">
        <v>2325</v>
      </c>
      <c r="JJ60" s="158" t="s">
        <v>2325</v>
      </c>
      <c r="JK60" s="158" t="s">
        <v>2325</v>
      </c>
      <c r="JL60" s="158" t="s">
        <v>468</v>
      </c>
      <c r="JM60" s="158" t="s">
        <v>2325</v>
      </c>
      <c r="JN60" s="158" t="s">
        <v>2325</v>
      </c>
      <c r="JO60" s="158" t="s">
        <v>468</v>
      </c>
      <c r="JP60" s="158" t="s">
        <v>468</v>
      </c>
      <c r="JQ60" s="158" t="s">
        <v>468</v>
      </c>
      <c r="JR60" s="158" t="s">
        <v>468</v>
      </c>
      <c r="JS60" s="158" t="s">
        <v>2325</v>
      </c>
      <c r="JT60" s="158" t="s">
        <v>2325</v>
      </c>
      <c r="JU60" s="158" t="s">
        <v>468</v>
      </c>
      <c r="JV60" s="158" t="s">
        <v>468</v>
      </c>
      <c r="JW60" s="158" t="s">
        <v>468</v>
      </c>
      <c r="JX60" s="158" t="s">
        <v>468</v>
      </c>
      <c r="JY60" s="158" t="s">
        <v>468</v>
      </c>
      <c r="JZ60" s="158" t="s">
        <v>468</v>
      </c>
      <c r="KA60" s="158" t="s">
        <v>468</v>
      </c>
      <c r="KB60" s="158" t="s">
        <v>468</v>
      </c>
      <c r="KC60" s="158" t="s">
        <v>468</v>
      </c>
      <c r="KD60" s="158" t="s">
        <v>468</v>
      </c>
      <c r="KE60" s="158" t="s">
        <v>468</v>
      </c>
      <c r="KF60" s="158" t="s">
        <v>468</v>
      </c>
      <c r="KG60" s="158" t="s">
        <v>468</v>
      </c>
      <c r="KH60" s="158" t="s">
        <v>2325</v>
      </c>
      <c r="KI60" s="158" t="s">
        <v>2325</v>
      </c>
    </row>
    <row r="61" spans="1:295" ht="27" customHeight="1" x14ac:dyDescent="0.3">
      <c r="A61" s="232" t="s">
        <v>3</v>
      </c>
      <c r="B61" s="232"/>
      <c r="C61" s="231" t="s">
        <v>62</v>
      </c>
      <c r="D61" s="231"/>
      <c r="E61" s="231"/>
      <c r="F61" s="231"/>
      <c r="G61" s="231"/>
      <c r="H61" s="231"/>
      <c r="I61" s="231"/>
      <c r="J61" s="231"/>
      <c r="K61" s="231"/>
      <c r="L61" s="231"/>
      <c r="M61" s="231"/>
      <c r="N61" s="231" t="s">
        <v>2326</v>
      </c>
      <c r="O61" s="231"/>
      <c r="P61" s="231"/>
      <c r="Q61" s="231"/>
      <c r="R61" s="231"/>
      <c r="S61" s="231" t="s">
        <v>492</v>
      </c>
      <c r="T61" s="231" t="s">
        <v>62</v>
      </c>
      <c r="U61" s="231"/>
      <c r="V61" s="231"/>
      <c r="W61" s="231"/>
      <c r="X61" s="231" t="s">
        <v>847</v>
      </c>
      <c r="Y61" s="231"/>
      <c r="Z61" s="231"/>
      <c r="AA61" s="231" t="s">
        <v>218</v>
      </c>
      <c r="AB61" s="231" t="s">
        <v>62</v>
      </c>
      <c r="AC61" s="231" t="s">
        <v>209</v>
      </c>
      <c r="AD61" s="231"/>
      <c r="AE61" s="231" t="s">
        <v>62</v>
      </c>
      <c r="AF61" s="231" t="s">
        <v>2326</v>
      </c>
      <c r="AG61" s="231"/>
      <c r="AH61" s="231" t="s">
        <v>299</v>
      </c>
      <c r="AI61" s="231"/>
      <c r="AJ61" s="231" t="s">
        <v>209</v>
      </c>
      <c r="AK61" s="231"/>
      <c r="AL61" s="231"/>
      <c r="AM61" s="231"/>
      <c r="AN61" s="231"/>
      <c r="AO61" s="231" t="s">
        <v>2327</v>
      </c>
      <c r="AP61" s="231" t="s">
        <v>2328</v>
      </c>
      <c r="AQ61" s="231" t="s">
        <v>62</v>
      </c>
      <c r="AR61" s="231"/>
      <c r="AS61" s="231"/>
      <c r="AT61" s="231"/>
      <c r="AU61" s="231"/>
      <c r="AV61" s="231"/>
      <c r="AW61" s="231"/>
      <c r="AX61" s="231"/>
      <c r="AY61" s="231"/>
      <c r="AZ61" s="231"/>
      <c r="BA61" s="231" t="s">
        <v>2329</v>
      </c>
      <c r="BB61" s="231" t="s">
        <v>492</v>
      </c>
      <c r="BC61" s="231" t="s">
        <v>888</v>
      </c>
      <c r="BD61" s="231" t="s">
        <v>306</v>
      </c>
      <c r="BE61" s="231"/>
      <c r="BF61" s="231" t="s">
        <v>62</v>
      </c>
      <c r="BG61" s="231"/>
      <c r="BH61" s="231"/>
      <c r="BI61" s="231"/>
      <c r="BJ61" s="231"/>
      <c r="BK61" s="231"/>
      <c r="BL61" s="231"/>
      <c r="BM61" s="231"/>
      <c r="BN61" s="231" t="s">
        <v>492</v>
      </c>
      <c r="BO61" s="231"/>
      <c r="BP61" s="231"/>
      <c r="BQ61" s="231"/>
      <c r="BR61" s="231"/>
      <c r="BS61" s="231"/>
      <c r="BT61" s="231" t="s">
        <v>218</v>
      </c>
      <c r="BU61" s="231"/>
      <c r="BV61" s="231" t="s">
        <v>492</v>
      </c>
      <c r="BW61" s="231" t="s">
        <v>2330</v>
      </c>
      <c r="BX61" s="231"/>
      <c r="BY61" s="231"/>
      <c r="BZ61" s="231"/>
      <c r="CA61" s="231" t="s">
        <v>62</v>
      </c>
      <c r="CB61" s="231"/>
      <c r="CC61" s="231" t="s">
        <v>2331</v>
      </c>
      <c r="CD61" s="231"/>
      <c r="CE61" s="231" t="s">
        <v>138</v>
      </c>
      <c r="CF61" s="231" t="s">
        <v>62</v>
      </c>
      <c r="CG61" s="231"/>
      <c r="CH61" s="231"/>
      <c r="CI61" s="231"/>
      <c r="CJ61" s="231" t="s">
        <v>888</v>
      </c>
      <c r="CK61" s="231"/>
      <c r="CL61" s="231" t="s">
        <v>2330</v>
      </c>
      <c r="CM61" s="231"/>
      <c r="CN61" s="231"/>
      <c r="CO61" s="231" t="s">
        <v>62</v>
      </c>
      <c r="CP61" s="231"/>
      <c r="CQ61" s="231"/>
      <c r="CR61" s="231"/>
      <c r="CS61" s="231"/>
      <c r="CT61" s="231"/>
      <c r="CU61" s="231"/>
      <c r="CV61" s="231"/>
      <c r="CW61" s="231" t="s">
        <v>2331</v>
      </c>
      <c r="CX61" s="231" t="s">
        <v>2330</v>
      </c>
      <c r="CY61" s="231"/>
      <c r="CZ61" s="231" t="s">
        <v>2332</v>
      </c>
      <c r="DA61" s="231"/>
      <c r="DB61" s="231"/>
      <c r="DC61" s="231"/>
      <c r="DD61" s="231" t="s">
        <v>62</v>
      </c>
      <c r="DE61" s="231"/>
      <c r="DF61" s="231"/>
      <c r="DG61" s="231" t="s">
        <v>2332</v>
      </c>
      <c r="DH61" s="231"/>
      <c r="DI61" s="231" t="s">
        <v>871</v>
      </c>
      <c r="DJ61" s="231"/>
      <c r="DK61" s="231" t="s">
        <v>574</v>
      </c>
      <c r="DL61" s="231" t="s">
        <v>2332</v>
      </c>
      <c r="DM61" s="231"/>
      <c r="DN61" s="231"/>
      <c r="DO61" s="231"/>
      <c r="DP61" s="231" t="s">
        <v>574</v>
      </c>
      <c r="DQ61" s="231" t="s">
        <v>2332</v>
      </c>
      <c r="DR61" s="231" t="s">
        <v>574</v>
      </c>
      <c r="DS61" s="231" t="s">
        <v>2332</v>
      </c>
      <c r="DT61" s="231"/>
      <c r="DU61" s="231"/>
      <c r="DV61" s="231"/>
      <c r="DW61" s="231" t="s">
        <v>62</v>
      </c>
      <c r="DX61" s="231" t="s">
        <v>574</v>
      </c>
      <c r="DY61" s="231" t="s">
        <v>62</v>
      </c>
      <c r="DZ61" s="231"/>
      <c r="EA61" s="231"/>
      <c r="EB61" s="231"/>
      <c r="EC61" s="231"/>
      <c r="ED61" s="231"/>
      <c r="EE61" s="231" t="s">
        <v>492</v>
      </c>
      <c r="EF61" s="231"/>
      <c r="EG61" s="231" t="s">
        <v>2332</v>
      </c>
      <c r="EH61" s="231" t="s">
        <v>492</v>
      </c>
      <c r="EI61" s="231" t="s">
        <v>2333</v>
      </c>
      <c r="EJ61" s="231" t="s">
        <v>574</v>
      </c>
      <c r="EK61" s="231" t="s">
        <v>62</v>
      </c>
      <c r="EL61" s="231"/>
      <c r="EM61" s="231"/>
      <c r="EN61" s="231"/>
      <c r="EO61" s="231"/>
      <c r="EP61" s="231"/>
      <c r="EQ61" s="231"/>
      <c r="ER61" s="231"/>
      <c r="ES61" s="231"/>
      <c r="ET61" s="231" t="s">
        <v>866</v>
      </c>
      <c r="EU61" s="231"/>
      <c r="EV61" s="231"/>
      <c r="EW61" s="231" t="s">
        <v>62</v>
      </c>
      <c r="EX61" s="231"/>
      <c r="EY61" s="231"/>
      <c r="EZ61" s="231"/>
      <c r="FA61" s="231"/>
      <c r="FB61" s="231"/>
      <c r="FC61" s="231"/>
      <c r="FD61" s="231"/>
      <c r="FE61" s="231"/>
      <c r="FF61" s="231"/>
      <c r="FG61" s="231" t="s">
        <v>878</v>
      </c>
      <c r="FH61" s="231"/>
      <c r="FI61" s="231"/>
      <c r="FJ61" s="231" t="s">
        <v>62</v>
      </c>
      <c r="FK61" s="231"/>
      <c r="FL61" s="231"/>
      <c r="FM61" s="231"/>
      <c r="FN61" s="231"/>
      <c r="FO61" s="231"/>
      <c r="FP61" s="231" t="s">
        <v>2329</v>
      </c>
      <c r="FQ61" s="231" t="s">
        <v>306</v>
      </c>
      <c r="FR61" s="231"/>
      <c r="FS61" s="231"/>
      <c r="FT61" s="231"/>
      <c r="FU61" s="231"/>
      <c r="FV61" s="231"/>
      <c r="FW61" s="231" t="s">
        <v>2331</v>
      </c>
      <c r="FX61" s="231" t="s">
        <v>615</v>
      </c>
      <c r="FY61" s="231"/>
      <c r="FZ61" s="231"/>
      <c r="GA61" s="231" t="s">
        <v>574</v>
      </c>
      <c r="GB61" s="231" t="s">
        <v>209</v>
      </c>
      <c r="GC61" s="231" t="s">
        <v>2329</v>
      </c>
      <c r="GD61" s="231" t="s">
        <v>62</v>
      </c>
      <c r="GE61" s="231" t="s">
        <v>152</v>
      </c>
      <c r="GF61" s="231" t="s">
        <v>2329</v>
      </c>
      <c r="GG61" s="231" t="s">
        <v>209</v>
      </c>
      <c r="GH61" s="231" t="s">
        <v>62</v>
      </c>
      <c r="GI61" s="231" t="s">
        <v>2329</v>
      </c>
      <c r="GJ61" s="231" t="s">
        <v>62</v>
      </c>
      <c r="GK61" s="231"/>
      <c r="GL61" s="231" t="s">
        <v>2334</v>
      </c>
      <c r="GM61" s="231" t="s">
        <v>62</v>
      </c>
      <c r="GN61" s="231" t="s">
        <v>306</v>
      </c>
      <c r="GO61" s="231" t="s">
        <v>62</v>
      </c>
      <c r="GP61" s="231"/>
      <c r="GQ61" s="231"/>
      <c r="GR61" s="231" t="s">
        <v>310</v>
      </c>
      <c r="GS61" s="231"/>
      <c r="GT61" s="231" t="s">
        <v>2329</v>
      </c>
      <c r="GU61" s="231"/>
      <c r="GV61" s="231" t="s">
        <v>62</v>
      </c>
      <c r="GW61" s="231" t="s">
        <v>2329</v>
      </c>
      <c r="GX61" s="231" t="s">
        <v>578</v>
      </c>
      <c r="GY61" s="231" t="s">
        <v>62</v>
      </c>
      <c r="GZ61" s="231"/>
      <c r="HA61" s="231" t="s">
        <v>578</v>
      </c>
      <c r="HB61" s="231" t="s">
        <v>492</v>
      </c>
      <c r="HC61" s="231"/>
      <c r="HD61" s="231"/>
      <c r="HE61" s="231"/>
      <c r="HF61" s="231"/>
      <c r="HG61" s="231"/>
      <c r="HH61" s="231"/>
      <c r="HI61" s="231"/>
      <c r="HJ61" s="231"/>
      <c r="HK61" s="231"/>
      <c r="HL61" s="231"/>
      <c r="HM61" s="231" t="s">
        <v>202</v>
      </c>
      <c r="HN61" s="231"/>
      <c r="HO61" s="231" t="s">
        <v>492</v>
      </c>
      <c r="HP61" s="231"/>
      <c r="HQ61" s="231" t="s">
        <v>2335</v>
      </c>
      <c r="HR61" s="231"/>
      <c r="HS61" s="231" t="s">
        <v>492</v>
      </c>
      <c r="HT61" s="231"/>
      <c r="HU61" s="231" t="s">
        <v>319</v>
      </c>
      <c r="HV61" s="231"/>
      <c r="HW61" s="231" t="s">
        <v>2336</v>
      </c>
      <c r="HX61" s="231"/>
      <c r="HY61" s="231" t="s">
        <v>319</v>
      </c>
      <c r="HZ61" s="231" t="s">
        <v>62</v>
      </c>
      <c r="IA61" s="231" t="s">
        <v>175</v>
      </c>
      <c r="IB61" s="231" t="s">
        <v>96</v>
      </c>
      <c r="IC61" s="231"/>
      <c r="ID61" s="231" t="s">
        <v>2335</v>
      </c>
      <c r="IE61" s="231"/>
      <c r="IF61" s="231"/>
      <c r="IG61" s="231"/>
      <c r="IH61" s="231" t="s">
        <v>96</v>
      </c>
      <c r="II61" s="231"/>
      <c r="IJ61" s="231" t="s">
        <v>492</v>
      </c>
      <c r="IK61" s="231" t="s">
        <v>175</v>
      </c>
      <c r="IL61" s="231" t="s">
        <v>492</v>
      </c>
      <c r="IM61" s="231" t="s">
        <v>175</v>
      </c>
      <c r="IN61" s="231"/>
      <c r="IO61" s="231"/>
      <c r="IP61" s="231"/>
      <c r="IQ61" s="231"/>
      <c r="IR61" s="231" t="s">
        <v>492</v>
      </c>
      <c r="IS61" s="231" t="s">
        <v>2333</v>
      </c>
      <c r="IT61" s="231" t="s">
        <v>319</v>
      </c>
      <c r="IU61" s="231"/>
      <c r="IV61" s="231" t="s">
        <v>175</v>
      </c>
      <c r="IW61" s="231" t="s">
        <v>492</v>
      </c>
      <c r="IX61" s="231"/>
      <c r="IY61" s="231"/>
      <c r="IZ61" s="231"/>
      <c r="JA61" s="231" t="s">
        <v>62</v>
      </c>
      <c r="JB61" s="231" t="s">
        <v>910</v>
      </c>
      <c r="JC61" s="231" t="s">
        <v>62</v>
      </c>
      <c r="JD61" s="231" t="s">
        <v>82</v>
      </c>
      <c r="JE61" s="231"/>
      <c r="JF61" s="231" t="s">
        <v>62</v>
      </c>
      <c r="JG61" s="231"/>
      <c r="JH61" s="231"/>
      <c r="JI61" s="231"/>
      <c r="JJ61" s="231"/>
      <c r="JK61" s="231"/>
      <c r="JL61" s="231" t="s">
        <v>2336</v>
      </c>
      <c r="JM61" s="231" t="s">
        <v>152</v>
      </c>
      <c r="JN61" s="231"/>
      <c r="JO61" s="231" t="s">
        <v>905</v>
      </c>
      <c r="JP61" s="231"/>
      <c r="JQ61" s="231" t="s">
        <v>907</v>
      </c>
      <c r="JR61" s="231"/>
      <c r="JS61" s="231"/>
      <c r="JT61" s="231" t="s">
        <v>62</v>
      </c>
      <c r="JU61" s="231" t="s">
        <v>2335</v>
      </c>
      <c r="JV61" s="231" t="s">
        <v>446</v>
      </c>
      <c r="JW61" s="231" t="s">
        <v>2337</v>
      </c>
      <c r="JX61" s="231"/>
      <c r="JY61" s="231" t="s">
        <v>492</v>
      </c>
      <c r="JZ61" s="231"/>
      <c r="KA61" s="231"/>
      <c r="KB61" s="231"/>
      <c r="KC61" s="231"/>
      <c r="KD61" s="231"/>
      <c r="KE61" s="231"/>
      <c r="KF61" s="231" t="s">
        <v>2335</v>
      </c>
      <c r="KG61" s="231"/>
      <c r="KH61" s="231" t="s">
        <v>492</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3" t="s">
        <v>2631</v>
      </c>
      <c r="B4" s="234"/>
      <c r="C4" s="234"/>
      <c r="D4" s="234"/>
      <c r="E4" s="234"/>
      <c r="F4" s="234"/>
      <c r="G4" s="234"/>
      <c r="H4" s="234"/>
      <c r="I4" s="234"/>
      <c r="J4" s="234"/>
      <c r="K4" s="234"/>
      <c r="L4" s="234"/>
      <c r="M4" s="234"/>
    </row>
    <row r="5" spans="1:13" ht="19.95" hidden="1" customHeight="1" x14ac:dyDescent="0.3">
      <c r="A5" s="232" t="s">
        <v>1689</v>
      </c>
      <c r="B5" s="232"/>
      <c r="C5" s="158">
        <v>43763</v>
      </c>
      <c r="D5" s="158">
        <v>43764</v>
      </c>
      <c r="E5" s="158">
        <v>42746</v>
      </c>
      <c r="F5" s="158">
        <v>42741</v>
      </c>
      <c r="G5" s="158">
        <v>43825</v>
      </c>
      <c r="H5" s="158"/>
      <c r="I5" s="158">
        <v>43822</v>
      </c>
      <c r="J5" s="158">
        <v>43823</v>
      </c>
      <c r="K5" s="158">
        <v>43839</v>
      </c>
      <c r="L5" s="158">
        <v>43749</v>
      </c>
      <c r="M5" s="158"/>
    </row>
    <row r="6" spans="1:13" ht="27" customHeight="1" x14ac:dyDescent="0.3">
      <c r="A6" s="232" t="s">
        <v>40</v>
      </c>
      <c r="B6" s="232"/>
      <c r="C6" s="231" t="s">
        <v>2632</v>
      </c>
      <c r="D6" s="231"/>
      <c r="E6" s="231"/>
      <c r="F6" s="231"/>
      <c r="G6" s="231"/>
      <c r="H6" s="231"/>
      <c r="I6" s="231" t="s">
        <v>2633</v>
      </c>
      <c r="J6" s="231"/>
      <c r="K6" s="231"/>
      <c r="L6" s="231"/>
      <c r="M6" s="231"/>
    </row>
    <row r="7" spans="1:13" ht="27" customHeight="1" x14ac:dyDescent="0.3">
      <c r="A7" s="157" t="s">
        <v>70</v>
      </c>
      <c r="B7" s="157" t="s">
        <v>557</v>
      </c>
      <c r="C7" s="158" t="s">
        <v>2634</v>
      </c>
      <c r="D7" s="158" t="s">
        <v>2635</v>
      </c>
      <c r="E7" s="158" t="s">
        <v>2636</v>
      </c>
      <c r="F7" s="158" t="s">
        <v>2637</v>
      </c>
      <c r="G7" s="158" t="s">
        <v>2638</v>
      </c>
      <c r="H7" s="158" t="s">
        <v>926</v>
      </c>
      <c r="I7" s="158" t="s">
        <v>2639</v>
      </c>
      <c r="J7" s="158" t="s">
        <v>2640</v>
      </c>
      <c r="K7" s="158" t="s">
        <v>2641</v>
      </c>
      <c r="L7" s="158" t="s">
        <v>2642</v>
      </c>
      <c r="M7" s="158" t="s">
        <v>926</v>
      </c>
    </row>
    <row r="8" spans="1:13" ht="18" customHeight="1" x14ac:dyDescent="0.3">
      <c r="A8" s="160" t="s">
        <v>74</v>
      </c>
      <c r="B8" s="160" t="s">
        <v>775</v>
      </c>
      <c r="C8" s="162">
        <v>50</v>
      </c>
      <c r="D8" s="162">
        <v>50.63</v>
      </c>
      <c r="E8" s="162">
        <v>45.144199999999998</v>
      </c>
      <c r="F8" s="162">
        <v>46.063299999999998</v>
      </c>
      <c r="G8" s="162">
        <v>329.07569999999998</v>
      </c>
      <c r="H8" s="162">
        <v>520.91319999999996</v>
      </c>
      <c r="I8" s="162">
        <v>142.2159</v>
      </c>
      <c r="J8" s="162">
        <v>143.90459999999999</v>
      </c>
      <c r="K8" s="162">
        <v>445.5231</v>
      </c>
      <c r="L8" s="162">
        <v>368.49079999999998</v>
      </c>
      <c r="M8" s="162">
        <v>1100.1343999999999</v>
      </c>
    </row>
    <row r="9" spans="1:13" ht="18" customHeight="1" x14ac:dyDescent="0.3">
      <c r="A9" s="160" t="s">
        <v>74</v>
      </c>
      <c r="B9" s="160" t="s">
        <v>776</v>
      </c>
      <c r="C9" s="165">
        <v>41.06</v>
      </c>
      <c r="D9" s="165">
        <v>41.42</v>
      </c>
      <c r="E9" s="165">
        <v>40.857500000000002</v>
      </c>
      <c r="F9" s="165">
        <v>40.732700000000001</v>
      </c>
      <c r="G9" s="165">
        <v>333.5401</v>
      </c>
      <c r="H9" s="165">
        <v>497.6103</v>
      </c>
      <c r="I9" s="165">
        <v>141.99860000000001</v>
      </c>
      <c r="J9" s="165">
        <v>142.78980000000001</v>
      </c>
      <c r="K9" s="165">
        <v>443.58969999999999</v>
      </c>
      <c r="L9" s="165">
        <v>361.49680000000001</v>
      </c>
      <c r="M9" s="165">
        <v>1089.8749</v>
      </c>
    </row>
    <row r="10" spans="1:13" ht="18" customHeight="1" x14ac:dyDescent="0.3">
      <c r="A10" s="160" t="s">
        <v>74</v>
      </c>
      <c r="B10" s="160" t="s">
        <v>777</v>
      </c>
      <c r="C10" s="165">
        <v>39.67</v>
      </c>
      <c r="D10" s="165">
        <v>40.11</v>
      </c>
      <c r="E10" s="165">
        <v>39.919800000000002</v>
      </c>
      <c r="F10" s="165">
        <v>40.1629</v>
      </c>
      <c r="G10" s="165">
        <v>314.39249999999998</v>
      </c>
      <c r="H10" s="165">
        <v>474.2552</v>
      </c>
      <c r="I10" s="165">
        <v>137.99299999999999</v>
      </c>
      <c r="J10" s="165">
        <v>139.32050000000001</v>
      </c>
      <c r="K10" s="165">
        <v>440.51990000000001</v>
      </c>
      <c r="L10" s="165">
        <v>357.73610000000002</v>
      </c>
      <c r="M10" s="165">
        <v>1075.5695000000001</v>
      </c>
    </row>
    <row r="11" spans="1:13" ht="18" customHeight="1" x14ac:dyDescent="0.3">
      <c r="A11" s="160" t="s">
        <v>74</v>
      </c>
      <c r="B11" s="160" t="s">
        <v>778</v>
      </c>
      <c r="C11" s="165">
        <v>42.64</v>
      </c>
      <c r="D11" s="165">
        <v>42.84</v>
      </c>
      <c r="E11" s="165">
        <v>40.589599999999997</v>
      </c>
      <c r="F11" s="165">
        <v>41.116</v>
      </c>
      <c r="G11" s="165">
        <v>325.66680000000002</v>
      </c>
      <c r="H11" s="165">
        <v>492.85239999999999</v>
      </c>
      <c r="I11" s="165">
        <v>138.4221</v>
      </c>
      <c r="J11" s="165">
        <v>137.52010000000001</v>
      </c>
      <c r="K11" s="165">
        <v>427.2054</v>
      </c>
      <c r="L11" s="165">
        <v>353.57769999999999</v>
      </c>
      <c r="M11" s="165">
        <v>1056.7253000000001</v>
      </c>
    </row>
    <row r="12" spans="1:13" ht="18" customHeight="1" x14ac:dyDescent="0.3">
      <c r="A12" s="160" t="s">
        <v>74</v>
      </c>
      <c r="B12" s="160" t="s">
        <v>779</v>
      </c>
      <c r="C12" s="165">
        <v>42.14</v>
      </c>
      <c r="D12" s="165">
        <v>42.15</v>
      </c>
      <c r="E12" s="165">
        <v>41.125500000000002</v>
      </c>
      <c r="F12" s="165">
        <v>40.984099999999998</v>
      </c>
      <c r="G12" s="165">
        <v>314.95</v>
      </c>
      <c r="H12" s="165">
        <v>481.34960000000001</v>
      </c>
      <c r="I12" s="165">
        <v>137.9633</v>
      </c>
      <c r="J12" s="165">
        <v>137.4605</v>
      </c>
      <c r="K12" s="165">
        <v>419.55529999999999</v>
      </c>
      <c r="L12" s="165">
        <v>350.4341</v>
      </c>
      <c r="M12" s="165">
        <v>1045.4132</v>
      </c>
    </row>
    <row r="13" spans="1:13" ht="18" customHeight="1" x14ac:dyDescent="0.3">
      <c r="A13" s="160" t="s">
        <v>74</v>
      </c>
      <c r="B13" s="160" t="s">
        <v>780</v>
      </c>
      <c r="C13" s="165">
        <v>36.340000000000003</v>
      </c>
      <c r="D13" s="165">
        <v>36.83</v>
      </c>
      <c r="E13" s="165">
        <v>43.402799999999999</v>
      </c>
      <c r="F13" s="165">
        <v>43.580800000000004</v>
      </c>
      <c r="G13" s="165">
        <v>321.58949999999999</v>
      </c>
      <c r="H13" s="165">
        <v>481.74310000000003</v>
      </c>
      <c r="I13" s="165">
        <v>134.01079999999999</v>
      </c>
      <c r="J13" s="165">
        <v>135.09690000000001</v>
      </c>
      <c r="K13" s="165">
        <v>419.61919999999998</v>
      </c>
      <c r="L13" s="165">
        <v>344.24810000000002</v>
      </c>
      <c r="M13" s="165">
        <v>1032.9749999999999</v>
      </c>
    </row>
    <row r="14" spans="1:13" ht="18" customHeight="1" x14ac:dyDescent="0.3">
      <c r="A14" s="160" t="s">
        <v>74</v>
      </c>
      <c r="B14" s="160" t="s">
        <v>781</v>
      </c>
      <c r="C14" s="165">
        <v>34.51</v>
      </c>
      <c r="D14" s="165">
        <v>35.01</v>
      </c>
      <c r="E14" s="165">
        <v>42.4651</v>
      </c>
      <c r="F14" s="165">
        <v>42.486699999999999</v>
      </c>
      <c r="G14" s="165">
        <v>312.08620000000002</v>
      </c>
      <c r="H14" s="165">
        <v>466.55799999999999</v>
      </c>
      <c r="I14" s="165">
        <v>134.44380000000001</v>
      </c>
      <c r="J14" s="165">
        <v>134.67519999999999</v>
      </c>
      <c r="K14" s="165">
        <v>421.91059999999999</v>
      </c>
      <c r="L14" s="165">
        <v>340.46190000000001</v>
      </c>
      <c r="M14" s="165">
        <v>1031.4915000000001</v>
      </c>
    </row>
    <row r="15" spans="1:13" ht="18" customHeight="1" x14ac:dyDescent="0.3">
      <c r="A15" s="160" t="s">
        <v>74</v>
      </c>
      <c r="B15" s="160" t="s">
        <v>782</v>
      </c>
      <c r="C15" s="169">
        <v>38.659999999999997</v>
      </c>
      <c r="D15" s="169">
        <v>39.08</v>
      </c>
      <c r="E15" s="169">
        <v>45.412199999999999</v>
      </c>
      <c r="F15" s="169">
        <v>46.300199999999997</v>
      </c>
      <c r="G15" s="169">
        <v>330.9778</v>
      </c>
      <c r="H15" s="169">
        <v>500.43020000000001</v>
      </c>
      <c r="I15" s="169">
        <v>141.6215</v>
      </c>
      <c r="J15" s="169">
        <v>141.5959</v>
      </c>
      <c r="K15" s="169">
        <v>445.9597</v>
      </c>
      <c r="L15" s="169">
        <v>369.50150000000002</v>
      </c>
      <c r="M15" s="169">
        <v>1098.6786</v>
      </c>
    </row>
    <row r="16" spans="1:13" ht="18" customHeight="1" x14ac:dyDescent="0.3">
      <c r="A16" s="160" t="s">
        <v>74</v>
      </c>
      <c r="B16" s="160" t="s">
        <v>783</v>
      </c>
      <c r="C16" s="162">
        <v>36.590000000000003</v>
      </c>
      <c r="D16" s="162">
        <v>36.65</v>
      </c>
      <c r="E16" s="162">
        <v>44.072600000000001</v>
      </c>
      <c r="F16" s="162">
        <v>44.778199999999998</v>
      </c>
      <c r="G16" s="162">
        <v>313.1397</v>
      </c>
      <c r="H16" s="162">
        <v>475.23050000000001</v>
      </c>
      <c r="I16" s="162">
        <v>141.81190000000001</v>
      </c>
      <c r="J16" s="162">
        <v>142.46709999999999</v>
      </c>
      <c r="K16" s="162">
        <v>451.34309999999999</v>
      </c>
      <c r="L16" s="162">
        <v>367.07850000000002</v>
      </c>
      <c r="M16" s="162">
        <v>1102.7005999999999</v>
      </c>
    </row>
    <row r="17" spans="1:13" ht="18" customHeight="1" x14ac:dyDescent="0.3">
      <c r="A17" s="160" t="s">
        <v>74</v>
      </c>
      <c r="B17" s="160" t="s">
        <v>784</v>
      </c>
      <c r="C17" s="165">
        <v>41.21</v>
      </c>
      <c r="D17" s="165">
        <v>41.73</v>
      </c>
      <c r="E17" s="165">
        <v>48.627200000000002</v>
      </c>
      <c r="F17" s="165">
        <v>49.180199999999999</v>
      </c>
      <c r="G17" s="165">
        <v>350.60520000000002</v>
      </c>
      <c r="H17" s="165">
        <v>531.35260000000005</v>
      </c>
      <c r="I17" s="165">
        <v>145.9426</v>
      </c>
      <c r="J17" s="165">
        <v>144.7467</v>
      </c>
      <c r="K17" s="165">
        <v>456.8107</v>
      </c>
      <c r="L17" s="165">
        <v>375.06119999999999</v>
      </c>
      <c r="M17" s="165">
        <v>1122.5612000000001</v>
      </c>
    </row>
    <row r="18" spans="1:13" ht="18" customHeight="1" x14ac:dyDescent="0.3">
      <c r="A18" s="160" t="s">
        <v>74</v>
      </c>
      <c r="B18" s="160" t="s">
        <v>785</v>
      </c>
      <c r="C18" s="165">
        <v>38.79</v>
      </c>
      <c r="D18" s="165">
        <v>39.200000000000003</v>
      </c>
      <c r="E18" s="165">
        <v>46.215899999999998</v>
      </c>
      <c r="F18" s="165">
        <v>45.799500000000002</v>
      </c>
      <c r="G18" s="165">
        <v>349.1352</v>
      </c>
      <c r="H18" s="165">
        <v>519.14059999999995</v>
      </c>
      <c r="I18" s="165">
        <v>138.3347</v>
      </c>
      <c r="J18" s="165">
        <v>140.55699999999999</v>
      </c>
      <c r="K18" s="165">
        <v>443.19130000000001</v>
      </c>
      <c r="L18" s="165">
        <v>358.8836</v>
      </c>
      <c r="M18" s="165">
        <v>1080.9666</v>
      </c>
    </row>
    <row r="19" spans="1:13" ht="18" customHeight="1" x14ac:dyDescent="0.3">
      <c r="A19" s="160" t="s">
        <v>74</v>
      </c>
      <c r="B19" s="160" t="s">
        <v>786</v>
      </c>
      <c r="C19" s="165">
        <v>44.8</v>
      </c>
      <c r="D19" s="165">
        <v>44.29</v>
      </c>
      <c r="E19" s="165">
        <v>53.5837</v>
      </c>
      <c r="F19" s="165">
        <v>52.927199999999999</v>
      </c>
      <c r="G19" s="165">
        <v>394.01350000000002</v>
      </c>
      <c r="H19" s="165">
        <v>589.61440000000005</v>
      </c>
      <c r="I19" s="165">
        <v>111.8302</v>
      </c>
      <c r="J19" s="165">
        <v>112.2581</v>
      </c>
      <c r="K19" s="165">
        <v>329.78930000000003</v>
      </c>
      <c r="L19" s="165">
        <v>261.88060000000002</v>
      </c>
      <c r="M19" s="165">
        <v>815.75819999999999</v>
      </c>
    </row>
    <row r="20" spans="1:13" ht="18" customHeight="1" x14ac:dyDescent="0.3">
      <c r="A20" s="160" t="s">
        <v>74</v>
      </c>
      <c r="B20" s="160" t="s">
        <v>787</v>
      </c>
      <c r="C20" s="165">
        <v>46.34</v>
      </c>
      <c r="D20" s="165">
        <v>46.31</v>
      </c>
      <c r="E20" s="165">
        <v>53.181800000000003</v>
      </c>
      <c r="F20" s="165">
        <v>53.804699999999997</v>
      </c>
      <c r="G20" s="165">
        <v>413.56200000000001</v>
      </c>
      <c r="H20" s="165">
        <v>613.19849999999997</v>
      </c>
      <c r="I20" s="165">
        <v>82.234300000000005</v>
      </c>
      <c r="J20" s="165">
        <v>83.271000000000001</v>
      </c>
      <c r="K20" s="165">
        <v>193.5127</v>
      </c>
      <c r="L20" s="165">
        <v>149.5129</v>
      </c>
      <c r="M20" s="165">
        <v>508.53089999999997</v>
      </c>
    </row>
    <row r="21" spans="1:13" ht="18" customHeight="1" x14ac:dyDescent="0.3">
      <c r="A21" s="160" t="s">
        <v>74</v>
      </c>
      <c r="B21" s="160" t="s">
        <v>788</v>
      </c>
      <c r="C21" s="165">
        <v>36.68</v>
      </c>
      <c r="D21" s="165">
        <v>36.78</v>
      </c>
      <c r="E21" s="165">
        <v>46.617800000000003</v>
      </c>
      <c r="F21" s="165">
        <v>47.433399999999999</v>
      </c>
      <c r="G21" s="165">
        <v>426.2296</v>
      </c>
      <c r="H21" s="165">
        <v>593.74080000000004</v>
      </c>
      <c r="I21" s="165">
        <v>58.977200000000003</v>
      </c>
      <c r="J21" s="165">
        <v>59.313200000000002</v>
      </c>
      <c r="K21" s="165">
        <v>79.298199999999994</v>
      </c>
      <c r="L21" s="165">
        <v>48.406300000000002</v>
      </c>
      <c r="M21" s="165">
        <v>245.9949</v>
      </c>
    </row>
    <row r="22" spans="1:13" ht="18" customHeight="1" x14ac:dyDescent="0.3">
      <c r="A22" s="160" t="s">
        <v>74</v>
      </c>
      <c r="B22" s="160" t="s">
        <v>789</v>
      </c>
      <c r="C22" s="165">
        <v>35.19</v>
      </c>
      <c r="D22" s="165">
        <v>35.42</v>
      </c>
      <c r="E22" s="165">
        <v>46.082000000000001</v>
      </c>
      <c r="F22" s="165">
        <v>46.468400000000003</v>
      </c>
      <c r="G22" s="165">
        <v>438.68169999999998</v>
      </c>
      <c r="H22" s="165">
        <v>601.84209999999996</v>
      </c>
      <c r="I22" s="165">
        <v>56.162399999999998</v>
      </c>
      <c r="J22" s="165">
        <v>57.651499999999999</v>
      </c>
      <c r="K22" s="165">
        <v>65.395799999999994</v>
      </c>
      <c r="L22" s="165">
        <v>35.718499999999999</v>
      </c>
      <c r="M22" s="165">
        <v>214.9282</v>
      </c>
    </row>
    <row r="23" spans="1:13" ht="18" customHeight="1" x14ac:dyDescent="0.3">
      <c r="A23" s="160" t="s">
        <v>74</v>
      </c>
      <c r="B23" s="160" t="s">
        <v>790</v>
      </c>
      <c r="C23" s="169">
        <v>41.66</v>
      </c>
      <c r="D23" s="169">
        <v>42.34</v>
      </c>
      <c r="E23" s="169">
        <v>49.430900000000001</v>
      </c>
      <c r="F23" s="169">
        <v>49.784599999999998</v>
      </c>
      <c r="G23" s="169">
        <v>498.92349999999999</v>
      </c>
      <c r="H23" s="169">
        <v>682.13900000000001</v>
      </c>
      <c r="I23" s="169">
        <v>50.949399999999997</v>
      </c>
      <c r="J23" s="169">
        <v>51.341200000000001</v>
      </c>
      <c r="K23" s="169">
        <v>37.277900000000002</v>
      </c>
      <c r="L23" s="169">
        <v>14.819900000000001</v>
      </c>
      <c r="M23" s="169">
        <v>154.38839999999999</v>
      </c>
    </row>
    <row r="24" spans="1:13" ht="18" customHeight="1" x14ac:dyDescent="0.3">
      <c r="A24" s="160" t="s">
        <v>74</v>
      </c>
      <c r="B24" s="160" t="s">
        <v>791</v>
      </c>
      <c r="C24" s="162">
        <v>58.02</v>
      </c>
      <c r="D24" s="162">
        <v>58.18</v>
      </c>
      <c r="E24" s="162">
        <v>50.502600000000001</v>
      </c>
      <c r="F24" s="162">
        <v>51.003399999999999</v>
      </c>
      <c r="G24" s="162">
        <v>473.70319999999998</v>
      </c>
      <c r="H24" s="162">
        <v>691.40920000000006</v>
      </c>
      <c r="I24" s="162">
        <v>0</v>
      </c>
      <c r="J24" s="162">
        <v>67.687600000000003</v>
      </c>
      <c r="K24" s="162">
        <v>46.800400000000003</v>
      </c>
      <c r="L24" s="162">
        <v>20.414000000000001</v>
      </c>
      <c r="M24" s="162">
        <v>134.90199999999999</v>
      </c>
    </row>
    <row r="25" spans="1:13" ht="18" customHeight="1" x14ac:dyDescent="0.3">
      <c r="A25" s="160" t="s">
        <v>74</v>
      </c>
      <c r="B25" s="160" t="s">
        <v>792</v>
      </c>
      <c r="C25" s="165">
        <v>43.14</v>
      </c>
      <c r="D25" s="165">
        <v>43.93</v>
      </c>
      <c r="E25" s="165">
        <v>42.598999999999997</v>
      </c>
      <c r="F25" s="165">
        <v>43.769399999999997</v>
      </c>
      <c r="G25" s="165">
        <v>420.40640000000002</v>
      </c>
      <c r="H25" s="165">
        <v>593.84479999999996</v>
      </c>
      <c r="I25" s="165">
        <v>0</v>
      </c>
      <c r="J25" s="165">
        <v>70.491100000000003</v>
      </c>
      <c r="K25" s="165">
        <v>50.280900000000003</v>
      </c>
      <c r="L25" s="165">
        <v>18.920999999999999</v>
      </c>
      <c r="M25" s="165">
        <v>139.69300000000001</v>
      </c>
    </row>
    <row r="26" spans="1:13" ht="18" customHeight="1" x14ac:dyDescent="0.3">
      <c r="A26" s="160" t="s">
        <v>74</v>
      </c>
      <c r="B26" s="160" t="s">
        <v>793</v>
      </c>
      <c r="C26" s="165">
        <v>36.04</v>
      </c>
      <c r="D26" s="165">
        <v>36.54</v>
      </c>
      <c r="E26" s="165">
        <v>37.374600000000001</v>
      </c>
      <c r="F26" s="165">
        <v>37.419899999999998</v>
      </c>
      <c r="G26" s="165">
        <v>389.05279999999999</v>
      </c>
      <c r="H26" s="165">
        <v>536.42729999999995</v>
      </c>
      <c r="I26" s="165">
        <v>0</v>
      </c>
      <c r="J26" s="165">
        <v>68.9666</v>
      </c>
      <c r="K26" s="165">
        <v>54.860500000000002</v>
      </c>
      <c r="L26" s="165">
        <v>14.8749</v>
      </c>
      <c r="M26" s="165">
        <v>138.702</v>
      </c>
    </row>
    <row r="27" spans="1:13" ht="18" customHeight="1" x14ac:dyDescent="0.3">
      <c r="A27" s="160" t="s">
        <v>74</v>
      </c>
      <c r="B27" s="160" t="s">
        <v>794</v>
      </c>
      <c r="C27" s="165">
        <v>45.04</v>
      </c>
      <c r="D27" s="165">
        <v>45.84</v>
      </c>
      <c r="E27" s="165">
        <v>45.948</v>
      </c>
      <c r="F27" s="165">
        <v>46.13</v>
      </c>
      <c r="G27" s="165">
        <v>452.99610000000001</v>
      </c>
      <c r="H27" s="165">
        <v>635.95410000000004</v>
      </c>
      <c r="I27" s="165">
        <v>0</v>
      </c>
      <c r="J27" s="165">
        <v>81.888599999999997</v>
      </c>
      <c r="K27" s="165">
        <v>88.989699999999999</v>
      </c>
      <c r="L27" s="165">
        <v>56.972499999999997</v>
      </c>
      <c r="M27" s="165">
        <v>227.85079999999999</v>
      </c>
    </row>
    <row r="28" spans="1:13" ht="18" customHeight="1" x14ac:dyDescent="0.3">
      <c r="A28" s="160" t="s">
        <v>74</v>
      </c>
      <c r="B28" s="160" t="s">
        <v>795</v>
      </c>
      <c r="C28" s="165">
        <v>47.16</v>
      </c>
      <c r="D28" s="165">
        <v>47.44</v>
      </c>
      <c r="E28" s="165">
        <v>44.474400000000003</v>
      </c>
      <c r="F28" s="165">
        <v>43.8994</v>
      </c>
      <c r="G28" s="165">
        <v>423.34249999999997</v>
      </c>
      <c r="H28" s="165">
        <v>606.31629999999996</v>
      </c>
      <c r="I28" s="165">
        <v>0</v>
      </c>
      <c r="J28" s="165">
        <v>72.893199999999993</v>
      </c>
      <c r="K28" s="165">
        <v>62.522799999999997</v>
      </c>
      <c r="L28" s="165">
        <v>31.087299999999999</v>
      </c>
      <c r="M28" s="165">
        <v>166.5033</v>
      </c>
    </row>
    <row r="29" spans="1:13" ht="18" customHeight="1" x14ac:dyDescent="0.3">
      <c r="A29" s="160" t="s">
        <v>74</v>
      </c>
      <c r="B29" s="160" t="s">
        <v>796</v>
      </c>
      <c r="C29" s="165">
        <v>52.31</v>
      </c>
      <c r="D29" s="165">
        <v>52.83</v>
      </c>
      <c r="E29" s="165">
        <v>49.832799999999999</v>
      </c>
      <c r="F29" s="165">
        <v>49.867199999999997</v>
      </c>
      <c r="G29" s="165">
        <v>472.02350000000001</v>
      </c>
      <c r="H29" s="165">
        <v>676.86350000000004</v>
      </c>
      <c r="I29" s="165">
        <v>0</v>
      </c>
      <c r="J29" s="165">
        <v>75.706400000000002</v>
      </c>
      <c r="K29" s="165">
        <v>62.9056</v>
      </c>
      <c r="L29" s="165">
        <v>14.171799999999999</v>
      </c>
      <c r="M29" s="165">
        <v>152.78380000000001</v>
      </c>
    </row>
    <row r="30" spans="1:13" ht="18" customHeight="1" x14ac:dyDescent="0.3">
      <c r="A30" s="160" t="s">
        <v>74</v>
      </c>
      <c r="B30" s="160" t="s">
        <v>797</v>
      </c>
      <c r="C30" s="165">
        <v>46.07</v>
      </c>
      <c r="D30" s="165">
        <v>46.51</v>
      </c>
      <c r="E30" s="165">
        <v>44.608400000000003</v>
      </c>
      <c r="F30" s="165">
        <v>44.195</v>
      </c>
      <c r="G30" s="165">
        <v>474.41039999999998</v>
      </c>
      <c r="H30" s="165">
        <v>655.79380000000003</v>
      </c>
      <c r="I30" s="165">
        <v>0</v>
      </c>
      <c r="J30" s="165">
        <v>80.053299999999993</v>
      </c>
      <c r="K30" s="165">
        <v>73.570300000000003</v>
      </c>
      <c r="L30" s="165">
        <v>28.5746</v>
      </c>
      <c r="M30" s="165">
        <v>182.19820000000001</v>
      </c>
    </row>
    <row r="31" spans="1:13" ht="18" customHeight="1" x14ac:dyDescent="0.3">
      <c r="A31" s="160" t="s">
        <v>74</v>
      </c>
      <c r="B31" s="160" t="s">
        <v>798</v>
      </c>
      <c r="C31" s="169">
        <v>46.07</v>
      </c>
      <c r="D31" s="169">
        <v>45.75</v>
      </c>
      <c r="E31" s="169">
        <v>44.742400000000004</v>
      </c>
      <c r="F31" s="169">
        <v>44.209099999999999</v>
      </c>
      <c r="G31" s="169">
        <v>482.7466</v>
      </c>
      <c r="H31" s="169">
        <v>663.5181</v>
      </c>
      <c r="I31" s="169">
        <v>0</v>
      </c>
      <c r="J31" s="169">
        <v>67.158699999999996</v>
      </c>
      <c r="K31" s="169">
        <v>54.193899999999999</v>
      </c>
      <c r="L31" s="169">
        <v>13.215199999999999</v>
      </c>
      <c r="M31" s="169">
        <v>134.56780000000001</v>
      </c>
    </row>
    <row r="32" spans="1:13" ht="18" customHeight="1" x14ac:dyDescent="0.3">
      <c r="A32" s="160" t="s">
        <v>74</v>
      </c>
      <c r="B32" s="160" t="s">
        <v>799</v>
      </c>
      <c r="C32" s="162">
        <v>39.08</v>
      </c>
      <c r="D32" s="162">
        <v>39.61</v>
      </c>
      <c r="E32" s="162">
        <v>41.3934</v>
      </c>
      <c r="F32" s="162">
        <v>41.076300000000003</v>
      </c>
      <c r="G32" s="162">
        <v>468.67099999999999</v>
      </c>
      <c r="H32" s="162">
        <v>629.83069999999998</v>
      </c>
      <c r="I32" s="162">
        <v>0</v>
      </c>
      <c r="J32" s="162">
        <v>63.705599999999997</v>
      </c>
      <c r="K32" s="162">
        <v>39.434800000000003</v>
      </c>
      <c r="L32" s="162">
        <v>0</v>
      </c>
      <c r="M32" s="162">
        <v>103.1404</v>
      </c>
    </row>
    <row r="33" spans="1:13" ht="18" customHeight="1" x14ac:dyDescent="0.3">
      <c r="A33" s="160" t="s">
        <v>74</v>
      </c>
      <c r="B33" s="160" t="s">
        <v>800</v>
      </c>
      <c r="C33" s="165">
        <v>36.299999999999997</v>
      </c>
      <c r="D33" s="165">
        <v>36.67</v>
      </c>
      <c r="E33" s="165">
        <v>40.4557</v>
      </c>
      <c r="F33" s="165">
        <v>40.487499999999997</v>
      </c>
      <c r="G33" s="165">
        <v>457.84699999999998</v>
      </c>
      <c r="H33" s="165">
        <v>611.76020000000005</v>
      </c>
      <c r="I33" s="165">
        <v>0</v>
      </c>
      <c r="J33" s="165">
        <v>60.238300000000002</v>
      </c>
      <c r="K33" s="165">
        <v>38.3934</v>
      </c>
      <c r="L33" s="165">
        <v>1.9175</v>
      </c>
      <c r="M33" s="165">
        <v>100.5492</v>
      </c>
    </row>
    <row r="34" spans="1:13" ht="18" customHeight="1" x14ac:dyDescent="0.3">
      <c r="A34" s="160" t="s">
        <v>74</v>
      </c>
      <c r="B34" s="160" t="s">
        <v>801</v>
      </c>
      <c r="C34" s="165">
        <v>39.880000000000003</v>
      </c>
      <c r="D34" s="165">
        <v>39.92</v>
      </c>
      <c r="E34" s="165">
        <v>43.268799999999999</v>
      </c>
      <c r="F34" s="165">
        <v>43.37</v>
      </c>
      <c r="G34" s="165">
        <v>473.9622</v>
      </c>
      <c r="H34" s="165">
        <v>640.40099999999995</v>
      </c>
      <c r="I34" s="165">
        <v>0</v>
      </c>
      <c r="J34" s="165">
        <v>59.065800000000003</v>
      </c>
      <c r="K34" s="165">
        <v>50.453400000000002</v>
      </c>
      <c r="L34" s="165">
        <v>10.122400000000001</v>
      </c>
      <c r="M34" s="165">
        <v>119.6416</v>
      </c>
    </row>
    <row r="35" spans="1:13" ht="18" customHeight="1" x14ac:dyDescent="0.3">
      <c r="A35" s="160" t="s">
        <v>74</v>
      </c>
      <c r="B35" s="160" t="s">
        <v>802</v>
      </c>
      <c r="C35" s="165">
        <v>37.4</v>
      </c>
      <c r="D35" s="165">
        <v>37.380000000000003</v>
      </c>
      <c r="E35" s="165">
        <v>42.732999999999997</v>
      </c>
      <c r="F35" s="165">
        <v>43.350200000000001</v>
      </c>
      <c r="G35" s="165">
        <v>485.54160000000002</v>
      </c>
      <c r="H35" s="165">
        <v>646.40480000000002</v>
      </c>
      <c r="I35" s="165">
        <v>0</v>
      </c>
      <c r="J35" s="165">
        <v>51.691699999999997</v>
      </c>
      <c r="K35" s="165">
        <v>42.896900000000002</v>
      </c>
      <c r="L35" s="165">
        <v>0</v>
      </c>
      <c r="M35" s="165">
        <v>94.5886</v>
      </c>
    </row>
    <row r="36" spans="1:13" ht="18" customHeight="1" x14ac:dyDescent="0.3">
      <c r="A36" s="160" t="s">
        <v>74</v>
      </c>
      <c r="B36" s="160" t="s">
        <v>803</v>
      </c>
      <c r="C36" s="165">
        <v>37.119999999999997</v>
      </c>
      <c r="D36" s="165">
        <v>37.28</v>
      </c>
      <c r="E36" s="165">
        <v>40.723599999999998</v>
      </c>
      <c r="F36" s="165">
        <v>41.237400000000001</v>
      </c>
      <c r="G36" s="165">
        <v>481.44740000000002</v>
      </c>
      <c r="H36" s="165">
        <v>637.80840000000001</v>
      </c>
      <c r="I36" s="165">
        <v>0</v>
      </c>
      <c r="J36" s="165">
        <v>56.493600000000001</v>
      </c>
      <c r="K36" s="165">
        <v>44.541499999999999</v>
      </c>
      <c r="L36" s="165">
        <v>18.1831</v>
      </c>
      <c r="M36" s="165">
        <v>119.2182</v>
      </c>
    </row>
    <row r="37" spans="1:13" ht="18" customHeight="1" x14ac:dyDescent="0.3">
      <c r="A37" s="160" t="s">
        <v>74</v>
      </c>
      <c r="B37" s="160" t="s">
        <v>804</v>
      </c>
      <c r="C37" s="165">
        <v>34.590000000000003</v>
      </c>
      <c r="D37" s="165">
        <v>35.18</v>
      </c>
      <c r="E37" s="165">
        <v>37.508600000000001</v>
      </c>
      <c r="F37" s="165">
        <v>37.536200000000001</v>
      </c>
      <c r="G37" s="165">
        <v>466.26940000000002</v>
      </c>
      <c r="H37" s="165">
        <v>611.08420000000001</v>
      </c>
      <c r="I37" s="165">
        <v>0</v>
      </c>
      <c r="J37" s="165">
        <v>58.739199999999997</v>
      </c>
      <c r="K37" s="165">
        <v>47.049599999999998</v>
      </c>
      <c r="L37" s="165">
        <v>27.227399999999999</v>
      </c>
      <c r="M37" s="165">
        <v>133.0162</v>
      </c>
    </row>
    <row r="38" spans="1:13" ht="18" customHeight="1" x14ac:dyDescent="0.3">
      <c r="A38" s="160" t="s">
        <v>74</v>
      </c>
      <c r="B38" s="160" t="s">
        <v>805</v>
      </c>
      <c r="C38" s="165">
        <v>37.92</v>
      </c>
      <c r="D38" s="165">
        <v>38.36</v>
      </c>
      <c r="E38" s="165">
        <v>38.982100000000003</v>
      </c>
      <c r="F38" s="165">
        <v>38.910800000000002</v>
      </c>
      <c r="G38" s="165">
        <v>461.44909999999999</v>
      </c>
      <c r="H38" s="165">
        <v>615.62199999999996</v>
      </c>
      <c r="I38" s="165">
        <v>0</v>
      </c>
      <c r="J38" s="165">
        <v>62.948700000000002</v>
      </c>
      <c r="K38" s="165">
        <v>64.806700000000006</v>
      </c>
      <c r="L38" s="165">
        <v>37.044800000000002</v>
      </c>
      <c r="M38" s="165">
        <v>164.80019999999999</v>
      </c>
    </row>
    <row r="39" spans="1:13" ht="18" customHeight="1" x14ac:dyDescent="0.3">
      <c r="A39" s="160" t="s">
        <v>74</v>
      </c>
      <c r="B39" s="160" t="s">
        <v>806</v>
      </c>
      <c r="C39" s="169">
        <v>41.38</v>
      </c>
      <c r="D39" s="169">
        <v>41.9</v>
      </c>
      <c r="E39" s="169">
        <v>42.4651</v>
      </c>
      <c r="F39" s="169">
        <v>42.758499999999998</v>
      </c>
      <c r="G39" s="169">
        <v>481.92649999999998</v>
      </c>
      <c r="H39" s="169">
        <v>650.43010000000004</v>
      </c>
      <c r="I39" s="169">
        <v>0</v>
      </c>
      <c r="J39" s="169">
        <v>63.857900000000001</v>
      </c>
      <c r="K39" s="169">
        <v>84.908000000000001</v>
      </c>
      <c r="L39" s="169">
        <v>53.116700000000002</v>
      </c>
      <c r="M39" s="169">
        <v>201.8826</v>
      </c>
    </row>
    <row r="40" spans="1:13" ht="18" customHeight="1" x14ac:dyDescent="0.3">
      <c r="A40" s="160" t="s">
        <v>74</v>
      </c>
      <c r="B40" s="160" t="s">
        <v>807</v>
      </c>
      <c r="C40" s="162">
        <v>28.63</v>
      </c>
      <c r="D40" s="162">
        <v>28.72</v>
      </c>
      <c r="E40" s="162">
        <v>41.929200000000002</v>
      </c>
      <c r="F40" s="162">
        <v>37.662199999999999</v>
      </c>
      <c r="G40" s="162">
        <v>439.35550000000001</v>
      </c>
      <c r="H40" s="162">
        <v>576.29690000000005</v>
      </c>
      <c r="I40" s="162">
        <v>0</v>
      </c>
      <c r="J40" s="162">
        <v>74.8005</v>
      </c>
      <c r="K40" s="162">
        <v>124.86279999999999</v>
      </c>
      <c r="L40" s="162">
        <v>83.625500000000002</v>
      </c>
      <c r="M40" s="162">
        <v>283.28879999999998</v>
      </c>
    </row>
    <row r="41" spans="1:13" ht="18" customHeight="1" x14ac:dyDescent="0.3">
      <c r="A41" s="160" t="s">
        <v>74</v>
      </c>
      <c r="B41" s="160" t="s">
        <v>808</v>
      </c>
      <c r="C41" s="165">
        <v>36.229999999999997</v>
      </c>
      <c r="D41" s="165">
        <v>36.31</v>
      </c>
      <c r="E41" s="165">
        <v>43.670699999999997</v>
      </c>
      <c r="F41" s="165">
        <v>42.975200000000001</v>
      </c>
      <c r="G41" s="165">
        <v>455.49979999999999</v>
      </c>
      <c r="H41" s="165">
        <v>614.6857</v>
      </c>
      <c r="I41" s="165">
        <v>0</v>
      </c>
      <c r="J41" s="165">
        <v>114.58329999999999</v>
      </c>
      <c r="K41" s="165">
        <v>269.15640000000002</v>
      </c>
      <c r="L41" s="165">
        <v>204.5145</v>
      </c>
      <c r="M41" s="165">
        <v>588.25419999999997</v>
      </c>
    </row>
    <row r="42" spans="1:13" ht="18" customHeight="1" x14ac:dyDescent="0.3">
      <c r="A42" s="160" t="s">
        <v>74</v>
      </c>
      <c r="B42" s="160" t="s">
        <v>809</v>
      </c>
      <c r="C42" s="165">
        <v>46.94</v>
      </c>
      <c r="D42" s="165">
        <v>46.32</v>
      </c>
      <c r="E42" s="165">
        <v>46.617800000000003</v>
      </c>
      <c r="F42" s="165">
        <v>46.860399999999998</v>
      </c>
      <c r="G42" s="165">
        <v>444.52980000000002</v>
      </c>
      <c r="H42" s="165">
        <v>631.26800000000003</v>
      </c>
      <c r="I42" s="165">
        <v>0</v>
      </c>
      <c r="J42" s="165">
        <v>142.3537</v>
      </c>
      <c r="K42" s="165">
        <v>373.45589999999999</v>
      </c>
      <c r="L42" s="165">
        <v>296.70549999999997</v>
      </c>
      <c r="M42" s="165">
        <v>812.51509999999996</v>
      </c>
    </row>
    <row r="43" spans="1:13" ht="18" customHeight="1" x14ac:dyDescent="0.3">
      <c r="A43" s="160" t="s">
        <v>74</v>
      </c>
      <c r="B43" s="160" t="s">
        <v>810</v>
      </c>
      <c r="C43" s="165">
        <v>40.909999999999997</v>
      </c>
      <c r="D43" s="165">
        <v>41.45</v>
      </c>
      <c r="E43" s="165">
        <v>41.795299999999997</v>
      </c>
      <c r="F43" s="165">
        <v>42.373100000000001</v>
      </c>
      <c r="G43" s="165">
        <v>380.7097</v>
      </c>
      <c r="H43" s="165">
        <v>547.23810000000003</v>
      </c>
      <c r="I43" s="165">
        <v>0</v>
      </c>
      <c r="J43" s="165">
        <v>166.7259</v>
      </c>
      <c r="K43" s="165">
        <v>475.66219999999998</v>
      </c>
      <c r="L43" s="165">
        <v>381.58710000000002</v>
      </c>
      <c r="M43" s="165">
        <v>1023.9752</v>
      </c>
    </row>
    <row r="44" spans="1:13" ht="18" customHeight="1" x14ac:dyDescent="0.3">
      <c r="A44" s="160" t="s">
        <v>74</v>
      </c>
      <c r="B44" s="160" t="s">
        <v>811</v>
      </c>
      <c r="C44" s="165">
        <v>48.33</v>
      </c>
      <c r="D44" s="165">
        <v>48.73</v>
      </c>
      <c r="E44" s="165">
        <v>49.162999999999997</v>
      </c>
      <c r="F44" s="165">
        <v>48.639499999999998</v>
      </c>
      <c r="G44" s="165">
        <v>438.65940000000001</v>
      </c>
      <c r="H44" s="165">
        <v>633.52189999999996</v>
      </c>
      <c r="I44" s="165">
        <v>0</v>
      </c>
      <c r="J44" s="165">
        <v>180.40950000000001</v>
      </c>
      <c r="K44" s="165">
        <v>509.16969999999998</v>
      </c>
      <c r="L44" s="165">
        <v>407.5376</v>
      </c>
      <c r="M44" s="165">
        <v>1097.1168</v>
      </c>
    </row>
    <row r="45" spans="1:13" ht="18" customHeight="1" x14ac:dyDescent="0.3">
      <c r="A45" s="160" t="s">
        <v>74</v>
      </c>
      <c r="B45" s="160" t="s">
        <v>812</v>
      </c>
      <c r="C45" s="165">
        <v>47.92</v>
      </c>
      <c r="D45" s="165">
        <v>47.82</v>
      </c>
      <c r="E45" s="165">
        <v>49.564900000000002</v>
      </c>
      <c r="F45" s="165">
        <v>50.04</v>
      </c>
      <c r="G45" s="165">
        <v>464.97640000000001</v>
      </c>
      <c r="H45" s="165">
        <v>660.32129999999995</v>
      </c>
      <c r="I45" s="165">
        <v>0</v>
      </c>
      <c r="J45" s="165">
        <v>172.1233</v>
      </c>
      <c r="K45" s="165">
        <v>477.19889999999998</v>
      </c>
      <c r="L45" s="165">
        <v>390.10489999999999</v>
      </c>
      <c r="M45" s="165">
        <v>1039.4271000000001</v>
      </c>
    </row>
    <row r="46" spans="1:13" ht="18" customHeight="1" x14ac:dyDescent="0.3">
      <c r="A46" s="160" t="s">
        <v>74</v>
      </c>
      <c r="B46" s="160" t="s">
        <v>813</v>
      </c>
      <c r="C46" s="165">
        <v>49.78</v>
      </c>
      <c r="D46" s="165">
        <v>49.94</v>
      </c>
      <c r="E46" s="165">
        <v>52.512</v>
      </c>
      <c r="F46" s="165">
        <v>51.967100000000002</v>
      </c>
      <c r="G46" s="165">
        <v>472.70089999999999</v>
      </c>
      <c r="H46" s="165">
        <v>676.9</v>
      </c>
      <c r="I46" s="165">
        <v>0</v>
      </c>
      <c r="J46" s="165">
        <v>174.0427</v>
      </c>
      <c r="K46" s="165">
        <v>476.33780000000002</v>
      </c>
      <c r="L46" s="165">
        <v>385.92860000000002</v>
      </c>
      <c r="M46" s="165">
        <v>1036.3090999999999</v>
      </c>
    </row>
    <row r="47" spans="1:13" ht="18" customHeight="1" x14ac:dyDescent="0.3">
      <c r="A47" s="160" t="s">
        <v>74</v>
      </c>
      <c r="B47" s="160" t="s">
        <v>814</v>
      </c>
      <c r="C47" s="169">
        <v>49.07</v>
      </c>
      <c r="D47" s="169">
        <v>49.87</v>
      </c>
      <c r="E47" s="169">
        <v>53.4497</v>
      </c>
      <c r="F47" s="169">
        <v>53.093400000000003</v>
      </c>
      <c r="G47" s="169">
        <v>464.3091</v>
      </c>
      <c r="H47" s="169">
        <v>669.79219999999998</v>
      </c>
      <c r="I47" s="169">
        <v>0</v>
      </c>
      <c r="J47" s="169">
        <v>177.52850000000001</v>
      </c>
      <c r="K47" s="169">
        <v>469.53629999999998</v>
      </c>
      <c r="L47" s="169">
        <v>377.81029999999998</v>
      </c>
      <c r="M47" s="169">
        <v>1024.8751</v>
      </c>
    </row>
    <row r="48" spans="1:13" ht="18" customHeight="1" x14ac:dyDescent="0.3">
      <c r="A48" s="160" t="s">
        <v>74</v>
      </c>
      <c r="B48" s="160" t="s">
        <v>815</v>
      </c>
      <c r="C48" s="162">
        <v>47.22</v>
      </c>
      <c r="D48" s="162">
        <v>47.74</v>
      </c>
      <c r="E48" s="162">
        <v>53.985500000000002</v>
      </c>
      <c r="F48" s="162">
        <v>54.165399999999998</v>
      </c>
      <c r="G48" s="162">
        <v>460.30489999999998</v>
      </c>
      <c r="H48" s="162">
        <v>663.41579999999999</v>
      </c>
      <c r="I48" s="162">
        <v>0</v>
      </c>
      <c r="J48" s="162">
        <v>183.91470000000001</v>
      </c>
      <c r="K48" s="162">
        <v>476.0659</v>
      </c>
      <c r="L48" s="162">
        <v>385.49939999999998</v>
      </c>
      <c r="M48" s="162">
        <v>1045.48</v>
      </c>
    </row>
    <row r="49" spans="1:13" ht="18" customHeight="1" x14ac:dyDescent="0.3">
      <c r="A49" s="160" t="s">
        <v>74</v>
      </c>
      <c r="B49" s="160" t="s">
        <v>816</v>
      </c>
      <c r="C49" s="165">
        <v>48.7</v>
      </c>
      <c r="D49" s="165">
        <v>48.7</v>
      </c>
      <c r="E49" s="165">
        <v>54.923299999999998</v>
      </c>
      <c r="F49" s="165">
        <v>55.776200000000003</v>
      </c>
      <c r="G49" s="165">
        <v>457.15559999999999</v>
      </c>
      <c r="H49" s="165">
        <v>665.25509999999997</v>
      </c>
      <c r="I49" s="165">
        <v>0</v>
      </c>
      <c r="J49" s="165">
        <v>183.2424</v>
      </c>
      <c r="K49" s="165">
        <v>473.1234</v>
      </c>
      <c r="L49" s="165">
        <v>382.61489999999998</v>
      </c>
      <c r="M49" s="165">
        <v>1038.9807000000001</v>
      </c>
    </row>
    <row r="50" spans="1:13" ht="18" customHeight="1" x14ac:dyDescent="0.3">
      <c r="A50" s="160" t="s">
        <v>74</v>
      </c>
      <c r="B50" s="160" t="s">
        <v>817</v>
      </c>
      <c r="C50" s="165">
        <v>59.67</v>
      </c>
      <c r="D50" s="165">
        <v>59.79</v>
      </c>
      <c r="E50" s="165">
        <v>62.023099999999999</v>
      </c>
      <c r="F50" s="165">
        <v>62.095500000000001</v>
      </c>
      <c r="G50" s="165">
        <v>471.10809999999998</v>
      </c>
      <c r="H50" s="165">
        <v>714.68669999999997</v>
      </c>
      <c r="I50" s="165">
        <v>0</v>
      </c>
      <c r="J50" s="165">
        <v>186.27080000000001</v>
      </c>
      <c r="K50" s="165">
        <v>471.21190000000001</v>
      </c>
      <c r="L50" s="165">
        <v>379.27499999999998</v>
      </c>
      <c r="M50" s="165">
        <v>1036.7577000000001</v>
      </c>
    </row>
    <row r="51" spans="1:13" ht="18" customHeight="1" x14ac:dyDescent="0.3">
      <c r="A51" s="160" t="s">
        <v>74</v>
      </c>
      <c r="B51" s="160" t="s">
        <v>818</v>
      </c>
      <c r="C51" s="165">
        <v>57.12</v>
      </c>
      <c r="D51" s="165">
        <v>57.94</v>
      </c>
      <c r="E51" s="165">
        <v>58.540199999999999</v>
      </c>
      <c r="F51" s="165">
        <v>59.515099999999997</v>
      </c>
      <c r="G51" s="165">
        <v>459.79469999999998</v>
      </c>
      <c r="H51" s="165">
        <v>692.91</v>
      </c>
      <c r="I51" s="165">
        <v>0</v>
      </c>
      <c r="J51" s="165">
        <v>190.53800000000001</v>
      </c>
      <c r="K51" s="165">
        <v>463.40940000000001</v>
      </c>
      <c r="L51" s="165">
        <v>379.34280000000001</v>
      </c>
      <c r="M51" s="165">
        <v>1033.2901999999999</v>
      </c>
    </row>
    <row r="52" spans="1:13" ht="18" customHeight="1" x14ac:dyDescent="0.3">
      <c r="A52" s="160" t="s">
        <v>74</v>
      </c>
      <c r="B52" s="160" t="s">
        <v>819</v>
      </c>
      <c r="C52" s="165">
        <v>55.1</v>
      </c>
      <c r="D52" s="165">
        <v>54.19</v>
      </c>
      <c r="E52" s="165">
        <v>55.191200000000002</v>
      </c>
      <c r="F52" s="165">
        <v>55.012900000000002</v>
      </c>
      <c r="G52" s="165">
        <v>429.1096</v>
      </c>
      <c r="H52" s="165">
        <v>648.6037</v>
      </c>
      <c r="I52" s="165">
        <v>0</v>
      </c>
      <c r="J52" s="165">
        <v>183.98050000000001</v>
      </c>
      <c r="K52" s="165">
        <v>446.7627</v>
      </c>
      <c r="L52" s="165">
        <v>360.9239</v>
      </c>
      <c r="M52" s="165">
        <v>991.6671</v>
      </c>
    </row>
    <row r="53" spans="1:13" ht="18" customHeight="1" x14ac:dyDescent="0.3">
      <c r="A53" s="160" t="s">
        <v>74</v>
      </c>
      <c r="B53" s="160" t="s">
        <v>820</v>
      </c>
      <c r="C53" s="165">
        <v>41.59</v>
      </c>
      <c r="D53" s="165">
        <v>41.95</v>
      </c>
      <c r="E53" s="165">
        <v>49.430900000000001</v>
      </c>
      <c r="F53" s="165">
        <v>49.054699999999997</v>
      </c>
      <c r="G53" s="165">
        <v>370.55439999999999</v>
      </c>
      <c r="H53" s="165">
        <v>552.58000000000004</v>
      </c>
      <c r="I53" s="165">
        <v>0</v>
      </c>
      <c r="J53" s="165">
        <v>183.21709999999999</v>
      </c>
      <c r="K53" s="165">
        <v>443.44529999999997</v>
      </c>
      <c r="L53" s="165">
        <v>357.51389999999998</v>
      </c>
      <c r="M53" s="165">
        <v>984.17629999999997</v>
      </c>
    </row>
    <row r="54" spans="1:13" ht="18" customHeight="1" x14ac:dyDescent="0.3">
      <c r="A54" s="160" t="s">
        <v>74</v>
      </c>
      <c r="B54" s="160" t="s">
        <v>821</v>
      </c>
      <c r="C54" s="165">
        <v>36.229999999999997</v>
      </c>
      <c r="D54" s="165">
        <v>36.51</v>
      </c>
      <c r="E54" s="165">
        <v>48.225299999999997</v>
      </c>
      <c r="F54" s="165">
        <v>48.787700000000001</v>
      </c>
      <c r="G54" s="165">
        <v>348.89530000000002</v>
      </c>
      <c r="H54" s="165">
        <v>518.64829999999995</v>
      </c>
      <c r="I54" s="165">
        <v>0</v>
      </c>
      <c r="J54" s="165">
        <v>181.52629999999999</v>
      </c>
      <c r="K54" s="165">
        <v>432.839</v>
      </c>
      <c r="L54" s="165">
        <v>353.9282</v>
      </c>
      <c r="M54" s="165">
        <v>968.29349999999999</v>
      </c>
    </row>
    <row r="55" spans="1:13" ht="18" customHeight="1" x14ac:dyDescent="0.3">
      <c r="A55" s="160" t="s">
        <v>822</v>
      </c>
      <c r="B55" s="160" t="s">
        <v>75</v>
      </c>
      <c r="C55" s="169">
        <v>29.09</v>
      </c>
      <c r="D55" s="169">
        <v>29.64</v>
      </c>
      <c r="E55" s="169">
        <v>41.795299999999997</v>
      </c>
      <c r="F55" s="169">
        <v>42.313600000000001</v>
      </c>
      <c r="G55" s="169">
        <v>295.54989999999998</v>
      </c>
      <c r="H55" s="169">
        <v>438.3888</v>
      </c>
      <c r="I55" s="169">
        <v>0</v>
      </c>
      <c r="J55" s="169">
        <v>189.3228</v>
      </c>
      <c r="K55" s="169">
        <v>475.21190000000001</v>
      </c>
      <c r="L55" s="169">
        <v>384.65730000000002</v>
      </c>
      <c r="M55" s="169">
        <v>1049.192</v>
      </c>
    </row>
    <row r="56" spans="1:13" x14ac:dyDescent="0.3">
      <c r="A56" s="232" t="s">
        <v>834</v>
      </c>
      <c r="B56" s="232"/>
      <c r="C56" s="170">
        <v>-28.63</v>
      </c>
      <c r="D56" s="170">
        <v>-28.72</v>
      </c>
      <c r="E56" s="170">
        <v>-37.374600000000001</v>
      </c>
      <c r="F56" s="170">
        <v>-37.419899999999998</v>
      </c>
      <c r="G56" s="170">
        <v>-295.54989999999998</v>
      </c>
      <c r="H56" s="170"/>
      <c r="I56" s="170">
        <v>145.9426</v>
      </c>
      <c r="J56" s="170">
        <v>190.53800000000001</v>
      </c>
      <c r="K56" s="170">
        <v>509.16969999999998</v>
      </c>
      <c r="L56" s="170">
        <v>407.5376</v>
      </c>
      <c r="M56" s="170"/>
    </row>
    <row r="57" spans="1:13" x14ac:dyDescent="0.3">
      <c r="A57" s="232" t="s">
        <v>835</v>
      </c>
      <c r="B57" s="232"/>
      <c r="C57" s="170">
        <v>-59.67</v>
      </c>
      <c r="D57" s="170">
        <v>-59.79</v>
      </c>
      <c r="E57" s="170">
        <v>-62.023099999999999</v>
      </c>
      <c r="F57" s="170">
        <v>-62.095500000000001</v>
      </c>
      <c r="G57" s="170">
        <v>-498.92349999999999</v>
      </c>
      <c r="H57" s="170"/>
      <c r="I57" s="170">
        <v>0</v>
      </c>
      <c r="J57" s="170">
        <v>51.341200000000001</v>
      </c>
      <c r="K57" s="170">
        <v>37.277900000000002</v>
      </c>
      <c r="L57" s="170">
        <v>0</v>
      </c>
      <c r="M57" s="170"/>
    </row>
    <row r="58" spans="1:13" x14ac:dyDescent="0.3">
      <c r="A58" s="232" t="s">
        <v>836</v>
      </c>
      <c r="B58" s="232"/>
      <c r="C58" s="170">
        <v>-42.631875000000001</v>
      </c>
      <c r="D58" s="170">
        <v>-42.911041666666662</v>
      </c>
      <c r="E58" s="170">
        <v>-46.190802083333331</v>
      </c>
      <c r="F58" s="170">
        <v>-46.27406666666667</v>
      </c>
      <c r="G58" s="170">
        <v>-416.36620416666665</v>
      </c>
      <c r="H58" s="170"/>
      <c r="I58" s="170">
        <v>39.477327083333329</v>
      </c>
      <c r="J58" s="170">
        <v>117.71115833333333</v>
      </c>
      <c r="K58" s="170">
        <v>276.7616625</v>
      </c>
      <c r="L58" s="170">
        <v>214.89002291666668</v>
      </c>
      <c r="M58" s="170"/>
    </row>
    <row r="59" spans="1:13" ht="27" customHeight="1" x14ac:dyDescent="0.3">
      <c r="A59" s="232" t="s">
        <v>3</v>
      </c>
      <c r="B59" s="232"/>
      <c r="C59" s="231" t="s">
        <v>209</v>
      </c>
      <c r="D59" s="231"/>
      <c r="E59" s="231" t="s">
        <v>62</v>
      </c>
      <c r="F59" s="231"/>
      <c r="G59" s="231" t="s">
        <v>492</v>
      </c>
      <c r="H59" s="231" t="s">
        <v>930</v>
      </c>
      <c r="I59" s="231" t="s">
        <v>492</v>
      </c>
      <c r="J59" s="231"/>
      <c r="K59" s="231"/>
      <c r="L59" s="231" t="s">
        <v>175</v>
      </c>
      <c r="M59" s="231" t="s">
        <v>930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2643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1689</v>
      </c>
      <c r="B5" s="232"/>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2" t="s">
        <v>1690</v>
      </c>
      <c r="B6" s="232"/>
      <c r="C6" s="174" t="s">
        <v>2644</v>
      </c>
      <c r="D6" s="174" t="s">
        <v>2645</v>
      </c>
      <c r="E6" s="174" t="s">
        <v>2646</v>
      </c>
      <c r="F6" s="174" t="s">
        <v>2647</v>
      </c>
      <c r="G6" s="174" t="s">
        <v>2648</v>
      </c>
      <c r="H6" s="174" t="s">
        <v>2649</v>
      </c>
      <c r="I6" s="174" t="s">
        <v>2650</v>
      </c>
      <c r="J6" s="174" t="s">
        <v>2651</v>
      </c>
      <c r="K6" s="174" t="s">
        <v>2652</v>
      </c>
      <c r="L6" s="174" t="s">
        <v>2653</v>
      </c>
      <c r="M6" s="174" t="s">
        <v>2654</v>
      </c>
      <c r="N6" s="174" t="s">
        <v>2655</v>
      </c>
      <c r="O6" s="11" t="s">
        <v>2656</v>
      </c>
      <c r="P6" s="11" t="s">
        <v>2657</v>
      </c>
      <c r="Q6" s="11" t="s">
        <v>2658</v>
      </c>
      <c r="R6" s="11" t="s">
        <v>2659</v>
      </c>
      <c r="S6" s="11" t="s">
        <v>2660</v>
      </c>
      <c r="T6" s="11" t="s">
        <v>2661</v>
      </c>
      <c r="U6" s="11" t="s">
        <v>2662</v>
      </c>
      <c r="V6" s="11" t="s">
        <v>2663</v>
      </c>
      <c r="W6" s="11" t="s">
        <v>2664</v>
      </c>
      <c r="X6" s="175" t="s">
        <v>2665</v>
      </c>
      <c r="Y6" s="175" t="s">
        <v>2666</v>
      </c>
      <c r="Z6" s="175" t="s">
        <v>2667</v>
      </c>
      <c r="AA6" s="175" t="s">
        <v>2668</v>
      </c>
      <c r="AB6" s="175" t="s">
        <v>2669</v>
      </c>
      <c r="AC6" s="175" t="s">
        <v>2670</v>
      </c>
      <c r="AD6" s="175" t="s">
        <v>2671</v>
      </c>
      <c r="AE6" s="175" t="s">
        <v>2672</v>
      </c>
      <c r="AF6" s="175" t="s">
        <v>2673</v>
      </c>
    </row>
    <row r="7" spans="1:32" ht="27" customHeight="1" x14ac:dyDescent="0.3">
      <c r="A7" s="232" t="s">
        <v>40</v>
      </c>
      <c r="B7" s="232"/>
      <c r="C7" s="236" t="s">
        <v>2674</v>
      </c>
      <c r="D7" s="236" t="s">
        <v>2675</v>
      </c>
      <c r="E7" s="236" t="s">
        <v>2676</v>
      </c>
      <c r="F7" s="236" t="s">
        <v>2677</v>
      </c>
      <c r="G7" s="236" t="s">
        <v>2678</v>
      </c>
      <c r="H7" s="236" t="s">
        <v>511</v>
      </c>
      <c r="I7" s="236" t="s">
        <v>191</v>
      </c>
      <c r="J7" s="236" t="s">
        <v>514</v>
      </c>
      <c r="K7" s="236" t="s">
        <v>186</v>
      </c>
      <c r="L7" s="236" t="s">
        <v>540</v>
      </c>
      <c r="M7" s="236" t="s">
        <v>327</v>
      </c>
      <c r="N7" s="236" t="s">
        <v>265</v>
      </c>
      <c r="O7" s="229" t="s">
        <v>439</v>
      </c>
      <c r="P7" s="229" t="s">
        <v>436</v>
      </c>
      <c r="Q7" s="229" t="s">
        <v>386</v>
      </c>
      <c r="R7" s="229" t="s">
        <v>2679</v>
      </c>
      <c r="S7" s="229" t="s">
        <v>423</v>
      </c>
      <c r="T7" s="229" t="s">
        <v>533</v>
      </c>
      <c r="U7" s="229" t="s">
        <v>276</v>
      </c>
      <c r="V7" s="229" t="s">
        <v>2680</v>
      </c>
      <c r="W7" s="229" t="s">
        <v>2681</v>
      </c>
      <c r="X7" s="235" t="s">
        <v>2682</v>
      </c>
      <c r="Y7" s="235" t="s">
        <v>2683</v>
      </c>
      <c r="Z7" s="235" t="s">
        <v>382</v>
      </c>
      <c r="AA7" s="235" t="s">
        <v>2684</v>
      </c>
      <c r="AB7" s="235" t="s">
        <v>2685</v>
      </c>
      <c r="AC7" s="235" t="s">
        <v>2686</v>
      </c>
      <c r="AD7" s="235" t="s">
        <v>276</v>
      </c>
      <c r="AE7" s="235" t="s">
        <v>2687</v>
      </c>
      <c r="AF7" s="235" t="s">
        <v>2680</v>
      </c>
    </row>
    <row r="8" spans="1:32" x14ac:dyDescent="0.3">
      <c r="A8" s="232" t="s">
        <v>2688</v>
      </c>
      <c r="B8" s="232"/>
      <c r="C8" s="174" t="s">
        <v>2689</v>
      </c>
      <c r="D8" s="174" t="s">
        <v>2689</v>
      </c>
      <c r="E8" s="174" t="s">
        <v>2689</v>
      </c>
      <c r="F8" s="174" t="s">
        <v>2689</v>
      </c>
      <c r="G8" s="174" t="s">
        <v>2689</v>
      </c>
      <c r="H8" s="174" t="s">
        <v>2689</v>
      </c>
      <c r="I8" s="174" t="s">
        <v>2689</v>
      </c>
      <c r="J8" s="174" t="s">
        <v>2689</v>
      </c>
      <c r="K8" s="174" t="s">
        <v>2689</v>
      </c>
      <c r="L8" s="174" t="s">
        <v>2689</v>
      </c>
      <c r="M8" s="174" t="s">
        <v>2689</v>
      </c>
      <c r="N8" s="174" t="s">
        <v>2689</v>
      </c>
      <c r="O8" s="11" t="s">
        <v>2690</v>
      </c>
      <c r="P8" s="11" t="s">
        <v>2690</v>
      </c>
      <c r="Q8" s="11" t="s">
        <v>2690</v>
      </c>
      <c r="R8" s="11" t="s">
        <v>2690</v>
      </c>
      <c r="S8" s="11" t="s">
        <v>2690</v>
      </c>
      <c r="T8" s="11" t="s">
        <v>2690</v>
      </c>
      <c r="U8" s="11" t="s">
        <v>2690</v>
      </c>
      <c r="V8" s="11" t="s">
        <v>2690</v>
      </c>
      <c r="W8" s="11" t="s">
        <v>2690</v>
      </c>
      <c r="X8" s="175" t="s">
        <v>2691</v>
      </c>
      <c r="Y8" s="175" t="s">
        <v>2691</v>
      </c>
      <c r="Z8" s="175" t="s">
        <v>2691</v>
      </c>
      <c r="AA8" s="175" t="s">
        <v>2691</v>
      </c>
      <c r="AB8" s="175" t="s">
        <v>2691</v>
      </c>
      <c r="AC8" s="175" t="s">
        <v>2691</v>
      </c>
      <c r="AD8" s="175" t="s">
        <v>2691</v>
      </c>
      <c r="AE8" s="175" t="s">
        <v>2691</v>
      </c>
      <c r="AF8" s="175" t="s">
        <v>2691</v>
      </c>
    </row>
    <row r="9" spans="1:32" ht="27" customHeight="1" x14ac:dyDescent="0.3">
      <c r="A9" s="157" t="s">
        <v>70</v>
      </c>
      <c r="B9" s="157" t="s">
        <v>557</v>
      </c>
      <c r="C9" s="174" t="s">
        <v>2692</v>
      </c>
      <c r="D9" s="174" t="s">
        <v>2692</v>
      </c>
      <c r="E9" s="174" t="s">
        <v>2692</v>
      </c>
      <c r="F9" s="174" t="s">
        <v>2692</v>
      </c>
      <c r="G9" s="174" t="s">
        <v>2692</v>
      </c>
      <c r="H9" s="174" t="s">
        <v>2692</v>
      </c>
      <c r="I9" s="174" t="s">
        <v>2692</v>
      </c>
      <c r="J9" s="174" t="s">
        <v>2692</v>
      </c>
      <c r="K9" s="174" t="s">
        <v>2692</v>
      </c>
      <c r="L9" s="174" t="s">
        <v>2692</v>
      </c>
      <c r="M9" s="174" t="s">
        <v>2692</v>
      </c>
      <c r="N9" s="174" t="s">
        <v>2692</v>
      </c>
      <c r="O9" s="11" t="s">
        <v>2692</v>
      </c>
      <c r="P9" s="11" t="s">
        <v>2692</v>
      </c>
      <c r="Q9" s="11" t="s">
        <v>2692</v>
      </c>
      <c r="R9" s="11" t="s">
        <v>2692</v>
      </c>
      <c r="S9" s="11" t="s">
        <v>2692</v>
      </c>
      <c r="T9" s="11" t="s">
        <v>2692</v>
      </c>
      <c r="U9" s="11" t="s">
        <v>2692</v>
      </c>
      <c r="V9" s="11" t="s">
        <v>2692</v>
      </c>
      <c r="W9" s="11" t="s">
        <v>2692</v>
      </c>
      <c r="X9" s="175" t="s">
        <v>2692</v>
      </c>
      <c r="Y9" s="175" t="s">
        <v>2692</v>
      </c>
      <c r="Z9" s="175" t="s">
        <v>2692</v>
      </c>
      <c r="AA9" s="175" t="s">
        <v>2692</v>
      </c>
      <c r="AB9" s="175" t="s">
        <v>2692</v>
      </c>
      <c r="AC9" s="175" t="s">
        <v>2692</v>
      </c>
      <c r="AD9" s="175" t="s">
        <v>2692</v>
      </c>
      <c r="AE9" s="175" t="s">
        <v>2692</v>
      </c>
      <c r="AF9" s="175" t="s">
        <v>2692</v>
      </c>
    </row>
    <row r="10" spans="1:32" ht="18" customHeight="1" x14ac:dyDescent="0.3">
      <c r="A10" s="160" t="s">
        <v>74</v>
      </c>
      <c r="B10" s="160" t="s">
        <v>775</v>
      </c>
      <c r="C10" s="162">
        <v>502.74680000000001</v>
      </c>
      <c r="D10" s="162">
        <v>509.84019999999998</v>
      </c>
      <c r="E10" s="163">
        <v>513.3211</v>
      </c>
      <c r="F10" s="162">
        <v>518.51639999999998</v>
      </c>
      <c r="G10" s="162">
        <v>519.0865</v>
      </c>
      <c r="H10" s="162">
        <v>516.96820000000002</v>
      </c>
      <c r="I10" s="163">
        <v>517.06832999999995</v>
      </c>
      <c r="J10" s="162">
        <v>505.84280000000001</v>
      </c>
      <c r="K10" s="162">
        <v>499.75619999999998</v>
      </c>
      <c r="L10" s="162">
        <v>485.46370000000002</v>
      </c>
      <c r="M10" s="162">
        <v>507.358</v>
      </c>
      <c r="N10" s="162">
        <v>493.27949999999998</v>
      </c>
      <c r="O10" s="162">
        <v>227.75399999999999</v>
      </c>
      <c r="P10" s="162">
        <v>226.351</v>
      </c>
      <c r="Q10" s="162">
        <v>228.42529999999999</v>
      </c>
      <c r="R10" s="162">
        <v>223.16040000000001</v>
      </c>
      <c r="S10" s="162">
        <v>221.16650000000001</v>
      </c>
      <c r="T10" s="162">
        <v>221.52209999999999</v>
      </c>
      <c r="U10" s="162">
        <v>222.3</v>
      </c>
      <c r="V10" s="161"/>
      <c r="W10" s="162">
        <v>223.3</v>
      </c>
      <c r="X10" s="163">
        <v>137.7852</v>
      </c>
      <c r="Y10" s="162">
        <v>140.8364</v>
      </c>
      <c r="Z10" s="161"/>
      <c r="AA10" s="162">
        <v>136.93029999999999</v>
      </c>
      <c r="AB10" s="162">
        <v>135.1986</v>
      </c>
      <c r="AC10" s="161"/>
      <c r="AD10" s="162">
        <v>142.48320000000001</v>
      </c>
      <c r="AE10" s="162">
        <v>125.9609</v>
      </c>
      <c r="AF10" s="162">
        <v>138.55250000000001</v>
      </c>
    </row>
    <row r="11" spans="1:32" ht="18" customHeight="1" x14ac:dyDescent="0.3">
      <c r="A11" s="160" t="s">
        <v>74</v>
      </c>
      <c r="B11" s="160" t="s">
        <v>776</v>
      </c>
      <c r="C11" s="165">
        <v>503.84829999999999</v>
      </c>
      <c r="D11" s="165">
        <v>512.04600000000005</v>
      </c>
      <c r="E11" s="165">
        <v>513.3211</v>
      </c>
      <c r="F11" s="165">
        <v>520.69500000000005</v>
      </c>
      <c r="G11" s="165">
        <v>520.80290000000002</v>
      </c>
      <c r="H11" s="165">
        <v>518.43949999999995</v>
      </c>
      <c r="I11" s="166">
        <v>516.16129000000001</v>
      </c>
      <c r="J11" s="165">
        <v>507.16800000000001</v>
      </c>
      <c r="K11" s="165">
        <v>501.43459999999999</v>
      </c>
      <c r="L11" s="165">
        <v>487.37700000000001</v>
      </c>
      <c r="M11" s="165">
        <v>507.79840000000002</v>
      </c>
      <c r="N11" s="165">
        <v>494.14760000000001</v>
      </c>
      <c r="O11" s="165">
        <v>228.3348</v>
      </c>
      <c r="P11" s="165">
        <v>228.63990000000001</v>
      </c>
      <c r="Q11" s="165">
        <v>229.62870000000001</v>
      </c>
      <c r="R11" s="165">
        <v>223.68459999999999</v>
      </c>
      <c r="S11" s="165">
        <v>221.8236</v>
      </c>
      <c r="T11" s="165">
        <v>221.7962</v>
      </c>
      <c r="U11" s="165">
        <v>222.9</v>
      </c>
      <c r="V11" s="164"/>
      <c r="W11" s="165">
        <v>223.5</v>
      </c>
      <c r="X11" s="165">
        <v>137.7852</v>
      </c>
      <c r="Y11" s="165">
        <v>140.63499999999999</v>
      </c>
      <c r="Z11" s="164"/>
      <c r="AA11" s="165">
        <v>136.9984</v>
      </c>
      <c r="AB11" s="165">
        <v>135.52979999999999</v>
      </c>
      <c r="AC11" s="164"/>
      <c r="AD11" s="165">
        <v>142.62960000000001</v>
      </c>
      <c r="AE11" s="165">
        <v>127.2256</v>
      </c>
      <c r="AF11" s="165">
        <v>138.55250000000001</v>
      </c>
    </row>
    <row r="12" spans="1:32" ht="18" customHeight="1" x14ac:dyDescent="0.3">
      <c r="A12" s="160" t="s">
        <v>74</v>
      </c>
      <c r="B12" s="160" t="s">
        <v>777</v>
      </c>
      <c r="C12" s="165">
        <v>504.16309999999999</v>
      </c>
      <c r="D12" s="165">
        <v>513.14880000000005</v>
      </c>
      <c r="E12" s="165">
        <v>514.47659999999996</v>
      </c>
      <c r="F12" s="165">
        <v>521.63729999999998</v>
      </c>
      <c r="G12" s="165">
        <v>521.42460000000005</v>
      </c>
      <c r="H12" s="165">
        <v>518.8451</v>
      </c>
      <c r="I12" s="166">
        <v>515.43565000000001</v>
      </c>
      <c r="J12" s="165">
        <v>506.459</v>
      </c>
      <c r="K12" s="165">
        <v>500.91820000000001</v>
      </c>
      <c r="L12" s="165">
        <v>486.50819999999999</v>
      </c>
      <c r="M12" s="165">
        <v>508.23809999999997</v>
      </c>
      <c r="N12" s="165">
        <v>495.12549999999999</v>
      </c>
      <c r="O12" s="165">
        <v>228.3382</v>
      </c>
      <c r="P12" s="165">
        <v>229.0925</v>
      </c>
      <c r="Q12" s="165">
        <v>229.82939999999999</v>
      </c>
      <c r="R12" s="165">
        <v>223.9392</v>
      </c>
      <c r="S12" s="165">
        <v>221.71279999999999</v>
      </c>
      <c r="T12" s="165">
        <v>221.78200000000001</v>
      </c>
      <c r="U12" s="165">
        <v>222.9</v>
      </c>
      <c r="V12" s="164"/>
      <c r="W12" s="165">
        <v>223.6</v>
      </c>
      <c r="X12" s="165">
        <v>137.82</v>
      </c>
      <c r="Y12" s="165">
        <v>140.9145</v>
      </c>
      <c r="Z12" s="164"/>
      <c r="AA12" s="165">
        <v>136.8509</v>
      </c>
      <c r="AB12" s="165">
        <v>135.39179999999999</v>
      </c>
      <c r="AC12" s="164"/>
      <c r="AD12" s="165">
        <v>142.52709999999999</v>
      </c>
      <c r="AE12" s="165">
        <v>127.92870000000001</v>
      </c>
      <c r="AF12" s="165">
        <v>138.55250000000001</v>
      </c>
    </row>
    <row r="13" spans="1:32" ht="18" customHeight="1" x14ac:dyDescent="0.3">
      <c r="A13" s="160" t="s">
        <v>74</v>
      </c>
      <c r="B13" s="160" t="s">
        <v>778</v>
      </c>
      <c r="C13" s="165">
        <v>505.05489999999998</v>
      </c>
      <c r="D13" s="165">
        <v>517.98040000000003</v>
      </c>
      <c r="E13" s="165">
        <v>520.14859999999999</v>
      </c>
      <c r="F13" s="165">
        <v>524.62189999999998</v>
      </c>
      <c r="G13" s="165">
        <v>524.02689999999996</v>
      </c>
      <c r="H13" s="165">
        <v>520.39790000000005</v>
      </c>
      <c r="I13" s="165">
        <v>518.2047</v>
      </c>
      <c r="J13" s="165">
        <v>508.43720000000002</v>
      </c>
      <c r="K13" s="165">
        <v>503.98009999999999</v>
      </c>
      <c r="L13" s="165">
        <v>488.40170000000001</v>
      </c>
      <c r="M13" s="165">
        <v>511.39890000000003</v>
      </c>
      <c r="N13" s="165">
        <v>495.45920000000001</v>
      </c>
      <c r="O13" s="165">
        <v>228.55549999999999</v>
      </c>
      <c r="P13" s="165">
        <v>227.3768</v>
      </c>
      <c r="Q13" s="165">
        <v>229.76079999999999</v>
      </c>
      <c r="R13" s="165">
        <v>224.01150000000001</v>
      </c>
      <c r="S13" s="165">
        <v>222.0377</v>
      </c>
      <c r="T13" s="165">
        <v>222.1147</v>
      </c>
      <c r="U13" s="165">
        <v>224.2</v>
      </c>
      <c r="V13" s="164"/>
      <c r="W13" s="165">
        <v>224.5</v>
      </c>
      <c r="X13" s="165">
        <v>138.14750000000001</v>
      </c>
      <c r="Y13" s="165">
        <v>141.36779999999999</v>
      </c>
      <c r="Z13" s="164"/>
      <c r="AA13" s="165">
        <v>137.21889999999999</v>
      </c>
      <c r="AB13" s="165">
        <v>135.47460000000001</v>
      </c>
      <c r="AC13" s="164"/>
      <c r="AD13" s="165">
        <v>143.22970000000001</v>
      </c>
      <c r="AE13" s="165">
        <v>128.0264</v>
      </c>
      <c r="AF13" s="165">
        <v>138.8793</v>
      </c>
    </row>
    <row r="14" spans="1:32" ht="18" customHeight="1" x14ac:dyDescent="0.3">
      <c r="A14" s="160" t="s">
        <v>74</v>
      </c>
      <c r="B14" s="160" t="s">
        <v>779</v>
      </c>
      <c r="C14" s="165">
        <v>505.31720000000001</v>
      </c>
      <c r="D14" s="165">
        <v>517.6653</v>
      </c>
      <c r="E14" s="166">
        <v>520.14859999999999</v>
      </c>
      <c r="F14" s="165">
        <v>524.71280000000002</v>
      </c>
      <c r="G14" s="165">
        <v>524.63750000000005</v>
      </c>
      <c r="H14" s="165">
        <v>520.65909999999997</v>
      </c>
      <c r="I14" s="165">
        <v>518.47170000000006</v>
      </c>
      <c r="J14" s="165">
        <v>508.61439999999999</v>
      </c>
      <c r="K14" s="165">
        <v>503.92930000000001</v>
      </c>
      <c r="L14" s="165">
        <v>488.99900000000002</v>
      </c>
      <c r="M14" s="165">
        <v>509.6336</v>
      </c>
      <c r="N14" s="165">
        <v>496.35109999999997</v>
      </c>
      <c r="O14" s="165">
        <v>228.6352</v>
      </c>
      <c r="P14" s="165">
        <v>227.47579999999999</v>
      </c>
      <c r="Q14" s="165">
        <v>229.78100000000001</v>
      </c>
      <c r="R14" s="165">
        <v>224.3143</v>
      </c>
      <c r="S14" s="165">
        <v>221.57990000000001</v>
      </c>
      <c r="T14" s="165">
        <v>222.11689999999999</v>
      </c>
      <c r="U14" s="165">
        <v>224.2</v>
      </c>
      <c r="V14" s="164"/>
      <c r="W14" s="165">
        <v>224.8</v>
      </c>
      <c r="X14" s="165">
        <v>138.5635</v>
      </c>
      <c r="Y14" s="165">
        <v>140.3715</v>
      </c>
      <c r="Z14" s="164"/>
      <c r="AA14" s="165">
        <v>137.05500000000001</v>
      </c>
      <c r="AB14" s="165">
        <v>135.59880000000001</v>
      </c>
      <c r="AC14" s="164"/>
      <c r="AD14" s="165">
        <v>141.78059999999999</v>
      </c>
      <c r="AE14" s="165">
        <v>127.9776</v>
      </c>
      <c r="AF14" s="165">
        <v>138.96100000000001</v>
      </c>
    </row>
    <row r="15" spans="1:32" ht="18" customHeight="1" x14ac:dyDescent="0.3">
      <c r="A15" s="160" t="s">
        <v>74</v>
      </c>
      <c r="B15" s="160" t="s">
        <v>780</v>
      </c>
      <c r="C15" s="165">
        <v>505.57940000000002</v>
      </c>
      <c r="D15" s="165">
        <v>515.45950000000005</v>
      </c>
      <c r="E15" s="166">
        <v>516.76115000000004</v>
      </c>
      <c r="F15" s="165">
        <v>524.92790000000002</v>
      </c>
      <c r="G15" s="165">
        <v>523.24350000000004</v>
      </c>
      <c r="H15" s="165">
        <v>520.74130000000002</v>
      </c>
      <c r="I15" s="165">
        <v>512.53309999999999</v>
      </c>
      <c r="J15" s="165">
        <v>506.85789999999997</v>
      </c>
      <c r="K15" s="165">
        <v>497.14960000000002</v>
      </c>
      <c r="L15" s="165">
        <v>478.10570000000001</v>
      </c>
      <c r="M15" s="165">
        <v>503.36860000000001</v>
      </c>
      <c r="N15" s="165">
        <v>489.6354</v>
      </c>
      <c r="O15" s="165">
        <v>225.58770000000001</v>
      </c>
      <c r="P15" s="165">
        <v>226.23599999999999</v>
      </c>
      <c r="Q15" s="165">
        <v>228.1</v>
      </c>
      <c r="R15" s="165">
        <v>224.4134</v>
      </c>
      <c r="S15" s="165">
        <v>222.2739</v>
      </c>
      <c r="T15" s="165">
        <v>220.9684</v>
      </c>
      <c r="U15" s="165">
        <v>221</v>
      </c>
      <c r="V15" s="164"/>
      <c r="W15" s="165">
        <v>221.4</v>
      </c>
      <c r="X15" s="165">
        <v>137.33260000000001</v>
      </c>
      <c r="Y15" s="165">
        <v>137.93010000000001</v>
      </c>
      <c r="Z15" s="164"/>
      <c r="AA15" s="165">
        <v>136.2646</v>
      </c>
      <c r="AB15" s="165">
        <v>135.4194</v>
      </c>
      <c r="AC15" s="164"/>
      <c r="AD15" s="165">
        <v>139.93629999999999</v>
      </c>
      <c r="AE15" s="165">
        <v>127.792</v>
      </c>
      <c r="AF15" s="165">
        <v>137.899</v>
      </c>
    </row>
    <row r="16" spans="1:32" ht="18" customHeight="1" x14ac:dyDescent="0.3">
      <c r="A16" s="160" t="s">
        <v>74</v>
      </c>
      <c r="B16" s="160" t="s">
        <v>781</v>
      </c>
      <c r="C16" s="165">
        <v>505.8417</v>
      </c>
      <c r="D16" s="165">
        <v>515.82709999999997</v>
      </c>
      <c r="E16" s="166">
        <v>513.37369999999999</v>
      </c>
      <c r="F16" s="165">
        <v>523.60389999999995</v>
      </c>
      <c r="G16" s="165">
        <v>523.9846</v>
      </c>
      <c r="H16" s="165">
        <v>520.91909999999996</v>
      </c>
      <c r="I16" s="166">
        <v>512.53309999999999</v>
      </c>
      <c r="J16" s="165">
        <v>506.55939999999998</v>
      </c>
      <c r="K16" s="165">
        <v>498.94099999999997</v>
      </c>
      <c r="L16" s="165">
        <v>478.77440000000001</v>
      </c>
      <c r="M16" s="165">
        <v>503.81099999999998</v>
      </c>
      <c r="N16" s="165">
        <v>489.27199999999999</v>
      </c>
      <c r="O16" s="165">
        <v>225.30840000000001</v>
      </c>
      <c r="P16" s="165">
        <v>226.41839999999999</v>
      </c>
      <c r="Q16" s="165">
        <v>227.66560000000001</v>
      </c>
      <c r="R16" s="165">
        <v>224.5043</v>
      </c>
      <c r="S16" s="165">
        <v>222.12629999999999</v>
      </c>
      <c r="T16" s="165">
        <v>220.98990000000001</v>
      </c>
      <c r="U16" s="165">
        <v>221</v>
      </c>
      <c r="V16" s="164"/>
      <c r="W16" s="165">
        <v>222</v>
      </c>
      <c r="X16" s="165">
        <v>137.38749999999999</v>
      </c>
      <c r="Y16" s="165">
        <v>139.81389999999999</v>
      </c>
      <c r="Z16" s="164"/>
      <c r="AA16" s="165">
        <v>136.55289999999999</v>
      </c>
      <c r="AB16" s="165">
        <v>135.15719999999999</v>
      </c>
      <c r="AC16" s="164"/>
      <c r="AD16" s="165">
        <v>141.0341</v>
      </c>
      <c r="AE16" s="165">
        <v>127.3672</v>
      </c>
      <c r="AF16" s="165">
        <v>138.14410000000001</v>
      </c>
    </row>
    <row r="17" spans="1:32" ht="18" customHeight="1" x14ac:dyDescent="0.3">
      <c r="A17" s="160" t="s">
        <v>74</v>
      </c>
      <c r="B17" s="160" t="s">
        <v>782</v>
      </c>
      <c r="C17" s="169">
        <v>503.37630000000001</v>
      </c>
      <c r="D17" s="169">
        <v>513.25379999999996</v>
      </c>
      <c r="E17" s="169">
        <v>513.37369999999999</v>
      </c>
      <c r="F17" s="169">
        <v>523.07950000000005</v>
      </c>
      <c r="G17" s="169">
        <v>523.25210000000004</v>
      </c>
      <c r="H17" s="169">
        <v>519.93740000000003</v>
      </c>
      <c r="I17" s="168">
        <v>509.88294999999999</v>
      </c>
      <c r="J17" s="169">
        <v>506.17079999999999</v>
      </c>
      <c r="K17" s="169">
        <v>496.00810000000001</v>
      </c>
      <c r="L17" s="169">
        <v>477.81950000000001</v>
      </c>
      <c r="M17" s="169">
        <v>501.86520000000002</v>
      </c>
      <c r="N17" s="169">
        <v>487.65120000000002</v>
      </c>
      <c r="O17" s="169">
        <v>226.23779999999999</v>
      </c>
      <c r="P17" s="169">
        <v>225.08150000000001</v>
      </c>
      <c r="Q17" s="169">
        <v>226.90520000000001</v>
      </c>
      <c r="R17" s="169">
        <v>223.94730000000001</v>
      </c>
      <c r="S17" s="169">
        <v>221.71279999999999</v>
      </c>
      <c r="T17" s="169">
        <v>220.49590000000001</v>
      </c>
      <c r="U17" s="169">
        <v>221</v>
      </c>
      <c r="V17" s="167"/>
      <c r="W17" s="169">
        <v>221.4</v>
      </c>
      <c r="X17" s="169">
        <v>137.4948</v>
      </c>
      <c r="Y17" s="169">
        <v>139.0598</v>
      </c>
      <c r="Z17" s="167"/>
      <c r="AA17" s="169">
        <v>136.1379</v>
      </c>
      <c r="AB17" s="169">
        <v>135.12960000000001</v>
      </c>
      <c r="AC17" s="167"/>
      <c r="AD17" s="169">
        <v>140.37540000000001</v>
      </c>
      <c r="AE17" s="169">
        <v>128.0264</v>
      </c>
      <c r="AF17" s="169">
        <v>137.7765</v>
      </c>
    </row>
    <row r="18" spans="1:32" ht="18" customHeight="1" x14ac:dyDescent="0.3">
      <c r="A18" s="160" t="s">
        <v>74</v>
      </c>
      <c r="B18" s="160" t="s">
        <v>783</v>
      </c>
      <c r="C18" s="162">
        <v>505.8417</v>
      </c>
      <c r="D18" s="162">
        <v>514.77679999999998</v>
      </c>
      <c r="E18" s="162">
        <v>514.58159999999998</v>
      </c>
      <c r="F18" s="162">
        <v>523.01459999999997</v>
      </c>
      <c r="G18" s="162">
        <v>523.07960000000003</v>
      </c>
      <c r="H18" s="162">
        <v>519.93870000000004</v>
      </c>
      <c r="I18" s="163">
        <v>507.2328</v>
      </c>
      <c r="J18" s="162">
        <v>505.31909999999999</v>
      </c>
      <c r="K18" s="162">
        <v>495.27859999999998</v>
      </c>
      <c r="L18" s="162">
        <v>476.55849999999998</v>
      </c>
      <c r="M18" s="162">
        <v>501.22620000000001</v>
      </c>
      <c r="N18" s="162">
        <v>486.5883</v>
      </c>
      <c r="O18" s="162">
        <v>226.11590000000001</v>
      </c>
      <c r="P18" s="162">
        <v>225.87029999999999</v>
      </c>
      <c r="Q18" s="162">
        <v>227.2893</v>
      </c>
      <c r="R18" s="162">
        <v>223.85169999999999</v>
      </c>
      <c r="S18" s="162">
        <v>221.94909999999999</v>
      </c>
      <c r="T18" s="162">
        <v>220.4853</v>
      </c>
      <c r="U18" s="162">
        <v>220.4</v>
      </c>
      <c r="V18" s="161"/>
      <c r="W18" s="162">
        <v>220.9</v>
      </c>
      <c r="X18" s="162">
        <v>136.92789999999999</v>
      </c>
      <c r="Y18" s="162">
        <v>138.45910000000001</v>
      </c>
      <c r="Z18" s="161"/>
      <c r="AA18" s="162">
        <v>136.59899999999999</v>
      </c>
      <c r="AB18" s="162">
        <v>135.04679999999999</v>
      </c>
      <c r="AC18" s="161"/>
      <c r="AD18" s="162">
        <v>139.8631</v>
      </c>
      <c r="AE18" s="162">
        <v>127.8848</v>
      </c>
      <c r="AF18" s="162">
        <v>137.7765</v>
      </c>
    </row>
    <row r="19" spans="1:32" ht="18" customHeight="1" x14ac:dyDescent="0.3">
      <c r="A19" s="160" t="s">
        <v>74</v>
      </c>
      <c r="B19" s="160" t="s">
        <v>784</v>
      </c>
      <c r="C19" s="165">
        <v>504.16309999999999</v>
      </c>
      <c r="D19" s="165">
        <v>512.67610000000002</v>
      </c>
      <c r="E19" s="166">
        <v>514.58159999999998</v>
      </c>
      <c r="F19" s="165">
        <v>520.58150000000001</v>
      </c>
      <c r="G19" s="165">
        <v>520.76880000000006</v>
      </c>
      <c r="H19" s="165">
        <v>517.91399999999999</v>
      </c>
      <c r="I19" s="165">
        <v>507.2328</v>
      </c>
      <c r="J19" s="165">
        <v>503.23469999999998</v>
      </c>
      <c r="K19" s="165">
        <v>492.31189999999998</v>
      </c>
      <c r="L19" s="165">
        <v>473.2484</v>
      </c>
      <c r="M19" s="165">
        <v>498.12860000000001</v>
      </c>
      <c r="N19" s="165">
        <v>483.32380000000001</v>
      </c>
      <c r="O19" s="165">
        <v>225.6754</v>
      </c>
      <c r="P19" s="165">
        <v>224.8879</v>
      </c>
      <c r="Q19" s="165">
        <v>226.5848</v>
      </c>
      <c r="R19" s="165">
        <v>223.06469999999999</v>
      </c>
      <c r="S19" s="165">
        <v>221.01140000000001</v>
      </c>
      <c r="T19" s="165">
        <v>219.8793</v>
      </c>
      <c r="U19" s="165">
        <v>219.1</v>
      </c>
      <c r="V19" s="164"/>
      <c r="W19" s="165">
        <v>218.7</v>
      </c>
      <c r="X19" s="165">
        <v>136.95230000000001</v>
      </c>
      <c r="Y19" s="165">
        <v>138.57230000000001</v>
      </c>
      <c r="Z19" s="164"/>
      <c r="AA19" s="165">
        <v>135.8707</v>
      </c>
      <c r="AB19" s="165">
        <v>134.8398</v>
      </c>
      <c r="AC19" s="164"/>
      <c r="AD19" s="165">
        <v>140.18510000000001</v>
      </c>
      <c r="AE19" s="165">
        <v>127.0889</v>
      </c>
      <c r="AF19" s="165">
        <v>137.36799999999999</v>
      </c>
    </row>
    <row r="20" spans="1:32" ht="18" customHeight="1" x14ac:dyDescent="0.3">
      <c r="A20" s="160" t="s">
        <v>74</v>
      </c>
      <c r="B20" s="160" t="s">
        <v>785</v>
      </c>
      <c r="C20" s="165">
        <v>504.42540000000002</v>
      </c>
      <c r="D20" s="165">
        <v>512.88620000000003</v>
      </c>
      <c r="E20" s="166">
        <v>514.50279999999998</v>
      </c>
      <c r="F20" s="165">
        <v>521.46510000000001</v>
      </c>
      <c r="G20" s="165">
        <v>521.50980000000004</v>
      </c>
      <c r="H20" s="165">
        <v>518.25789999999995</v>
      </c>
      <c r="I20" s="166">
        <v>512.60235</v>
      </c>
      <c r="J20" s="165">
        <v>504.7527</v>
      </c>
      <c r="K20" s="165">
        <v>493.52339999999998</v>
      </c>
      <c r="L20" s="165">
        <v>475.97489999999999</v>
      </c>
      <c r="M20" s="165">
        <v>498.41640000000001</v>
      </c>
      <c r="N20" s="165">
        <v>485.73790000000002</v>
      </c>
      <c r="O20" s="165">
        <v>225.643</v>
      </c>
      <c r="P20" s="165">
        <v>225.32300000000001</v>
      </c>
      <c r="Q20" s="165">
        <v>226.6327</v>
      </c>
      <c r="R20" s="165">
        <v>223.04339999999999</v>
      </c>
      <c r="S20" s="165">
        <v>220.79730000000001</v>
      </c>
      <c r="T20" s="165">
        <v>220.31630000000001</v>
      </c>
      <c r="U20" s="165">
        <v>219.7</v>
      </c>
      <c r="V20" s="164"/>
      <c r="W20" s="165">
        <v>220.2</v>
      </c>
      <c r="X20" s="165">
        <v>136.5822</v>
      </c>
      <c r="Y20" s="165">
        <v>139.58930000000001</v>
      </c>
      <c r="Z20" s="164"/>
      <c r="AA20" s="165">
        <v>136.48570000000001</v>
      </c>
      <c r="AB20" s="165">
        <v>135.36420000000001</v>
      </c>
      <c r="AC20" s="164"/>
      <c r="AD20" s="165">
        <v>141.1951</v>
      </c>
      <c r="AE20" s="165">
        <v>127.92870000000001</v>
      </c>
      <c r="AF20" s="165">
        <v>137.756</v>
      </c>
    </row>
    <row r="21" spans="1:32" ht="18" customHeight="1" x14ac:dyDescent="0.3">
      <c r="A21" s="160" t="s">
        <v>74</v>
      </c>
      <c r="B21" s="160" t="s">
        <v>786</v>
      </c>
      <c r="C21" s="165">
        <v>503.63850000000002</v>
      </c>
      <c r="D21" s="165">
        <v>511.36320000000001</v>
      </c>
      <c r="E21" s="166">
        <v>514.42399999999998</v>
      </c>
      <c r="F21" s="165">
        <v>522.01949999999999</v>
      </c>
      <c r="G21" s="165">
        <v>522.71659999999997</v>
      </c>
      <c r="H21" s="165">
        <v>519.51689999999996</v>
      </c>
      <c r="I21" s="165">
        <v>517.97190000000001</v>
      </c>
      <c r="J21" s="165">
        <v>510.58019999999999</v>
      </c>
      <c r="K21" s="165">
        <v>501.80329999999998</v>
      </c>
      <c r="L21" s="165">
        <v>483.89749999999998</v>
      </c>
      <c r="M21" s="165">
        <v>507.7672</v>
      </c>
      <c r="N21" s="165">
        <v>494.38409999999999</v>
      </c>
      <c r="O21" s="165">
        <v>225.1859</v>
      </c>
      <c r="P21" s="165">
        <v>224.78309999999999</v>
      </c>
      <c r="Q21" s="165">
        <v>226.08019999999999</v>
      </c>
      <c r="R21" s="165">
        <v>223.21799999999999</v>
      </c>
      <c r="S21" s="165">
        <v>221.1739</v>
      </c>
      <c r="T21" s="165">
        <v>221.88069999999999</v>
      </c>
      <c r="U21" s="165">
        <v>223.6</v>
      </c>
      <c r="V21" s="164"/>
      <c r="W21" s="165">
        <v>223.7</v>
      </c>
      <c r="X21" s="165">
        <v>138.45269999999999</v>
      </c>
      <c r="Y21" s="165">
        <v>142.08949999999999</v>
      </c>
      <c r="Z21" s="164"/>
      <c r="AA21" s="165">
        <v>137.57939999999999</v>
      </c>
      <c r="AB21" s="165">
        <v>136.05420000000001</v>
      </c>
      <c r="AC21" s="164"/>
      <c r="AD21" s="165">
        <v>143.52250000000001</v>
      </c>
      <c r="AE21" s="165">
        <v>127.6016</v>
      </c>
      <c r="AF21" s="165">
        <v>138.96100000000001</v>
      </c>
    </row>
    <row r="22" spans="1:32" ht="18" customHeight="1" x14ac:dyDescent="0.3">
      <c r="A22" s="160" t="s">
        <v>74</v>
      </c>
      <c r="B22" s="160" t="s">
        <v>787</v>
      </c>
      <c r="C22" s="165">
        <v>501.5403</v>
      </c>
      <c r="D22" s="165">
        <v>508.94740000000002</v>
      </c>
      <c r="E22" s="165">
        <v>514.42399999999998</v>
      </c>
      <c r="F22" s="165">
        <v>521.45360000000005</v>
      </c>
      <c r="G22" s="165">
        <v>521.96450000000004</v>
      </c>
      <c r="H22" s="165">
        <v>518.72190000000001</v>
      </c>
      <c r="I22" s="165">
        <v>518.89760000000001</v>
      </c>
      <c r="J22" s="165">
        <v>512.18290000000002</v>
      </c>
      <c r="K22" s="165">
        <v>506.62180000000001</v>
      </c>
      <c r="L22" s="165">
        <v>487.71069999999997</v>
      </c>
      <c r="M22" s="165">
        <v>511.9391</v>
      </c>
      <c r="N22" s="165">
        <v>497.4425</v>
      </c>
      <c r="O22" s="165">
        <v>224.8998</v>
      </c>
      <c r="P22" s="165">
        <v>222.67080000000001</v>
      </c>
      <c r="Q22" s="165">
        <v>225.88059999999999</v>
      </c>
      <c r="R22" s="165">
        <v>223.00489999999999</v>
      </c>
      <c r="S22" s="165">
        <v>220.67920000000001</v>
      </c>
      <c r="T22" s="165">
        <v>222.0489</v>
      </c>
      <c r="U22" s="165">
        <v>224.9</v>
      </c>
      <c r="V22" s="164"/>
      <c r="W22" s="165">
        <v>224.6</v>
      </c>
      <c r="X22" s="165">
        <v>139.1712</v>
      </c>
      <c r="Y22" s="165">
        <v>141.23910000000001</v>
      </c>
      <c r="Z22" s="164"/>
      <c r="AA22" s="165">
        <v>137.8527</v>
      </c>
      <c r="AB22" s="165">
        <v>135.6678</v>
      </c>
      <c r="AC22" s="164"/>
      <c r="AD22" s="165">
        <v>142.80520000000001</v>
      </c>
      <c r="AE22" s="165">
        <v>127.9776</v>
      </c>
      <c r="AF22" s="165">
        <v>139.34899999999999</v>
      </c>
    </row>
    <row r="23" spans="1:32" ht="18" customHeight="1" x14ac:dyDescent="0.3">
      <c r="A23" s="160" t="s">
        <v>74</v>
      </c>
      <c r="B23" s="160" t="s">
        <v>788</v>
      </c>
      <c r="C23" s="165">
        <v>503.95330000000001</v>
      </c>
      <c r="D23" s="165">
        <v>509.73520000000002</v>
      </c>
      <c r="E23" s="166">
        <v>511.61425000000003</v>
      </c>
      <c r="F23" s="165">
        <v>521.13959999999997</v>
      </c>
      <c r="G23" s="165">
        <v>521.65470000000005</v>
      </c>
      <c r="H23" s="165">
        <v>519.8057</v>
      </c>
      <c r="I23" s="166">
        <v>518.89760000000001</v>
      </c>
      <c r="J23" s="165">
        <v>513.99760000000003</v>
      </c>
      <c r="K23" s="165">
        <v>508.4391</v>
      </c>
      <c r="L23" s="165">
        <v>489.5206</v>
      </c>
      <c r="M23" s="165">
        <v>514.22910000000002</v>
      </c>
      <c r="N23" s="165">
        <v>499.88679999999999</v>
      </c>
      <c r="O23" s="165">
        <v>225.11689999999999</v>
      </c>
      <c r="P23" s="165">
        <v>223.65280000000001</v>
      </c>
      <c r="Q23" s="165">
        <v>225.33920000000001</v>
      </c>
      <c r="R23" s="165">
        <v>222.73609999999999</v>
      </c>
      <c r="S23" s="165">
        <v>219.89670000000001</v>
      </c>
      <c r="T23" s="165">
        <v>222.3306</v>
      </c>
      <c r="U23" s="165">
        <v>225.7</v>
      </c>
      <c r="V23" s="164"/>
      <c r="W23" s="165">
        <v>224.8</v>
      </c>
      <c r="X23" s="165">
        <v>138.54689999999999</v>
      </c>
      <c r="Y23" s="165">
        <v>140.363</v>
      </c>
      <c r="Z23" s="164"/>
      <c r="AA23" s="165">
        <v>137.95240000000001</v>
      </c>
      <c r="AB23" s="165">
        <v>135.40559999999999</v>
      </c>
      <c r="AC23" s="164"/>
      <c r="AD23" s="165">
        <v>141.69280000000001</v>
      </c>
      <c r="AE23" s="165">
        <v>130.1798</v>
      </c>
      <c r="AF23" s="165">
        <v>139.75749999999999</v>
      </c>
    </row>
    <row r="24" spans="1:32" ht="18" customHeight="1" x14ac:dyDescent="0.3">
      <c r="A24" s="160" t="s">
        <v>74</v>
      </c>
      <c r="B24" s="160" t="s">
        <v>789</v>
      </c>
      <c r="C24" s="165">
        <v>502.22219999999999</v>
      </c>
      <c r="D24" s="165">
        <v>506.32150000000001</v>
      </c>
      <c r="E24" s="165">
        <v>508.80450000000002</v>
      </c>
      <c r="F24" s="165">
        <v>518.02909999999997</v>
      </c>
      <c r="G24" s="165">
        <v>519.07889999999998</v>
      </c>
      <c r="H24" s="165">
        <v>517.18730000000005</v>
      </c>
      <c r="I24" s="166">
        <v>518.59865000000002</v>
      </c>
      <c r="J24" s="165">
        <v>513.07370000000003</v>
      </c>
      <c r="K24" s="165">
        <v>510.82490000000001</v>
      </c>
      <c r="L24" s="165">
        <v>490.39690000000002</v>
      </c>
      <c r="M24" s="165">
        <v>515.95450000000005</v>
      </c>
      <c r="N24" s="165">
        <v>500.3571</v>
      </c>
      <c r="O24" s="165">
        <v>224.94229999999999</v>
      </c>
      <c r="P24" s="165">
        <v>223.99100000000001</v>
      </c>
      <c r="Q24" s="165">
        <v>225.2978</v>
      </c>
      <c r="R24" s="165">
        <v>221.3614</v>
      </c>
      <c r="S24" s="165">
        <v>219.4906</v>
      </c>
      <c r="T24" s="165">
        <v>223.31720000000001</v>
      </c>
      <c r="U24" s="165">
        <v>226</v>
      </c>
      <c r="V24" s="164"/>
      <c r="W24" s="165">
        <v>225.5</v>
      </c>
      <c r="X24" s="165">
        <v>139.34710000000001</v>
      </c>
      <c r="Y24" s="165">
        <v>140.9795</v>
      </c>
      <c r="Z24" s="164"/>
      <c r="AA24" s="165">
        <v>138.2406</v>
      </c>
      <c r="AB24" s="165">
        <v>135.25380000000001</v>
      </c>
      <c r="AC24" s="164"/>
      <c r="AD24" s="165">
        <v>142.16120000000001</v>
      </c>
      <c r="AE24" s="165">
        <v>126.9472</v>
      </c>
      <c r="AF24" s="165">
        <v>140.16589999999999</v>
      </c>
    </row>
    <row r="25" spans="1:32" ht="18" customHeight="1" x14ac:dyDescent="0.3">
      <c r="A25" s="160" t="s">
        <v>74</v>
      </c>
      <c r="B25" s="160" t="s">
        <v>790</v>
      </c>
      <c r="C25" s="169">
        <v>500.596</v>
      </c>
      <c r="D25" s="169">
        <v>499.49419999999998</v>
      </c>
      <c r="E25" s="169">
        <v>498.30070000000001</v>
      </c>
      <c r="F25" s="169">
        <v>511.71660000000003</v>
      </c>
      <c r="G25" s="169">
        <v>512.65049999999997</v>
      </c>
      <c r="H25" s="169">
        <v>512.89300000000003</v>
      </c>
      <c r="I25" s="168">
        <v>518.29970000000003</v>
      </c>
      <c r="J25" s="169">
        <v>509.50020000000001</v>
      </c>
      <c r="K25" s="169">
        <v>506.08089999999999</v>
      </c>
      <c r="L25" s="169">
        <v>486.94650000000001</v>
      </c>
      <c r="M25" s="169">
        <v>511.47719999999998</v>
      </c>
      <c r="N25" s="169">
        <v>498.0598</v>
      </c>
      <c r="O25" s="169">
        <v>224.9751</v>
      </c>
      <c r="P25" s="169">
        <v>221.75810000000001</v>
      </c>
      <c r="Q25" s="169">
        <v>223.98509999999999</v>
      </c>
      <c r="R25" s="169">
        <v>220.7389</v>
      </c>
      <c r="S25" s="169">
        <v>217.46029999999999</v>
      </c>
      <c r="T25" s="169">
        <v>222.09630000000001</v>
      </c>
      <c r="U25" s="169">
        <v>224.9</v>
      </c>
      <c r="V25" s="167"/>
      <c r="W25" s="169">
        <v>223.8</v>
      </c>
      <c r="X25" s="169">
        <v>138.001</v>
      </c>
      <c r="Y25" s="169">
        <v>140.9196</v>
      </c>
      <c r="Z25" s="167"/>
      <c r="AA25" s="169">
        <v>137.4924</v>
      </c>
      <c r="AB25" s="169">
        <v>135.17099999999999</v>
      </c>
      <c r="AC25" s="167"/>
      <c r="AD25" s="169">
        <v>141.61959999999999</v>
      </c>
      <c r="AE25" s="169">
        <v>126.0097</v>
      </c>
      <c r="AF25" s="169">
        <v>139.0427</v>
      </c>
    </row>
    <row r="26" spans="1:32" ht="18" customHeight="1" x14ac:dyDescent="0.3">
      <c r="A26" s="160" t="s">
        <v>74</v>
      </c>
      <c r="B26" s="160" t="s">
        <v>791</v>
      </c>
      <c r="C26" s="162">
        <v>498.91739999999999</v>
      </c>
      <c r="D26" s="162">
        <v>498.86399999999998</v>
      </c>
      <c r="E26" s="162">
        <v>495.5172</v>
      </c>
      <c r="F26" s="162">
        <v>505.94670000000002</v>
      </c>
      <c r="G26" s="162">
        <v>508.90199999999999</v>
      </c>
      <c r="H26" s="162">
        <v>508.59699999999998</v>
      </c>
      <c r="I26" s="162">
        <v>518.29970000000003</v>
      </c>
      <c r="J26" s="162">
        <v>506.65280000000001</v>
      </c>
      <c r="K26" s="162">
        <v>503.21609999999998</v>
      </c>
      <c r="L26" s="162">
        <v>485.06619999999998</v>
      </c>
      <c r="M26" s="162">
        <v>510.15499999999997</v>
      </c>
      <c r="N26" s="162">
        <v>495.57799999999997</v>
      </c>
      <c r="O26" s="162">
        <v>225.27279999999999</v>
      </c>
      <c r="P26" s="162">
        <v>222.18199999999999</v>
      </c>
      <c r="Q26" s="162">
        <v>225.20529999999999</v>
      </c>
      <c r="R26" s="162">
        <v>219.71510000000001</v>
      </c>
      <c r="S26" s="162">
        <v>215.83609999999999</v>
      </c>
      <c r="T26" s="162">
        <v>221.4469</v>
      </c>
      <c r="U26" s="162">
        <v>224.2</v>
      </c>
      <c r="V26" s="161"/>
      <c r="W26" s="162">
        <v>222.6</v>
      </c>
      <c r="X26" s="162">
        <v>137.76769999999999</v>
      </c>
      <c r="Y26" s="162">
        <v>139.73070000000001</v>
      </c>
      <c r="Z26" s="161"/>
      <c r="AA26" s="162">
        <v>136.79310000000001</v>
      </c>
      <c r="AB26" s="162">
        <v>134.12219999999999</v>
      </c>
      <c r="AC26" s="161"/>
      <c r="AD26" s="162">
        <v>140.71199999999999</v>
      </c>
      <c r="AE26" s="162">
        <v>126.664</v>
      </c>
      <c r="AF26" s="162">
        <v>138.1645</v>
      </c>
    </row>
    <row r="27" spans="1:32" ht="18" customHeight="1" x14ac:dyDescent="0.3">
      <c r="A27" s="160" t="s">
        <v>74</v>
      </c>
      <c r="B27" s="160" t="s">
        <v>792</v>
      </c>
      <c r="C27" s="165">
        <v>501.64519999999999</v>
      </c>
      <c r="D27" s="165">
        <v>512.83370000000002</v>
      </c>
      <c r="E27" s="165">
        <v>514.73910000000001</v>
      </c>
      <c r="F27" s="165">
        <v>511.03609999999998</v>
      </c>
      <c r="G27" s="165">
        <v>512.28800000000001</v>
      </c>
      <c r="H27" s="165">
        <v>512.06269999999995</v>
      </c>
      <c r="I27" s="165">
        <v>518.67060000000004</v>
      </c>
      <c r="J27" s="165">
        <v>508.87819999999999</v>
      </c>
      <c r="K27" s="165">
        <v>503.5874</v>
      </c>
      <c r="L27" s="165">
        <v>485.73630000000003</v>
      </c>
      <c r="M27" s="165">
        <v>510.8725</v>
      </c>
      <c r="N27" s="165">
        <v>496.71409999999997</v>
      </c>
      <c r="O27" s="165">
        <v>224.93729999999999</v>
      </c>
      <c r="P27" s="165">
        <v>224.6532</v>
      </c>
      <c r="Q27" s="165">
        <v>224.8373</v>
      </c>
      <c r="R27" s="165">
        <v>222.5532</v>
      </c>
      <c r="S27" s="165">
        <v>216.6925</v>
      </c>
      <c r="T27" s="165">
        <v>221.86199999999999</v>
      </c>
      <c r="U27" s="165">
        <v>224.2</v>
      </c>
      <c r="V27" s="164"/>
      <c r="W27" s="165">
        <v>222.6</v>
      </c>
      <c r="X27" s="165">
        <v>138.26849999999999</v>
      </c>
      <c r="Y27" s="165">
        <v>140.55709999999999</v>
      </c>
      <c r="Z27" s="164"/>
      <c r="AA27" s="165">
        <v>137.727</v>
      </c>
      <c r="AB27" s="165">
        <v>134.42580000000001</v>
      </c>
      <c r="AC27" s="164"/>
      <c r="AD27" s="165">
        <v>141.79519999999999</v>
      </c>
      <c r="AE27" s="165">
        <v>126.57129999999999</v>
      </c>
      <c r="AF27" s="165">
        <v>138.96100000000001</v>
      </c>
    </row>
    <row r="28" spans="1:32" ht="18" customHeight="1" x14ac:dyDescent="0.3">
      <c r="A28" s="160" t="s">
        <v>74</v>
      </c>
      <c r="B28" s="160" t="s">
        <v>793</v>
      </c>
      <c r="C28" s="165">
        <v>501.5403</v>
      </c>
      <c r="D28" s="165">
        <v>511.10059999999999</v>
      </c>
      <c r="E28" s="166">
        <v>512.19195000000002</v>
      </c>
      <c r="F28" s="165">
        <v>511.5573</v>
      </c>
      <c r="G28" s="165">
        <v>513.90539999999999</v>
      </c>
      <c r="H28" s="165">
        <v>512.26729999999998</v>
      </c>
      <c r="I28" s="165">
        <v>518.74919999999997</v>
      </c>
      <c r="J28" s="165">
        <v>509.01519999999999</v>
      </c>
      <c r="K28" s="165">
        <v>504.10320000000002</v>
      </c>
      <c r="L28" s="165">
        <v>485.95100000000002</v>
      </c>
      <c r="M28" s="165">
        <v>509.8417</v>
      </c>
      <c r="N28" s="165">
        <v>496.524</v>
      </c>
      <c r="O28" s="165">
        <v>225.7697</v>
      </c>
      <c r="P28" s="165">
        <v>225.84780000000001</v>
      </c>
      <c r="Q28" s="165">
        <v>224.86500000000001</v>
      </c>
      <c r="R28" s="165">
        <v>222.47909999999999</v>
      </c>
      <c r="S28" s="165">
        <v>216.4563</v>
      </c>
      <c r="T28" s="165">
        <v>221.95179999999999</v>
      </c>
      <c r="U28" s="165">
        <v>224.3</v>
      </c>
      <c r="V28" s="164"/>
      <c r="W28" s="165">
        <v>222.6</v>
      </c>
      <c r="X28" s="165">
        <v>139.05080000000001</v>
      </c>
      <c r="Y28" s="165">
        <v>140.49619999999999</v>
      </c>
      <c r="Z28" s="164"/>
      <c r="AA28" s="165">
        <v>138.5033</v>
      </c>
      <c r="AB28" s="165">
        <v>134.3982</v>
      </c>
      <c r="AC28" s="164"/>
      <c r="AD28" s="165">
        <v>142.01480000000001</v>
      </c>
      <c r="AE28" s="165">
        <v>126.05370000000001</v>
      </c>
      <c r="AF28" s="165">
        <v>140.1455</v>
      </c>
    </row>
    <row r="29" spans="1:32" ht="18" customHeight="1" x14ac:dyDescent="0.3">
      <c r="A29" s="160" t="s">
        <v>74</v>
      </c>
      <c r="B29" s="160" t="s">
        <v>794</v>
      </c>
      <c r="C29" s="165">
        <v>499.80919999999998</v>
      </c>
      <c r="D29" s="165">
        <v>507.00420000000003</v>
      </c>
      <c r="E29" s="165">
        <v>509.64479999999998</v>
      </c>
      <c r="F29" s="165">
        <v>509.02960000000002</v>
      </c>
      <c r="G29" s="165">
        <v>511.34890000000001</v>
      </c>
      <c r="H29" s="165">
        <v>510.98239999999998</v>
      </c>
      <c r="I29" s="165">
        <v>518.94780000000003</v>
      </c>
      <c r="J29" s="165">
        <v>507.30160000000001</v>
      </c>
      <c r="K29" s="165">
        <v>503.10980000000001</v>
      </c>
      <c r="L29" s="165">
        <v>484.5761</v>
      </c>
      <c r="M29" s="165">
        <v>508.3365</v>
      </c>
      <c r="N29" s="165">
        <v>495.2824</v>
      </c>
      <c r="O29" s="165">
        <v>224.4837</v>
      </c>
      <c r="P29" s="165">
        <v>224.3407</v>
      </c>
      <c r="Q29" s="165">
        <v>224.20529999999999</v>
      </c>
      <c r="R29" s="165">
        <v>221.51750000000001</v>
      </c>
      <c r="S29" s="165">
        <v>214.64750000000001</v>
      </c>
      <c r="T29" s="165">
        <v>221.58750000000001</v>
      </c>
      <c r="U29" s="165">
        <v>224.4</v>
      </c>
      <c r="V29" s="164"/>
      <c r="W29" s="165">
        <v>222.5</v>
      </c>
      <c r="X29" s="165">
        <v>138.78809999999999</v>
      </c>
      <c r="Y29" s="165">
        <v>140.57060000000001</v>
      </c>
      <c r="Z29" s="164"/>
      <c r="AA29" s="165">
        <v>137.9794</v>
      </c>
      <c r="AB29" s="165">
        <v>134.0532</v>
      </c>
      <c r="AC29" s="164"/>
      <c r="AD29" s="165">
        <v>141.76589999999999</v>
      </c>
      <c r="AE29" s="165">
        <v>125.6337</v>
      </c>
      <c r="AF29" s="165">
        <v>139.90039999999999</v>
      </c>
    </row>
    <row r="30" spans="1:32" ht="18" customHeight="1" x14ac:dyDescent="0.3">
      <c r="A30" s="160" t="s">
        <v>74</v>
      </c>
      <c r="B30" s="160" t="s">
        <v>795</v>
      </c>
      <c r="C30" s="165">
        <v>499.91410000000002</v>
      </c>
      <c r="D30" s="165">
        <v>507.42439999999999</v>
      </c>
      <c r="E30" s="165">
        <v>509.9074</v>
      </c>
      <c r="F30" s="165">
        <v>508.66239999999999</v>
      </c>
      <c r="G30" s="165">
        <v>511.07920000000001</v>
      </c>
      <c r="H30" s="165">
        <v>510.4101</v>
      </c>
      <c r="I30" s="165">
        <v>518.24189999999999</v>
      </c>
      <c r="J30" s="165">
        <v>506.32229999999998</v>
      </c>
      <c r="K30" s="165">
        <v>503.61020000000002</v>
      </c>
      <c r="L30" s="165">
        <v>485.04570000000001</v>
      </c>
      <c r="M30" s="165">
        <v>508.53339999999997</v>
      </c>
      <c r="N30" s="165">
        <v>495.29059999999998</v>
      </c>
      <c r="O30" s="165">
        <v>223.64500000000001</v>
      </c>
      <c r="P30" s="165">
        <v>224.108</v>
      </c>
      <c r="Q30" s="165">
        <v>223.63460000000001</v>
      </c>
      <c r="R30" s="165">
        <v>221.06190000000001</v>
      </c>
      <c r="S30" s="165">
        <v>214.4186</v>
      </c>
      <c r="T30" s="165">
        <v>222.07509999999999</v>
      </c>
      <c r="U30" s="165">
        <v>224.4</v>
      </c>
      <c r="V30" s="164"/>
      <c r="W30" s="165">
        <v>222.5</v>
      </c>
      <c r="X30" s="165">
        <v>138.8929</v>
      </c>
      <c r="Y30" s="165">
        <v>140.5881</v>
      </c>
      <c r="Z30" s="164"/>
      <c r="AA30" s="165">
        <v>137.81110000000001</v>
      </c>
      <c r="AB30" s="165">
        <v>134.09460000000001</v>
      </c>
      <c r="AC30" s="164"/>
      <c r="AD30" s="165">
        <v>141.88300000000001</v>
      </c>
      <c r="AE30" s="165">
        <v>125.3066</v>
      </c>
      <c r="AF30" s="165">
        <v>140.1455</v>
      </c>
    </row>
    <row r="31" spans="1:32" ht="18" customHeight="1" x14ac:dyDescent="0.3">
      <c r="A31" s="160" t="s">
        <v>74</v>
      </c>
      <c r="B31" s="160" t="s">
        <v>796</v>
      </c>
      <c r="C31" s="165">
        <v>499.44200000000001</v>
      </c>
      <c r="D31" s="165">
        <v>504.69349999999997</v>
      </c>
      <c r="E31" s="165">
        <v>509.43470000000002</v>
      </c>
      <c r="F31" s="165">
        <v>508.77699999999999</v>
      </c>
      <c r="G31" s="165">
        <v>510.08359999999999</v>
      </c>
      <c r="H31" s="165">
        <v>510.94880000000001</v>
      </c>
      <c r="I31" s="165">
        <v>518.7328</v>
      </c>
      <c r="J31" s="165">
        <v>506.53489999999999</v>
      </c>
      <c r="K31" s="165">
        <v>503.17309999999998</v>
      </c>
      <c r="L31" s="165">
        <v>485.14</v>
      </c>
      <c r="M31" s="165">
        <v>509.34190000000001</v>
      </c>
      <c r="N31" s="165">
        <v>495.00670000000002</v>
      </c>
      <c r="O31" s="165">
        <v>222.27809999999999</v>
      </c>
      <c r="P31" s="165">
        <v>221.6217</v>
      </c>
      <c r="Q31" s="165">
        <v>222.7236</v>
      </c>
      <c r="R31" s="165">
        <v>220.56979999999999</v>
      </c>
      <c r="S31" s="165">
        <v>214.81729999999999</v>
      </c>
      <c r="T31" s="165">
        <v>221.95660000000001</v>
      </c>
      <c r="U31" s="165">
        <v>224.4</v>
      </c>
      <c r="V31" s="164"/>
      <c r="W31" s="165">
        <v>222</v>
      </c>
      <c r="X31" s="165">
        <v>138.76750000000001</v>
      </c>
      <c r="Y31" s="165">
        <v>140.4521</v>
      </c>
      <c r="Z31" s="164"/>
      <c r="AA31" s="165">
        <v>137.68870000000001</v>
      </c>
      <c r="AB31" s="165">
        <v>133.88759999999999</v>
      </c>
      <c r="AC31" s="164"/>
      <c r="AD31" s="165">
        <v>141.85380000000001</v>
      </c>
      <c r="AE31" s="165">
        <v>125.2577</v>
      </c>
      <c r="AF31" s="165">
        <v>139.75749999999999</v>
      </c>
    </row>
    <row r="32" spans="1:32" ht="18" customHeight="1" x14ac:dyDescent="0.3">
      <c r="A32" s="160" t="s">
        <v>74</v>
      </c>
      <c r="B32" s="160" t="s">
        <v>797</v>
      </c>
      <c r="C32" s="165">
        <v>498.55020000000002</v>
      </c>
      <c r="D32" s="165">
        <v>503.53809999999999</v>
      </c>
      <c r="E32" s="165">
        <v>504.60289999999998</v>
      </c>
      <c r="F32" s="165">
        <v>508.6001</v>
      </c>
      <c r="G32" s="165">
        <v>510.18799999999999</v>
      </c>
      <c r="H32" s="165">
        <v>511.1053</v>
      </c>
      <c r="I32" s="165">
        <v>517.14779999999996</v>
      </c>
      <c r="J32" s="165">
        <v>506.86130000000003</v>
      </c>
      <c r="K32" s="165">
        <v>504.16320000000002</v>
      </c>
      <c r="L32" s="165">
        <v>485.33150000000001</v>
      </c>
      <c r="M32" s="165">
        <v>510.36419999999998</v>
      </c>
      <c r="N32" s="165">
        <v>496.37090000000001</v>
      </c>
      <c r="O32" s="165">
        <v>221.68530000000001</v>
      </c>
      <c r="P32" s="165">
        <v>223.8948</v>
      </c>
      <c r="Q32" s="165">
        <v>222.5737</v>
      </c>
      <c r="R32" s="165">
        <v>220.5616</v>
      </c>
      <c r="S32" s="165">
        <v>215.44479999999999</v>
      </c>
      <c r="T32" s="165">
        <v>221.75540000000001</v>
      </c>
      <c r="U32" s="165">
        <v>224.4</v>
      </c>
      <c r="V32" s="164"/>
      <c r="W32" s="165">
        <v>222.4</v>
      </c>
      <c r="X32" s="165">
        <v>139.65270000000001</v>
      </c>
      <c r="Y32" s="165">
        <v>140.54939999999999</v>
      </c>
      <c r="Z32" s="164"/>
      <c r="AA32" s="165">
        <v>139.36709999999999</v>
      </c>
      <c r="AB32" s="165">
        <v>135.95760000000001</v>
      </c>
      <c r="AC32" s="164"/>
      <c r="AD32" s="165">
        <v>142.01480000000001</v>
      </c>
      <c r="AE32" s="165">
        <v>124.9306</v>
      </c>
      <c r="AF32" s="165">
        <v>140.5335</v>
      </c>
    </row>
    <row r="33" spans="1:32" ht="18" customHeight="1" x14ac:dyDescent="0.3">
      <c r="A33" s="160" t="s">
        <v>74</v>
      </c>
      <c r="B33" s="160" t="s">
        <v>798</v>
      </c>
      <c r="C33" s="169">
        <v>498.18299999999999</v>
      </c>
      <c r="D33" s="169">
        <v>504.3784</v>
      </c>
      <c r="E33" s="168">
        <v>507.0976</v>
      </c>
      <c r="F33" s="169">
        <v>507.73860000000002</v>
      </c>
      <c r="G33" s="169">
        <v>509.80189999999999</v>
      </c>
      <c r="H33" s="169">
        <v>509.86810000000003</v>
      </c>
      <c r="I33" s="168">
        <v>518.00125000000003</v>
      </c>
      <c r="J33" s="169">
        <v>504.94380000000001</v>
      </c>
      <c r="K33" s="169">
        <v>501.01799999999997</v>
      </c>
      <c r="L33" s="169">
        <v>484.02760000000001</v>
      </c>
      <c r="M33" s="169">
        <v>507.20240000000001</v>
      </c>
      <c r="N33" s="169">
        <v>494.75259999999997</v>
      </c>
      <c r="O33" s="169">
        <v>221.50020000000001</v>
      </c>
      <c r="P33" s="169">
        <v>224.6542</v>
      </c>
      <c r="Q33" s="169">
        <v>222.64789999999999</v>
      </c>
      <c r="R33" s="169">
        <v>220.3775</v>
      </c>
      <c r="S33" s="169">
        <v>215.22329999999999</v>
      </c>
      <c r="T33" s="169">
        <v>221.2329</v>
      </c>
      <c r="U33" s="169">
        <v>223.8</v>
      </c>
      <c r="V33" s="167"/>
      <c r="W33" s="169">
        <v>221.7</v>
      </c>
      <c r="X33" s="169">
        <v>139.14510000000001</v>
      </c>
      <c r="Y33" s="169">
        <v>140.51130000000001</v>
      </c>
      <c r="Z33" s="167"/>
      <c r="AA33" s="169">
        <v>139.48480000000001</v>
      </c>
      <c r="AB33" s="169">
        <v>135.14340000000001</v>
      </c>
      <c r="AC33" s="167"/>
      <c r="AD33" s="169">
        <v>141.86840000000001</v>
      </c>
      <c r="AE33" s="169">
        <v>124.745</v>
      </c>
      <c r="AF33" s="169">
        <v>140.554</v>
      </c>
    </row>
    <row r="34" spans="1:32" ht="18" customHeight="1" x14ac:dyDescent="0.3">
      <c r="A34" s="160" t="s">
        <v>74</v>
      </c>
      <c r="B34" s="160" t="s">
        <v>799</v>
      </c>
      <c r="C34" s="162">
        <v>498.86489999999998</v>
      </c>
      <c r="D34" s="162">
        <v>506.00639999999999</v>
      </c>
      <c r="E34" s="162">
        <v>509.59230000000002</v>
      </c>
      <c r="F34" s="162">
        <v>509.6574</v>
      </c>
      <c r="G34" s="162">
        <v>511.6345</v>
      </c>
      <c r="H34" s="162">
        <v>510.96370000000002</v>
      </c>
      <c r="I34" s="162">
        <v>518.85469999999998</v>
      </c>
      <c r="J34" s="162">
        <v>507.56810000000002</v>
      </c>
      <c r="K34" s="162">
        <v>502.70100000000002</v>
      </c>
      <c r="L34" s="162">
        <v>485.34129999999999</v>
      </c>
      <c r="M34" s="162">
        <v>509.11470000000003</v>
      </c>
      <c r="N34" s="162">
        <v>496.017</v>
      </c>
      <c r="O34" s="162">
        <v>221.64</v>
      </c>
      <c r="P34" s="162">
        <v>225.54859999999999</v>
      </c>
      <c r="Q34" s="162">
        <v>223.20869999999999</v>
      </c>
      <c r="R34" s="162">
        <v>220.886</v>
      </c>
      <c r="S34" s="162">
        <v>216.05760000000001</v>
      </c>
      <c r="T34" s="162">
        <v>221.71250000000001</v>
      </c>
      <c r="U34" s="162">
        <v>224.4</v>
      </c>
      <c r="V34" s="161"/>
      <c r="W34" s="162">
        <v>222.8</v>
      </c>
      <c r="X34" s="162">
        <v>140.00380000000001</v>
      </c>
      <c r="Y34" s="162">
        <v>140.73009999999999</v>
      </c>
      <c r="Z34" s="161"/>
      <c r="AA34" s="162">
        <v>139.4494</v>
      </c>
      <c r="AB34" s="162">
        <v>135.6816</v>
      </c>
      <c r="AC34" s="161"/>
      <c r="AD34" s="162">
        <v>141.88300000000001</v>
      </c>
      <c r="AE34" s="162">
        <v>125.541</v>
      </c>
      <c r="AF34" s="162">
        <v>140.92160000000001</v>
      </c>
    </row>
    <row r="35" spans="1:32" ht="18" customHeight="1" x14ac:dyDescent="0.3">
      <c r="A35" s="160" t="s">
        <v>74</v>
      </c>
      <c r="B35" s="160" t="s">
        <v>800</v>
      </c>
      <c r="C35" s="165">
        <v>499.44200000000001</v>
      </c>
      <c r="D35" s="165">
        <v>507.84449999999998</v>
      </c>
      <c r="E35" s="165">
        <v>509.1721</v>
      </c>
      <c r="F35" s="165">
        <v>510.31729999999999</v>
      </c>
      <c r="G35" s="165">
        <v>512.03330000000005</v>
      </c>
      <c r="H35" s="165">
        <v>511.91609999999997</v>
      </c>
      <c r="I35" s="165">
        <v>518.93989999999997</v>
      </c>
      <c r="J35" s="165">
        <v>508.40690000000001</v>
      </c>
      <c r="K35" s="165">
        <v>504.65550000000002</v>
      </c>
      <c r="L35" s="165">
        <v>486.24279999999999</v>
      </c>
      <c r="M35" s="165">
        <v>509.55669999999998</v>
      </c>
      <c r="N35" s="165">
        <v>495.79</v>
      </c>
      <c r="O35" s="165">
        <v>221.56200000000001</v>
      </c>
      <c r="P35" s="165">
        <v>226.57499999999999</v>
      </c>
      <c r="Q35" s="165">
        <v>223.90889999999999</v>
      </c>
      <c r="R35" s="165">
        <v>221.26310000000001</v>
      </c>
      <c r="S35" s="165">
        <v>216.065</v>
      </c>
      <c r="T35" s="165">
        <v>221.9427</v>
      </c>
      <c r="U35" s="165">
        <v>224.5</v>
      </c>
      <c r="V35" s="164"/>
      <c r="W35" s="165">
        <v>223</v>
      </c>
      <c r="X35" s="166">
        <v>140.00380000000001</v>
      </c>
      <c r="Y35" s="165">
        <v>141.10650000000001</v>
      </c>
      <c r="Z35" s="164"/>
      <c r="AA35" s="165">
        <v>139.81739999999999</v>
      </c>
      <c r="AB35" s="165">
        <v>136.28880000000001</v>
      </c>
      <c r="AC35" s="164"/>
      <c r="AD35" s="165">
        <v>142.41</v>
      </c>
      <c r="AE35" s="165">
        <v>126.288</v>
      </c>
      <c r="AF35" s="165">
        <v>140.94200000000001</v>
      </c>
    </row>
    <row r="36" spans="1:32" ht="18" customHeight="1" x14ac:dyDescent="0.3">
      <c r="A36" s="160" t="s">
        <v>74</v>
      </c>
      <c r="B36" s="160" t="s">
        <v>801</v>
      </c>
      <c r="C36" s="165">
        <v>499.80919999999998</v>
      </c>
      <c r="D36" s="165">
        <v>506.95170000000002</v>
      </c>
      <c r="E36" s="165">
        <v>513.42610000000002</v>
      </c>
      <c r="F36" s="165">
        <v>510.8929</v>
      </c>
      <c r="G36" s="165">
        <v>513.05119999999999</v>
      </c>
      <c r="H36" s="165">
        <v>512.49639999999999</v>
      </c>
      <c r="I36" s="165">
        <v>518.96010000000001</v>
      </c>
      <c r="J36" s="165">
        <v>508.62090000000001</v>
      </c>
      <c r="K36" s="165">
        <v>503.82839999999999</v>
      </c>
      <c r="L36" s="165">
        <v>485.98129999999998</v>
      </c>
      <c r="M36" s="165">
        <v>510.14949999999999</v>
      </c>
      <c r="N36" s="165">
        <v>496.9864</v>
      </c>
      <c r="O36" s="165">
        <v>221.98150000000001</v>
      </c>
      <c r="P36" s="165">
        <v>226.15520000000001</v>
      </c>
      <c r="Q36" s="165">
        <v>224.16470000000001</v>
      </c>
      <c r="R36" s="165">
        <v>221.7312</v>
      </c>
      <c r="S36" s="165">
        <v>216.7516</v>
      </c>
      <c r="T36" s="165">
        <v>221.71709999999999</v>
      </c>
      <c r="U36" s="165">
        <v>225.1</v>
      </c>
      <c r="V36" s="164"/>
      <c r="W36" s="165">
        <v>223</v>
      </c>
      <c r="X36" s="166">
        <v>139.77234999999999</v>
      </c>
      <c r="Y36" s="165">
        <v>142.33109999999999</v>
      </c>
      <c r="Z36" s="164"/>
      <c r="AA36" s="165">
        <v>139.37620000000001</v>
      </c>
      <c r="AB36" s="165">
        <v>135.8058</v>
      </c>
      <c r="AC36" s="164"/>
      <c r="AD36" s="165">
        <v>142.96619999999999</v>
      </c>
      <c r="AE36" s="165">
        <v>125.9169</v>
      </c>
      <c r="AF36" s="165">
        <v>140.94200000000001</v>
      </c>
    </row>
    <row r="37" spans="1:32" ht="18" customHeight="1" x14ac:dyDescent="0.3">
      <c r="A37" s="160" t="s">
        <v>74</v>
      </c>
      <c r="B37" s="160" t="s">
        <v>802</v>
      </c>
      <c r="C37" s="165">
        <v>499.75670000000002</v>
      </c>
      <c r="D37" s="165">
        <v>506.95170000000002</v>
      </c>
      <c r="E37" s="165">
        <v>508.12180000000001</v>
      </c>
      <c r="F37" s="165">
        <v>510.49930000000001</v>
      </c>
      <c r="G37" s="165">
        <v>512.15009999999995</v>
      </c>
      <c r="H37" s="165">
        <v>511.61309999999997</v>
      </c>
      <c r="I37" s="165">
        <v>518.22050000000002</v>
      </c>
      <c r="J37" s="165">
        <v>508.77460000000002</v>
      </c>
      <c r="K37" s="165">
        <v>503.47359999999998</v>
      </c>
      <c r="L37" s="165">
        <v>486.15530000000001</v>
      </c>
      <c r="M37" s="165">
        <v>510.52980000000002</v>
      </c>
      <c r="N37" s="165">
        <v>497.24439999999998</v>
      </c>
      <c r="O37" s="165">
        <v>221.994</v>
      </c>
      <c r="P37" s="165">
        <v>225.71979999999999</v>
      </c>
      <c r="Q37" s="165">
        <v>224.042</v>
      </c>
      <c r="R37" s="165">
        <v>221.72370000000001</v>
      </c>
      <c r="S37" s="165">
        <v>216.7073</v>
      </c>
      <c r="T37" s="165">
        <v>221.74209999999999</v>
      </c>
      <c r="U37" s="165">
        <v>224.5</v>
      </c>
      <c r="V37" s="164"/>
      <c r="W37" s="165">
        <v>222.7</v>
      </c>
      <c r="X37" s="165">
        <v>139.54089999999999</v>
      </c>
      <c r="Y37" s="165">
        <v>140.5171</v>
      </c>
      <c r="Z37" s="164"/>
      <c r="AA37" s="165">
        <v>139.15899999999999</v>
      </c>
      <c r="AB37" s="165">
        <v>135.58500000000001</v>
      </c>
      <c r="AC37" s="164"/>
      <c r="AD37" s="165">
        <v>141.31219999999999</v>
      </c>
      <c r="AE37" s="165">
        <v>125.4482</v>
      </c>
      <c r="AF37" s="165">
        <v>140.5335</v>
      </c>
    </row>
    <row r="38" spans="1:32" ht="18" customHeight="1" x14ac:dyDescent="0.3">
      <c r="A38" s="160" t="s">
        <v>74</v>
      </c>
      <c r="B38" s="160" t="s">
        <v>803</v>
      </c>
      <c r="C38" s="165">
        <v>498.6551</v>
      </c>
      <c r="D38" s="165">
        <v>505.21870000000001</v>
      </c>
      <c r="E38" s="166">
        <v>510.12797999999998</v>
      </c>
      <c r="F38" s="165">
        <v>507.79559999999998</v>
      </c>
      <c r="G38" s="165">
        <v>510.27249999999998</v>
      </c>
      <c r="H38" s="165">
        <v>509.33429999999998</v>
      </c>
      <c r="I38" s="165">
        <v>518.87819999999999</v>
      </c>
      <c r="J38" s="165">
        <v>507.2824</v>
      </c>
      <c r="K38" s="165">
        <v>504.5548</v>
      </c>
      <c r="L38" s="165">
        <v>485.76819999999998</v>
      </c>
      <c r="M38" s="165">
        <v>510.88839999999999</v>
      </c>
      <c r="N38" s="165">
        <v>497.24369999999999</v>
      </c>
      <c r="O38" s="165">
        <v>221.4093</v>
      </c>
      <c r="P38" s="165">
        <v>225.6926</v>
      </c>
      <c r="Q38" s="165">
        <v>223.67259999999999</v>
      </c>
      <c r="R38" s="165">
        <v>220.2062</v>
      </c>
      <c r="S38" s="165">
        <v>215.13470000000001</v>
      </c>
      <c r="T38" s="165">
        <v>222.44319999999999</v>
      </c>
      <c r="U38" s="165">
        <v>225.1</v>
      </c>
      <c r="V38" s="164"/>
      <c r="W38" s="165">
        <v>222.8</v>
      </c>
      <c r="X38" s="165">
        <v>139.55449999999999</v>
      </c>
      <c r="Y38" s="165">
        <v>140.2389</v>
      </c>
      <c r="Z38" s="164"/>
      <c r="AA38" s="165">
        <v>139.3432</v>
      </c>
      <c r="AB38" s="165">
        <v>135.40559999999999</v>
      </c>
      <c r="AC38" s="164"/>
      <c r="AD38" s="165">
        <v>141.18049999999999</v>
      </c>
      <c r="AE38" s="165">
        <v>124.6474</v>
      </c>
      <c r="AF38" s="165">
        <v>140.554</v>
      </c>
    </row>
    <row r="39" spans="1:32" ht="18" customHeight="1" x14ac:dyDescent="0.3">
      <c r="A39" s="160" t="s">
        <v>74</v>
      </c>
      <c r="B39" s="160" t="s">
        <v>804</v>
      </c>
      <c r="C39" s="165">
        <v>499.33710000000002</v>
      </c>
      <c r="D39" s="165">
        <v>507.52940000000001</v>
      </c>
      <c r="E39" s="166">
        <v>510.21199999999999</v>
      </c>
      <c r="F39" s="165">
        <v>507.94929999999999</v>
      </c>
      <c r="G39" s="165">
        <v>510.2106</v>
      </c>
      <c r="H39" s="165">
        <v>510.97430000000003</v>
      </c>
      <c r="I39" s="165">
        <v>518.29409999999996</v>
      </c>
      <c r="J39" s="165">
        <v>506.59179999999998</v>
      </c>
      <c r="K39" s="165">
        <v>505.15089999999998</v>
      </c>
      <c r="L39" s="165">
        <v>485.90730000000002</v>
      </c>
      <c r="M39" s="165">
        <v>511.40879999999999</v>
      </c>
      <c r="N39" s="165">
        <v>497.19310000000002</v>
      </c>
      <c r="O39" s="165">
        <v>221.3201</v>
      </c>
      <c r="P39" s="165">
        <v>226.34790000000001</v>
      </c>
      <c r="Q39" s="165">
        <v>223.6223</v>
      </c>
      <c r="R39" s="165">
        <v>220.07400000000001</v>
      </c>
      <c r="S39" s="165">
        <v>214.89850000000001</v>
      </c>
      <c r="T39" s="165">
        <v>222.37719999999999</v>
      </c>
      <c r="U39" s="165">
        <v>225.1</v>
      </c>
      <c r="V39" s="164"/>
      <c r="W39" s="165">
        <v>223</v>
      </c>
      <c r="X39" s="166">
        <v>139.55449999999999</v>
      </c>
      <c r="Y39" s="165">
        <v>140.33000000000001</v>
      </c>
      <c r="Z39" s="164"/>
      <c r="AA39" s="165">
        <v>139.38300000000001</v>
      </c>
      <c r="AB39" s="165">
        <v>135.7782</v>
      </c>
      <c r="AC39" s="164"/>
      <c r="AD39" s="165">
        <v>141.25360000000001</v>
      </c>
      <c r="AE39" s="165">
        <v>125.16500000000001</v>
      </c>
      <c r="AF39" s="165">
        <v>140.554</v>
      </c>
    </row>
    <row r="40" spans="1:32" ht="18" customHeight="1" x14ac:dyDescent="0.3">
      <c r="A40" s="160" t="s">
        <v>74</v>
      </c>
      <c r="B40" s="160" t="s">
        <v>805</v>
      </c>
      <c r="C40" s="165">
        <v>499.44200000000001</v>
      </c>
      <c r="D40" s="165">
        <v>507.52940000000001</v>
      </c>
      <c r="E40" s="166">
        <v>510.47197</v>
      </c>
      <c r="F40" s="165">
        <v>508.24029999999999</v>
      </c>
      <c r="G40" s="165">
        <v>510.42070000000001</v>
      </c>
      <c r="H40" s="165">
        <v>510.1198</v>
      </c>
      <c r="I40" s="165">
        <v>518.75369999999998</v>
      </c>
      <c r="J40" s="165">
        <v>506.54539999999997</v>
      </c>
      <c r="K40" s="165">
        <v>504.43979999999999</v>
      </c>
      <c r="L40" s="165">
        <v>486.2568</v>
      </c>
      <c r="M40" s="165">
        <v>510.49759999999998</v>
      </c>
      <c r="N40" s="165">
        <v>496.38330000000002</v>
      </c>
      <c r="O40" s="165">
        <v>221.6174</v>
      </c>
      <c r="P40" s="165">
        <v>225.6275</v>
      </c>
      <c r="Q40" s="165">
        <v>223.45859999999999</v>
      </c>
      <c r="R40" s="165">
        <v>220.47229999999999</v>
      </c>
      <c r="S40" s="165">
        <v>215.46700000000001</v>
      </c>
      <c r="T40" s="165">
        <v>222.1635</v>
      </c>
      <c r="U40" s="165">
        <v>225.1</v>
      </c>
      <c r="V40" s="164"/>
      <c r="W40" s="165">
        <v>222.7</v>
      </c>
      <c r="X40" s="166">
        <v>139.11324999999999</v>
      </c>
      <c r="Y40" s="165">
        <v>140.32820000000001</v>
      </c>
      <c r="Z40" s="164"/>
      <c r="AA40" s="165">
        <v>138.98589999999999</v>
      </c>
      <c r="AB40" s="165">
        <v>135.86099999999999</v>
      </c>
      <c r="AC40" s="164"/>
      <c r="AD40" s="165">
        <v>141.18049999999999</v>
      </c>
      <c r="AE40" s="165">
        <v>125.8193</v>
      </c>
      <c r="AF40" s="165">
        <v>140.554</v>
      </c>
    </row>
    <row r="41" spans="1:32" ht="18" customHeight="1" x14ac:dyDescent="0.3">
      <c r="A41" s="160" t="s">
        <v>74</v>
      </c>
      <c r="B41" s="160" t="s">
        <v>806</v>
      </c>
      <c r="C41" s="169">
        <v>498.9699</v>
      </c>
      <c r="D41" s="169">
        <v>504.2208</v>
      </c>
      <c r="E41" s="168">
        <v>509.73343999999997</v>
      </c>
      <c r="F41" s="169">
        <v>508.1696</v>
      </c>
      <c r="G41" s="169">
        <v>510.69740000000002</v>
      </c>
      <c r="H41" s="169">
        <v>510.28879999999998</v>
      </c>
      <c r="I41" s="169">
        <v>518.69320000000005</v>
      </c>
      <c r="J41" s="169">
        <v>507.24950000000001</v>
      </c>
      <c r="K41" s="169">
        <v>504.55329999999998</v>
      </c>
      <c r="L41" s="169">
        <v>485.73439999999999</v>
      </c>
      <c r="M41" s="169">
        <v>510.48779999999999</v>
      </c>
      <c r="N41" s="169">
        <v>496.94069999999999</v>
      </c>
      <c r="O41" s="169">
        <v>221.3065</v>
      </c>
      <c r="P41" s="169">
        <v>224.88030000000001</v>
      </c>
      <c r="Q41" s="169">
        <v>223.89580000000001</v>
      </c>
      <c r="R41" s="169">
        <v>220.4545</v>
      </c>
      <c r="S41" s="169">
        <v>215.58510000000001</v>
      </c>
      <c r="T41" s="169">
        <v>222.07929999999999</v>
      </c>
      <c r="U41" s="169">
        <v>225.1</v>
      </c>
      <c r="V41" s="167"/>
      <c r="W41" s="169">
        <v>223.1</v>
      </c>
      <c r="X41" s="168">
        <v>138.672</v>
      </c>
      <c r="Y41" s="169">
        <v>140.60220000000001</v>
      </c>
      <c r="Z41" s="167"/>
      <c r="AA41" s="169">
        <v>139.64689999999999</v>
      </c>
      <c r="AB41" s="169">
        <v>135.37799999999999</v>
      </c>
      <c r="AC41" s="167"/>
      <c r="AD41" s="169">
        <v>141.3854</v>
      </c>
      <c r="AE41" s="169">
        <v>126.15130000000001</v>
      </c>
      <c r="AF41" s="169">
        <v>140.94200000000001</v>
      </c>
    </row>
    <row r="42" spans="1:32" ht="18" customHeight="1" x14ac:dyDescent="0.3">
      <c r="A42" s="160" t="s">
        <v>74</v>
      </c>
      <c r="B42" s="160" t="s">
        <v>807</v>
      </c>
      <c r="C42" s="162">
        <v>498.8125</v>
      </c>
      <c r="D42" s="162">
        <v>506.16399999999999</v>
      </c>
      <c r="E42" s="162">
        <v>510.32760000000002</v>
      </c>
      <c r="F42" s="162">
        <v>509.59690000000001</v>
      </c>
      <c r="G42" s="162">
        <v>511.5942</v>
      </c>
      <c r="H42" s="162">
        <v>511.62299999999999</v>
      </c>
      <c r="I42" s="162">
        <v>518.53189999999995</v>
      </c>
      <c r="J42" s="162">
        <v>507.34829999999999</v>
      </c>
      <c r="K42" s="162">
        <v>504.75990000000002</v>
      </c>
      <c r="L42" s="162">
        <v>484.95400000000001</v>
      </c>
      <c r="M42" s="162">
        <v>509.50619999999998</v>
      </c>
      <c r="N42" s="162">
        <v>496.23540000000003</v>
      </c>
      <c r="O42" s="162">
        <v>222.17599999999999</v>
      </c>
      <c r="P42" s="162">
        <v>226.1643</v>
      </c>
      <c r="Q42" s="162">
        <v>224.29640000000001</v>
      </c>
      <c r="R42" s="162">
        <v>221.17359999999999</v>
      </c>
      <c r="S42" s="162">
        <v>215.87299999999999</v>
      </c>
      <c r="T42" s="162">
        <v>222.25659999999999</v>
      </c>
      <c r="U42" s="162">
        <v>224.5</v>
      </c>
      <c r="V42" s="161"/>
      <c r="W42" s="162">
        <v>223</v>
      </c>
      <c r="X42" s="162">
        <v>138.672</v>
      </c>
      <c r="Y42" s="162">
        <v>140.51519999999999</v>
      </c>
      <c r="Z42" s="161"/>
      <c r="AA42" s="162">
        <v>139.0171</v>
      </c>
      <c r="AB42" s="162">
        <v>135.35040000000001</v>
      </c>
      <c r="AC42" s="161"/>
      <c r="AD42" s="162">
        <v>141.3854</v>
      </c>
      <c r="AE42" s="162">
        <v>126.05370000000001</v>
      </c>
      <c r="AF42" s="162">
        <v>139.75749999999999</v>
      </c>
    </row>
    <row r="43" spans="1:32" ht="18" customHeight="1" x14ac:dyDescent="0.3">
      <c r="A43" s="160" t="s">
        <v>74</v>
      </c>
      <c r="B43" s="160" t="s">
        <v>808</v>
      </c>
      <c r="C43" s="165">
        <v>499.44200000000001</v>
      </c>
      <c r="D43" s="165">
        <v>504.74599999999998</v>
      </c>
      <c r="E43" s="166">
        <v>510.15147999999999</v>
      </c>
      <c r="F43" s="165">
        <v>511.66629999999998</v>
      </c>
      <c r="G43" s="165">
        <v>513.33360000000005</v>
      </c>
      <c r="H43" s="165">
        <v>512.40809999999999</v>
      </c>
      <c r="I43" s="166">
        <v>515.92885000000001</v>
      </c>
      <c r="J43" s="165">
        <v>505.69380000000001</v>
      </c>
      <c r="K43" s="165">
        <v>501.58839999999998</v>
      </c>
      <c r="L43" s="165">
        <v>482.6551</v>
      </c>
      <c r="M43" s="165">
        <v>507.75540000000001</v>
      </c>
      <c r="N43" s="165">
        <v>494.02569999999997</v>
      </c>
      <c r="O43" s="165">
        <v>222.86080000000001</v>
      </c>
      <c r="P43" s="165">
        <v>225.84219999999999</v>
      </c>
      <c r="Q43" s="165">
        <v>223.89830000000001</v>
      </c>
      <c r="R43" s="165">
        <v>220.7407</v>
      </c>
      <c r="S43" s="165">
        <v>217.10589999999999</v>
      </c>
      <c r="T43" s="165">
        <v>221.74719999999999</v>
      </c>
      <c r="U43" s="165">
        <v>223.9</v>
      </c>
      <c r="V43" s="164"/>
      <c r="W43" s="165">
        <v>222.7</v>
      </c>
      <c r="X43" s="165">
        <v>139.53370000000001</v>
      </c>
      <c r="Y43" s="165">
        <v>140.10890000000001</v>
      </c>
      <c r="Z43" s="164"/>
      <c r="AA43" s="165">
        <v>139.642</v>
      </c>
      <c r="AB43" s="165">
        <v>135.26759999999999</v>
      </c>
      <c r="AC43" s="164"/>
      <c r="AD43" s="165">
        <v>140.8877</v>
      </c>
      <c r="AE43" s="165">
        <v>126.0097</v>
      </c>
      <c r="AF43" s="165">
        <v>140.5335</v>
      </c>
    </row>
    <row r="44" spans="1:32" ht="18" customHeight="1" x14ac:dyDescent="0.3">
      <c r="A44" s="160" t="s">
        <v>74</v>
      </c>
      <c r="B44" s="160" t="s">
        <v>809</v>
      </c>
      <c r="C44" s="165">
        <v>499.96660000000003</v>
      </c>
      <c r="D44" s="165">
        <v>507.05680000000001</v>
      </c>
      <c r="E44" s="166">
        <v>510.26017999999999</v>
      </c>
      <c r="F44" s="165">
        <v>508.35079999999999</v>
      </c>
      <c r="G44" s="165">
        <v>510.32749999999999</v>
      </c>
      <c r="H44" s="165">
        <v>510.01620000000003</v>
      </c>
      <c r="I44" s="165">
        <v>513.32579999999996</v>
      </c>
      <c r="J44" s="165">
        <v>503.25889999999998</v>
      </c>
      <c r="K44" s="165">
        <v>498.59219999999999</v>
      </c>
      <c r="L44" s="165">
        <v>479.23860000000002</v>
      </c>
      <c r="M44" s="165">
        <v>503.95760000000001</v>
      </c>
      <c r="N44" s="165">
        <v>490.00549999999998</v>
      </c>
      <c r="O44" s="165">
        <v>224.3159</v>
      </c>
      <c r="P44" s="165">
        <v>225.3657</v>
      </c>
      <c r="Q44" s="165">
        <v>224.52709999999999</v>
      </c>
      <c r="R44" s="165">
        <v>220.4442</v>
      </c>
      <c r="S44" s="165">
        <v>217.416</v>
      </c>
      <c r="T44" s="165">
        <v>221.31290000000001</v>
      </c>
      <c r="U44" s="165">
        <v>223.2</v>
      </c>
      <c r="V44" s="164"/>
      <c r="W44" s="165">
        <v>221.7</v>
      </c>
      <c r="X44" s="166">
        <v>139.54599999999999</v>
      </c>
      <c r="Y44" s="165">
        <v>139.542</v>
      </c>
      <c r="Z44" s="164"/>
      <c r="AA44" s="165">
        <v>140.1662</v>
      </c>
      <c r="AB44" s="165">
        <v>135.52979999999999</v>
      </c>
      <c r="AC44" s="164"/>
      <c r="AD44" s="165">
        <v>140.36070000000001</v>
      </c>
      <c r="AE44" s="165">
        <v>126.0097</v>
      </c>
      <c r="AF44" s="165">
        <v>140.5335</v>
      </c>
    </row>
    <row r="45" spans="1:32" ht="18" customHeight="1" x14ac:dyDescent="0.3">
      <c r="A45" s="160" t="s">
        <v>74</v>
      </c>
      <c r="B45" s="160" t="s">
        <v>810</v>
      </c>
      <c r="C45" s="165">
        <v>502.01240000000001</v>
      </c>
      <c r="D45" s="165">
        <v>510.94310000000002</v>
      </c>
      <c r="E45" s="166">
        <v>509.95346999999998</v>
      </c>
      <c r="F45" s="165">
        <v>509.7439</v>
      </c>
      <c r="G45" s="165">
        <v>510.76459999999997</v>
      </c>
      <c r="H45" s="165">
        <v>508.99250000000001</v>
      </c>
      <c r="I45" s="166">
        <v>513.32579999999996</v>
      </c>
      <c r="J45" s="165">
        <v>501.83210000000003</v>
      </c>
      <c r="K45" s="165">
        <v>494.95170000000002</v>
      </c>
      <c r="L45" s="165">
        <v>476.62630000000001</v>
      </c>
      <c r="M45" s="165">
        <v>500.53019999999998</v>
      </c>
      <c r="N45" s="165">
        <v>486.7928</v>
      </c>
      <c r="O45" s="165">
        <v>225.91820000000001</v>
      </c>
      <c r="P45" s="165">
        <v>227.23769999999999</v>
      </c>
      <c r="Q45" s="165">
        <v>225.7561</v>
      </c>
      <c r="R45" s="165">
        <v>221.37100000000001</v>
      </c>
      <c r="S45" s="165">
        <v>216.5744</v>
      </c>
      <c r="T45" s="165">
        <v>220.88630000000001</v>
      </c>
      <c r="U45" s="165">
        <v>222</v>
      </c>
      <c r="V45" s="164"/>
      <c r="W45" s="165">
        <v>220.9</v>
      </c>
      <c r="X45" s="165">
        <v>139.5583</v>
      </c>
      <c r="Y45" s="165">
        <v>139.59</v>
      </c>
      <c r="Z45" s="164"/>
      <c r="AA45" s="165">
        <v>140.33619999999999</v>
      </c>
      <c r="AB45" s="165">
        <v>136.4682</v>
      </c>
      <c r="AC45" s="164"/>
      <c r="AD45" s="165">
        <v>140.68279999999999</v>
      </c>
      <c r="AE45" s="165">
        <v>125.9169</v>
      </c>
      <c r="AF45" s="165">
        <v>140.1455</v>
      </c>
    </row>
    <row r="46" spans="1:32" ht="18" customHeight="1" x14ac:dyDescent="0.3">
      <c r="A46" s="160" t="s">
        <v>74</v>
      </c>
      <c r="B46" s="160" t="s">
        <v>811</v>
      </c>
      <c r="C46" s="165">
        <v>500.64850000000001</v>
      </c>
      <c r="D46" s="165">
        <v>508.26459999999997</v>
      </c>
      <c r="E46" s="166">
        <v>509.79921999999999</v>
      </c>
      <c r="F46" s="165">
        <v>508.06810000000002</v>
      </c>
      <c r="G46" s="165">
        <v>509.61840000000001</v>
      </c>
      <c r="H46" s="165">
        <v>508.75369999999998</v>
      </c>
      <c r="I46" s="166">
        <v>513.18994999999995</v>
      </c>
      <c r="J46" s="165">
        <v>501.96910000000003</v>
      </c>
      <c r="K46" s="165">
        <v>495.65660000000003</v>
      </c>
      <c r="L46" s="165">
        <v>481.89699999999999</v>
      </c>
      <c r="M46" s="165">
        <v>502.02600000000001</v>
      </c>
      <c r="N46" s="165">
        <v>489.31209999999999</v>
      </c>
      <c r="O46" s="165">
        <v>224.5232</v>
      </c>
      <c r="P46" s="165">
        <v>226.02070000000001</v>
      </c>
      <c r="Q46" s="165">
        <v>224.97880000000001</v>
      </c>
      <c r="R46" s="165">
        <v>220.54310000000001</v>
      </c>
      <c r="S46" s="165">
        <v>215.90260000000001</v>
      </c>
      <c r="T46" s="165">
        <v>221.84549999999999</v>
      </c>
      <c r="U46" s="165">
        <v>222</v>
      </c>
      <c r="V46" s="164"/>
      <c r="W46" s="165">
        <v>221</v>
      </c>
      <c r="X46" s="165">
        <v>138.73699999999999</v>
      </c>
      <c r="Y46" s="165">
        <v>141.09299999999999</v>
      </c>
      <c r="Z46" s="164"/>
      <c r="AA46" s="165">
        <v>140.5273</v>
      </c>
      <c r="AB46" s="165">
        <v>136.20599999999999</v>
      </c>
      <c r="AC46" s="164"/>
      <c r="AD46" s="165">
        <v>142.2636</v>
      </c>
      <c r="AE46" s="165">
        <v>126.3857</v>
      </c>
      <c r="AF46" s="165">
        <v>139.75749999999999</v>
      </c>
    </row>
    <row r="47" spans="1:32" ht="18" customHeight="1" x14ac:dyDescent="0.3">
      <c r="A47" s="160" t="s">
        <v>74</v>
      </c>
      <c r="B47" s="160" t="s">
        <v>812</v>
      </c>
      <c r="C47" s="165">
        <v>499.86169999999998</v>
      </c>
      <c r="D47" s="165">
        <v>506.95170000000002</v>
      </c>
      <c r="E47" s="166">
        <v>509.69353999999998</v>
      </c>
      <c r="F47" s="165">
        <v>508.27300000000002</v>
      </c>
      <c r="G47" s="165">
        <v>510.09519999999998</v>
      </c>
      <c r="H47" s="166">
        <v>509.14274999999998</v>
      </c>
      <c r="I47" s="165">
        <v>513.05409999999995</v>
      </c>
      <c r="J47" s="165">
        <v>503.3186</v>
      </c>
      <c r="K47" s="165">
        <v>499.32459999999998</v>
      </c>
      <c r="L47" s="165">
        <v>484.74430000000001</v>
      </c>
      <c r="M47" s="165">
        <v>505.4402</v>
      </c>
      <c r="N47" s="165">
        <v>492.14940000000001</v>
      </c>
      <c r="O47" s="165">
        <v>224.2594</v>
      </c>
      <c r="P47" s="165">
        <v>225.8475</v>
      </c>
      <c r="Q47" s="165">
        <v>224.74529999999999</v>
      </c>
      <c r="R47" s="165">
        <v>220.6653</v>
      </c>
      <c r="S47" s="165">
        <v>216.72200000000001</v>
      </c>
      <c r="T47" s="165">
        <v>221.74590000000001</v>
      </c>
      <c r="U47" s="165">
        <v>223.9</v>
      </c>
      <c r="V47" s="164"/>
      <c r="W47" s="165">
        <v>222.7</v>
      </c>
      <c r="X47" s="166">
        <v>139.24356</v>
      </c>
      <c r="Y47" s="165">
        <v>142.1379</v>
      </c>
      <c r="Z47" s="164"/>
      <c r="AA47" s="165">
        <v>140.94909999999999</v>
      </c>
      <c r="AB47" s="165">
        <v>136.42679999999999</v>
      </c>
      <c r="AC47" s="164"/>
      <c r="AD47" s="165">
        <v>143.36150000000001</v>
      </c>
      <c r="AE47" s="165">
        <v>126.99120000000001</v>
      </c>
      <c r="AF47" s="165">
        <v>140.16589999999999</v>
      </c>
    </row>
    <row r="48" spans="1:32" ht="18" customHeight="1" x14ac:dyDescent="0.3">
      <c r="A48" s="160" t="s">
        <v>74</v>
      </c>
      <c r="B48" s="160" t="s">
        <v>813</v>
      </c>
      <c r="C48" s="165">
        <v>499.96660000000003</v>
      </c>
      <c r="D48" s="165">
        <v>506.42649999999998</v>
      </c>
      <c r="E48" s="165">
        <v>510.01240000000001</v>
      </c>
      <c r="F48" s="165">
        <v>508.53</v>
      </c>
      <c r="G48" s="165">
        <v>510.94470000000001</v>
      </c>
      <c r="H48" s="165">
        <v>509.53179999999998</v>
      </c>
      <c r="I48" s="166">
        <v>515.14994000000002</v>
      </c>
      <c r="J48" s="165">
        <v>502.7978</v>
      </c>
      <c r="K48" s="165">
        <v>499.44959999999998</v>
      </c>
      <c r="L48" s="165">
        <v>484.5077</v>
      </c>
      <c r="M48" s="165">
        <v>505.529</v>
      </c>
      <c r="N48" s="165">
        <v>492.28519999999997</v>
      </c>
      <c r="O48" s="165">
        <v>224.5488</v>
      </c>
      <c r="P48" s="165">
        <v>225.68510000000001</v>
      </c>
      <c r="Q48" s="165">
        <v>224.80619999999999</v>
      </c>
      <c r="R48" s="165">
        <v>221.09219999999999</v>
      </c>
      <c r="S48" s="165">
        <v>216.87710000000001</v>
      </c>
      <c r="T48" s="165">
        <v>221.9819</v>
      </c>
      <c r="U48" s="165">
        <v>223.9</v>
      </c>
      <c r="V48" s="164"/>
      <c r="W48" s="165">
        <v>222.7</v>
      </c>
      <c r="X48" s="166">
        <v>139.36340999999999</v>
      </c>
      <c r="Y48" s="165">
        <v>140.7567</v>
      </c>
      <c r="Z48" s="164"/>
      <c r="AA48" s="165">
        <v>140.5522</v>
      </c>
      <c r="AB48" s="165">
        <v>136.16460000000001</v>
      </c>
      <c r="AC48" s="164"/>
      <c r="AD48" s="165">
        <v>142.01480000000001</v>
      </c>
      <c r="AE48" s="165">
        <v>126.8984</v>
      </c>
      <c r="AF48" s="165">
        <v>140.1251</v>
      </c>
    </row>
    <row r="49" spans="1:32" ht="18" customHeight="1" x14ac:dyDescent="0.3">
      <c r="A49" s="160" t="s">
        <v>74</v>
      </c>
      <c r="B49" s="160" t="s">
        <v>814</v>
      </c>
      <c r="C49" s="169">
        <v>500.07150000000001</v>
      </c>
      <c r="D49" s="169">
        <v>506.74160000000001</v>
      </c>
      <c r="E49" s="168">
        <v>510.6164</v>
      </c>
      <c r="F49" s="169">
        <v>508.44</v>
      </c>
      <c r="G49" s="169">
        <v>510.42770000000002</v>
      </c>
      <c r="H49" s="168">
        <v>509.03084999999999</v>
      </c>
      <c r="I49" s="168">
        <v>514.64376000000004</v>
      </c>
      <c r="J49" s="169">
        <v>501.53390000000002</v>
      </c>
      <c r="K49" s="169">
        <v>499.75330000000002</v>
      </c>
      <c r="L49" s="169">
        <v>484.03899999999999</v>
      </c>
      <c r="M49" s="169">
        <v>506.30779999999999</v>
      </c>
      <c r="N49" s="169">
        <v>492.88380000000001</v>
      </c>
      <c r="O49" s="169">
        <v>224.71539999999999</v>
      </c>
      <c r="P49" s="169">
        <v>225.63980000000001</v>
      </c>
      <c r="Q49" s="169">
        <v>224.98089999999999</v>
      </c>
      <c r="R49" s="169">
        <v>221.07239999999999</v>
      </c>
      <c r="S49" s="169">
        <v>216.52269999999999</v>
      </c>
      <c r="T49" s="169">
        <v>221.95060000000001</v>
      </c>
      <c r="U49" s="169">
        <v>223.9</v>
      </c>
      <c r="V49" s="167"/>
      <c r="W49" s="169">
        <v>222.6</v>
      </c>
      <c r="X49" s="168">
        <v>139.40170000000001</v>
      </c>
      <c r="Y49" s="169">
        <v>141.4948</v>
      </c>
      <c r="Z49" s="167"/>
      <c r="AA49" s="169">
        <v>140.3492</v>
      </c>
      <c r="AB49" s="169">
        <v>136.05420000000001</v>
      </c>
      <c r="AC49" s="167"/>
      <c r="AD49" s="169">
        <v>142.4246</v>
      </c>
      <c r="AE49" s="169">
        <v>126.57129999999999</v>
      </c>
      <c r="AF49" s="169">
        <v>139.79830000000001</v>
      </c>
    </row>
    <row r="50" spans="1:32" ht="18" customHeight="1" x14ac:dyDescent="0.3">
      <c r="A50" s="160" t="s">
        <v>74</v>
      </c>
      <c r="B50" s="160" t="s">
        <v>815</v>
      </c>
      <c r="C50" s="162">
        <v>500.22890000000001</v>
      </c>
      <c r="D50" s="162">
        <v>507.05680000000001</v>
      </c>
      <c r="E50" s="163">
        <v>509.29467</v>
      </c>
      <c r="F50" s="162">
        <v>508.59429999999998</v>
      </c>
      <c r="G50" s="162">
        <v>510.75560000000002</v>
      </c>
      <c r="H50" s="162">
        <v>508.5299</v>
      </c>
      <c r="I50" s="163">
        <v>514.08831999999995</v>
      </c>
      <c r="J50" s="162">
        <v>500.83980000000003</v>
      </c>
      <c r="K50" s="162">
        <v>499.0684</v>
      </c>
      <c r="L50" s="162">
        <v>483.91660000000002</v>
      </c>
      <c r="M50" s="162">
        <v>505.38659999999999</v>
      </c>
      <c r="N50" s="162">
        <v>492.09640000000002</v>
      </c>
      <c r="O50" s="162">
        <v>224.58250000000001</v>
      </c>
      <c r="P50" s="162">
        <v>225.8186</v>
      </c>
      <c r="Q50" s="162">
        <v>225.09800000000001</v>
      </c>
      <c r="R50" s="162">
        <v>220.97300000000001</v>
      </c>
      <c r="S50" s="162">
        <v>216.7294</v>
      </c>
      <c r="T50" s="162">
        <v>221.88659999999999</v>
      </c>
      <c r="U50" s="162">
        <v>223.3</v>
      </c>
      <c r="V50" s="161"/>
      <c r="W50" s="162">
        <v>222.3</v>
      </c>
      <c r="X50" s="163">
        <v>139.4452</v>
      </c>
      <c r="Y50" s="162">
        <v>140.38560000000001</v>
      </c>
      <c r="Z50" s="161"/>
      <c r="AA50" s="162">
        <v>140.60839999999999</v>
      </c>
      <c r="AB50" s="162">
        <v>136.2336</v>
      </c>
      <c r="AC50" s="161"/>
      <c r="AD50" s="162">
        <v>141.76589999999999</v>
      </c>
      <c r="AE50" s="162">
        <v>126.15130000000001</v>
      </c>
      <c r="AF50" s="162">
        <v>140.1455</v>
      </c>
    </row>
    <row r="51" spans="1:32" ht="18" customHeight="1" x14ac:dyDescent="0.3">
      <c r="A51" s="160" t="s">
        <v>74</v>
      </c>
      <c r="B51" s="160" t="s">
        <v>816</v>
      </c>
      <c r="C51" s="165">
        <v>500.54360000000003</v>
      </c>
      <c r="D51" s="165">
        <v>507.37189999999998</v>
      </c>
      <c r="E51" s="166">
        <v>508.30336999999997</v>
      </c>
      <c r="F51" s="165">
        <v>509.87759999999997</v>
      </c>
      <c r="G51" s="165">
        <v>511.41919999999999</v>
      </c>
      <c r="H51" s="165">
        <v>509.66890000000001</v>
      </c>
      <c r="I51" s="166">
        <v>513.82538</v>
      </c>
      <c r="J51" s="165">
        <v>502.33499999999998</v>
      </c>
      <c r="K51" s="165">
        <v>500.60050000000001</v>
      </c>
      <c r="L51" s="165">
        <v>484.62380000000002</v>
      </c>
      <c r="M51" s="165">
        <v>503.7586</v>
      </c>
      <c r="N51" s="165">
        <v>491.6601</v>
      </c>
      <c r="O51" s="165">
        <v>224.74260000000001</v>
      </c>
      <c r="P51" s="165">
        <v>225.84100000000001</v>
      </c>
      <c r="Q51" s="165">
        <v>225.5044</v>
      </c>
      <c r="R51" s="165">
        <v>221.7869</v>
      </c>
      <c r="S51" s="165">
        <v>217.34960000000001</v>
      </c>
      <c r="T51" s="165">
        <v>221.92</v>
      </c>
      <c r="U51" s="165">
        <v>223.3</v>
      </c>
      <c r="V51" s="164"/>
      <c r="W51" s="165">
        <v>222.8</v>
      </c>
      <c r="X51" s="165">
        <v>138.84280000000001</v>
      </c>
      <c r="Y51" s="165">
        <v>139.82560000000001</v>
      </c>
      <c r="Z51" s="164"/>
      <c r="AA51" s="165">
        <v>140.69460000000001</v>
      </c>
      <c r="AB51" s="165">
        <v>136.17840000000001</v>
      </c>
      <c r="AC51" s="164"/>
      <c r="AD51" s="165">
        <v>141.10730000000001</v>
      </c>
      <c r="AE51" s="165">
        <v>127.50879999999999</v>
      </c>
      <c r="AF51" s="165">
        <v>140.5335</v>
      </c>
    </row>
    <row r="52" spans="1:32" ht="18" customHeight="1" x14ac:dyDescent="0.3">
      <c r="A52" s="160" t="s">
        <v>74</v>
      </c>
      <c r="B52" s="160" t="s">
        <v>817</v>
      </c>
      <c r="C52" s="165">
        <v>500.3338</v>
      </c>
      <c r="D52" s="165">
        <v>506.42649999999998</v>
      </c>
      <c r="E52" s="166">
        <v>508.30336999999997</v>
      </c>
      <c r="F52" s="165">
        <v>508.64240000000001</v>
      </c>
      <c r="G52" s="165">
        <v>509.99220000000003</v>
      </c>
      <c r="H52" s="165">
        <v>509.42529999999999</v>
      </c>
      <c r="I52" s="166">
        <v>513.89675</v>
      </c>
      <c r="J52" s="165">
        <v>499.28960000000001</v>
      </c>
      <c r="K52" s="165">
        <v>498.2919</v>
      </c>
      <c r="L52" s="165">
        <v>483.5027</v>
      </c>
      <c r="M52" s="165">
        <v>504.12979999999999</v>
      </c>
      <c r="N52" s="165">
        <v>491.42489999999998</v>
      </c>
      <c r="O52" s="165">
        <v>225.10640000000001</v>
      </c>
      <c r="P52" s="165">
        <v>223.92619999999999</v>
      </c>
      <c r="Q52" s="165">
        <v>225.12289999999999</v>
      </c>
      <c r="R52" s="165">
        <v>220.86259999999999</v>
      </c>
      <c r="S52" s="165">
        <v>217.12809999999999</v>
      </c>
      <c r="T52" s="165">
        <v>221.61199999999999</v>
      </c>
      <c r="U52" s="165">
        <v>223.3</v>
      </c>
      <c r="V52" s="164"/>
      <c r="W52" s="165">
        <v>222.2</v>
      </c>
      <c r="X52" s="165">
        <v>139.73220000000001</v>
      </c>
      <c r="Y52" s="165">
        <v>139.6696</v>
      </c>
      <c r="Z52" s="164"/>
      <c r="AA52" s="165">
        <v>140.30009999999999</v>
      </c>
      <c r="AB52" s="165">
        <v>136.0128</v>
      </c>
      <c r="AC52" s="164"/>
      <c r="AD52" s="165">
        <v>141.10730000000001</v>
      </c>
      <c r="AE52" s="165">
        <v>126.42959999999999</v>
      </c>
      <c r="AF52" s="165">
        <v>140.5335</v>
      </c>
    </row>
    <row r="53" spans="1:32" ht="18" customHeight="1" x14ac:dyDescent="0.3">
      <c r="A53" s="160" t="s">
        <v>74</v>
      </c>
      <c r="B53" s="160" t="s">
        <v>818</v>
      </c>
      <c r="C53" s="165">
        <v>500.28129999999999</v>
      </c>
      <c r="D53" s="165">
        <v>507.37189999999998</v>
      </c>
      <c r="E53" s="165">
        <v>511.22039999999998</v>
      </c>
      <c r="F53" s="165">
        <v>508.82409999999999</v>
      </c>
      <c r="G53" s="165">
        <v>510.05419999999998</v>
      </c>
      <c r="H53" s="165">
        <v>508.9699</v>
      </c>
      <c r="I53" s="166">
        <v>513.97830999999996</v>
      </c>
      <c r="J53" s="165">
        <v>498.72250000000003</v>
      </c>
      <c r="K53" s="165">
        <v>498.77629999999999</v>
      </c>
      <c r="L53" s="165">
        <v>483.4006</v>
      </c>
      <c r="M53" s="165">
        <v>503.86470000000003</v>
      </c>
      <c r="N53" s="165">
        <v>491.21440000000001</v>
      </c>
      <c r="O53" s="165">
        <v>224.71719999999999</v>
      </c>
      <c r="P53" s="165">
        <v>225.62569999999999</v>
      </c>
      <c r="Q53" s="165">
        <v>225.87719999999999</v>
      </c>
      <c r="R53" s="165">
        <v>221.06450000000001</v>
      </c>
      <c r="S53" s="165">
        <v>217.30529999999999</v>
      </c>
      <c r="T53" s="165">
        <v>221.6249</v>
      </c>
      <c r="U53" s="165">
        <v>222.6</v>
      </c>
      <c r="V53" s="164"/>
      <c r="W53" s="165">
        <v>222.7</v>
      </c>
      <c r="X53" s="166">
        <v>140.10624999999999</v>
      </c>
      <c r="Y53" s="165">
        <v>139.82980000000001</v>
      </c>
      <c r="Z53" s="164"/>
      <c r="AA53" s="165">
        <v>140.66999999999999</v>
      </c>
      <c r="AB53" s="165">
        <v>135.17099999999999</v>
      </c>
      <c r="AC53" s="164"/>
      <c r="AD53" s="165">
        <v>141.44390000000001</v>
      </c>
      <c r="AE53" s="165">
        <v>126.3857</v>
      </c>
      <c r="AF53" s="165">
        <v>140.554</v>
      </c>
    </row>
    <row r="54" spans="1:32" ht="18" customHeight="1" x14ac:dyDescent="0.3">
      <c r="A54" s="160" t="s">
        <v>74</v>
      </c>
      <c r="B54" s="160" t="s">
        <v>819</v>
      </c>
      <c r="C54" s="165">
        <v>500.1764</v>
      </c>
      <c r="D54" s="165">
        <v>510.52289999999999</v>
      </c>
      <c r="E54" s="166">
        <v>507.2552</v>
      </c>
      <c r="F54" s="165">
        <v>509.44069999999999</v>
      </c>
      <c r="G54" s="165">
        <v>510.3313</v>
      </c>
      <c r="H54" s="165">
        <v>509.15809999999999</v>
      </c>
      <c r="I54" s="166">
        <v>514.09094000000005</v>
      </c>
      <c r="J54" s="165">
        <v>499.9701</v>
      </c>
      <c r="K54" s="165">
        <v>500.2946</v>
      </c>
      <c r="L54" s="165">
        <v>486.10109999999997</v>
      </c>
      <c r="M54" s="165">
        <v>506.4905</v>
      </c>
      <c r="N54" s="165">
        <v>493.72800000000001</v>
      </c>
      <c r="O54" s="165">
        <v>225.88220000000001</v>
      </c>
      <c r="P54" s="165">
        <v>225.24959999999999</v>
      </c>
      <c r="Q54" s="165">
        <v>226.845</v>
      </c>
      <c r="R54" s="165">
        <v>220.88140000000001</v>
      </c>
      <c r="S54" s="165">
        <v>216.46360000000001</v>
      </c>
      <c r="T54" s="165">
        <v>221.804</v>
      </c>
      <c r="U54" s="165">
        <v>223.9</v>
      </c>
      <c r="V54" s="164"/>
      <c r="W54" s="165">
        <v>224.2</v>
      </c>
      <c r="X54" s="165">
        <v>140.4803</v>
      </c>
      <c r="Y54" s="165">
        <v>141.24719999999999</v>
      </c>
      <c r="Z54" s="164"/>
      <c r="AA54" s="165">
        <v>140.69239999999999</v>
      </c>
      <c r="AB54" s="165">
        <v>135.76439999999999</v>
      </c>
      <c r="AC54" s="164"/>
      <c r="AD54" s="165">
        <v>142.32220000000001</v>
      </c>
      <c r="AE54" s="165">
        <v>126.15130000000001</v>
      </c>
      <c r="AF54" s="165">
        <v>141.33000000000001</v>
      </c>
    </row>
    <row r="55" spans="1:32" ht="18" customHeight="1" x14ac:dyDescent="0.3">
      <c r="A55" s="160" t="s">
        <v>74</v>
      </c>
      <c r="B55" s="160" t="s">
        <v>820</v>
      </c>
      <c r="C55" s="165">
        <v>500.1764</v>
      </c>
      <c r="D55" s="165">
        <v>503.53809999999999</v>
      </c>
      <c r="E55" s="165">
        <v>503.29</v>
      </c>
      <c r="F55" s="165">
        <v>510.75459999999998</v>
      </c>
      <c r="G55" s="165">
        <v>511.1875</v>
      </c>
      <c r="H55" s="165">
        <v>510.81569999999999</v>
      </c>
      <c r="I55" s="166">
        <v>514.23905999999999</v>
      </c>
      <c r="J55" s="165">
        <v>501.43920000000003</v>
      </c>
      <c r="K55" s="165">
        <v>501.94389999999999</v>
      </c>
      <c r="L55" s="165">
        <v>485.20429999999999</v>
      </c>
      <c r="M55" s="165">
        <v>507.51350000000002</v>
      </c>
      <c r="N55" s="165">
        <v>493.77960000000002</v>
      </c>
      <c r="O55" s="165">
        <v>226.1859</v>
      </c>
      <c r="P55" s="165">
        <v>225.4316</v>
      </c>
      <c r="Q55" s="165">
        <v>226.4495</v>
      </c>
      <c r="R55" s="165">
        <v>221.92189999999999</v>
      </c>
      <c r="S55" s="165">
        <v>217.99930000000001</v>
      </c>
      <c r="T55" s="165">
        <v>221.76339999999999</v>
      </c>
      <c r="U55" s="165">
        <v>223.8</v>
      </c>
      <c r="V55" s="164"/>
      <c r="W55" s="165">
        <v>224.2</v>
      </c>
      <c r="X55" s="165">
        <v>140.40170000000001</v>
      </c>
      <c r="Y55" s="165">
        <v>140.68870000000001</v>
      </c>
      <c r="Z55" s="164"/>
      <c r="AA55" s="165">
        <v>140.93600000000001</v>
      </c>
      <c r="AB55" s="165">
        <v>136.20599999999999</v>
      </c>
      <c r="AC55" s="164"/>
      <c r="AD55" s="165">
        <v>142.1319</v>
      </c>
      <c r="AE55" s="165">
        <v>127.50879999999999</v>
      </c>
      <c r="AF55" s="165">
        <v>141.5342</v>
      </c>
    </row>
    <row r="56" spans="1:32" ht="18" customHeight="1" x14ac:dyDescent="0.3">
      <c r="A56" s="160" t="s">
        <v>74</v>
      </c>
      <c r="B56" s="160" t="s">
        <v>821</v>
      </c>
      <c r="C56" s="165">
        <v>500.91079999999999</v>
      </c>
      <c r="D56" s="165">
        <v>505.32369999999997</v>
      </c>
      <c r="E56" s="165">
        <v>503.29</v>
      </c>
      <c r="F56" s="165">
        <v>511.43299999999999</v>
      </c>
      <c r="G56" s="165">
        <v>513.28430000000003</v>
      </c>
      <c r="H56" s="165">
        <v>511.69650000000001</v>
      </c>
      <c r="I56" s="166">
        <v>514.10892999999999</v>
      </c>
      <c r="J56" s="165">
        <v>500.92970000000003</v>
      </c>
      <c r="K56" s="165">
        <v>501.03739999999999</v>
      </c>
      <c r="L56" s="165">
        <v>485.89569999999998</v>
      </c>
      <c r="M56" s="165">
        <v>505.77719999999999</v>
      </c>
      <c r="N56" s="165">
        <v>493.32159999999999</v>
      </c>
      <c r="O56" s="165">
        <v>226.1721</v>
      </c>
      <c r="P56" s="165">
        <v>225.4589</v>
      </c>
      <c r="Q56" s="165">
        <v>226.59</v>
      </c>
      <c r="R56" s="165">
        <v>222.2227</v>
      </c>
      <c r="S56" s="165">
        <v>218.9</v>
      </c>
      <c r="T56" s="165">
        <v>222.03530000000001</v>
      </c>
      <c r="U56" s="165">
        <v>224.6</v>
      </c>
      <c r="V56" s="164"/>
      <c r="W56" s="165">
        <v>224.2</v>
      </c>
      <c r="X56" s="165">
        <v>140.47049999999999</v>
      </c>
      <c r="Y56" s="165">
        <v>140.63999999999999</v>
      </c>
      <c r="Z56" s="164"/>
      <c r="AA56" s="165">
        <v>140.58750000000001</v>
      </c>
      <c r="AB56" s="165">
        <v>136.09559999999999</v>
      </c>
      <c r="AC56" s="164"/>
      <c r="AD56" s="165">
        <v>142.05869999999999</v>
      </c>
      <c r="AE56" s="165">
        <v>127.792</v>
      </c>
      <c r="AF56" s="165">
        <v>140.94200000000001</v>
      </c>
    </row>
    <row r="57" spans="1:32" ht="18" customHeight="1" x14ac:dyDescent="0.3">
      <c r="A57" s="160" t="s">
        <v>822</v>
      </c>
      <c r="B57" s="160" t="s">
        <v>75</v>
      </c>
      <c r="C57" s="169">
        <v>503.63850000000002</v>
      </c>
      <c r="D57" s="169">
        <v>512.36099999999999</v>
      </c>
      <c r="E57" s="169">
        <v>510.06490000000002</v>
      </c>
      <c r="F57" s="169">
        <v>513.12339999999995</v>
      </c>
      <c r="G57" s="169">
        <v>514.2251</v>
      </c>
      <c r="H57" s="169">
        <v>512.63149999999996</v>
      </c>
      <c r="I57" s="169">
        <v>511.70679999999999</v>
      </c>
      <c r="J57" s="169">
        <v>502.1456</v>
      </c>
      <c r="K57" s="169">
        <v>501.33120000000002</v>
      </c>
      <c r="L57" s="169">
        <v>485.62869999999998</v>
      </c>
      <c r="M57" s="169">
        <v>506.03460000000001</v>
      </c>
      <c r="N57" s="169">
        <v>494.18040000000002</v>
      </c>
      <c r="O57" s="169">
        <v>224.85820000000001</v>
      </c>
      <c r="P57" s="169">
        <v>223.108</v>
      </c>
      <c r="Q57" s="169">
        <v>225.5034</v>
      </c>
      <c r="R57" s="169">
        <v>222.5729</v>
      </c>
      <c r="S57" s="169">
        <v>218.50129999999999</v>
      </c>
      <c r="T57" s="169">
        <v>222.45009999999999</v>
      </c>
      <c r="U57" s="169">
        <v>224.6</v>
      </c>
      <c r="V57" s="167"/>
      <c r="W57" s="169">
        <v>224.2</v>
      </c>
      <c r="X57" s="169">
        <v>143.42160000000001</v>
      </c>
      <c r="Y57" s="169">
        <v>140.8107</v>
      </c>
      <c r="Z57" s="167"/>
      <c r="AA57" s="169">
        <v>142.17679999999999</v>
      </c>
      <c r="AB57" s="169">
        <v>136.62</v>
      </c>
      <c r="AC57" s="167"/>
      <c r="AD57" s="169">
        <v>141.9855</v>
      </c>
      <c r="AE57" s="169">
        <v>128.11920000000001</v>
      </c>
      <c r="AF57" s="169">
        <v>144.10749999999999</v>
      </c>
    </row>
    <row r="58" spans="1:32" x14ac:dyDescent="0.3">
      <c r="A58" s="232" t="s">
        <v>834</v>
      </c>
      <c r="B58" s="232"/>
      <c r="C58" s="170">
        <v>505.8417</v>
      </c>
      <c r="D58" s="170">
        <v>517.98040000000003</v>
      </c>
      <c r="E58" s="170">
        <v>520.14859999999999</v>
      </c>
      <c r="F58" s="170">
        <v>524.92790000000002</v>
      </c>
      <c r="G58" s="170">
        <v>524.63750000000005</v>
      </c>
      <c r="H58" s="170">
        <v>520.91909999999996</v>
      </c>
      <c r="I58" s="170">
        <v>518.96010000000001</v>
      </c>
      <c r="J58" s="170">
        <v>513.99760000000003</v>
      </c>
      <c r="K58" s="170">
        <v>510.82490000000001</v>
      </c>
      <c r="L58" s="170">
        <v>490.39690000000002</v>
      </c>
      <c r="M58" s="170">
        <v>515.95450000000005</v>
      </c>
      <c r="N58" s="170">
        <v>500.3571</v>
      </c>
      <c r="O58" s="170">
        <v>228.6352</v>
      </c>
      <c r="P58" s="170">
        <v>229.0925</v>
      </c>
      <c r="Q58" s="170">
        <v>229.82939999999999</v>
      </c>
      <c r="R58" s="170">
        <v>224.5043</v>
      </c>
      <c r="S58" s="170">
        <v>222.2739</v>
      </c>
      <c r="T58" s="170">
        <v>223.31720000000001</v>
      </c>
      <c r="U58" s="170">
        <v>226</v>
      </c>
      <c r="V58" s="170">
        <v>0</v>
      </c>
      <c r="W58" s="170">
        <v>225.5</v>
      </c>
      <c r="X58" s="170">
        <v>143.42160000000001</v>
      </c>
      <c r="Y58" s="170">
        <v>142.33109999999999</v>
      </c>
      <c r="Z58" s="170">
        <v>0</v>
      </c>
      <c r="AA58" s="170">
        <v>142.17679999999999</v>
      </c>
      <c r="AB58" s="170">
        <v>136.62</v>
      </c>
      <c r="AC58" s="170">
        <v>0</v>
      </c>
      <c r="AD58" s="170">
        <v>143.52250000000001</v>
      </c>
      <c r="AE58" s="170">
        <v>130.1798</v>
      </c>
      <c r="AF58" s="170">
        <v>144.10749999999999</v>
      </c>
    </row>
    <row r="59" spans="1:32" x14ac:dyDescent="0.3">
      <c r="A59" s="232" t="s">
        <v>835</v>
      </c>
      <c r="B59" s="232"/>
      <c r="C59" s="170">
        <v>498.18299999999999</v>
      </c>
      <c r="D59" s="170">
        <v>498.86399999999998</v>
      </c>
      <c r="E59" s="170">
        <v>495.5172</v>
      </c>
      <c r="F59" s="170">
        <v>505.94670000000002</v>
      </c>
      <c r="G59" s="170">
        <v>508.90199999999999</v>
      </c>
      <c r="H59" s="170">
        <v>508.5299</v>
      </c>
      <c r="I59" s="170">
        <v>507.2328</v>
      </c>
      <c r="J59" s="170">
        <v>498.72250000000003</v>
      </c>
      <c r="K59" s="170">
        <v>492.31189999999998</v>
      </c>
      <c r="L59" s="170">
        <v>473.2484</v>
      </c>
      <c r="M59" s="170">
        <v>498.12860000000001</v>
      </c>
      <c r="N59" s="170">
        <v>483.32380000000001</v>
      </c>
      <c r="O59" s="170">
        <v>221.3065</v>
      </c>
      <c r="P59" s="170">
        <v>221.6217</v>
      </c>
      <c r="Q59" s="170">
        <v>222.5737</v>
      </c>
      <c r="R59" s="170">
        <v>219.71510000000001</v>
      </c>
      <c r="S59" s="170">
        <v>214.4186</v>
      </c>
      <c r="T59" s="170">
        <v>219.8793</v>
      </c>
      <c r="U59" s="170">
        <v>219.1</v>
      </c>
      <c r="V59" s="170">
        <v>0</v>
      </c>
      <c r="W59" s="170">
        <v>218.7</v>
      </c>
      <c r="X59" s="170">
        <v>136.5822</v>
      </c>
      <c r="Y59" s="170">
        <v>137.93010000000001</v>
      </c>
      <c r="Z59" s="170">
        <v>0</v>
      </c>
      <c r="AA59" s="170">
        <v>135.8707</v>
      </c>
      <c r="AB59" s="170">
        <v>133.88759999999999</v>
      </c>
      <c r="AC59" s="170">
        <v>0</v>
      </c>
      <c r="AD59" s="170">
        <v>139.8631</v>
      </c>
      <c r="AE59" s="170">
        <v>124.6474</v>
      </c>
      <c r="AF59" s="170">
        <v>137.36799999999999</v>
      </c>
    </row>
    <row r="60" spans="1:32" x14ac:dyDescent="0.3">
      <c r="A60" s="232" t="s">
        <v>836</v>
      </c>
      <c r="B60" s="232"/>
      <c r="C60" s="170">
        <v>501.2845416666666</v>
      </c>
      <c r="D60" s="170">
        <v>508.55788124999998</v>
      </c>
      <c r="E60" s="170">
        <v>510.45807374999998</v>
      </c>
      <c r="F60" s="170">
        <v>513.32172708333337</v>
      </c>
      <c r="G60" s="170">
        <v>514.58967916666666</v>
      </c>
      <c r="H60" s="170">
        <v>513.23928958333329</v>
      </c>
      <c r="I60" s="170">
        <v>515.90613041666666</v>
      </c>
      <c r="J60" s="170">
        <v>505.82758958333329</v>
      </c>
      <c r="K60" s="170">
        <v>501.49499583333329</v>
      </c>
      <c r="L60" s="170">
        <v>484.18542708333331</v>
      </c>
      <c r="M60" s="170">
        <v>507.37289375</v>
      </c>
      <c r="N60" s="170">
        <v>493.77322916666668</v>
      </c>
      <c r="O60" s="170">
        <v>224.56819999999999</v>
      </c>
      <c r="P60" s="170">
        <v>225.32751666666667</v>
      </c>
      <c r="Q60" s="170">
        <v>225.47565624999999</v>
      </c>
      <c r="R60" s="170">
        <v>221.83394166666665</v>
      </c>
      <c r="S60" s="170">
        <v>217.92636458333334</v>
      </c>
      <c r="T60" s="170">
        <v>221.72936874999999</v>
      </c>
      <c r="U60" s="170">
        <v>223.61458333333331</v>
      </c>
      <c r="V60" s="170">
        <v>0</v>
      </c>
      <c r="W60" s="170">
        <v>222.76666666666665</v>
      </c>
      <c r="X60" s="170">
        <v>138.95421291666665</v>
      </c>
      <c r="Y60" s="170">
        <v>140.43991041666666</v>
      </c>
      <c r="Z60" s="170">
        <v>0</v>
      </c>
      <c r="AA60" s="170">
        <v>138.76671666666667</v>
      </c>
      <c r="AB60" s="170">
        <v>135.48581250000001</v>
      </c>
      <c r="AC60" s="170">
        <v>0</v>
      </c>
      <c r="AD60" s="170">
        <v>141.70466041666666</v>
      </c>
      <c r="AE60" s="170">
        <v>126.64471041666665</v>
      </c>
      <c r="AF60" s="170">
        <v>139.83533333333332</v>
      </c>
    </row>
    <row r="61" spans="1:32" x14ac:dyDescent="0.3">
      <c r="A61" s="232" t="s">
        <v>2324</v>
      </c>
      <c r="B61" s="232"/>
      <c r="C61" s="158" t="s">
        <v>183</v>
      </c>
      <c r="D61" s="158" t="s">
        <v>183</v>
      </c>
      <c r="E61" s="158" t="s">
        <v>183</v>
      </c>
      <c r="F61" s="158" t="s">
        <v>2325</v>
      </c>
      <c r="G61" s="158" t="s">
        <v>2325</v>
      </c>
      <c r="H61" s="158" t="s">
        <v>2325</v>
      </c>
      <c r="I61" s="158" t="s">
        <v>468</v>
      </c>
      <c r="J61" s="158" t="s">
        <v>468</v>
      </c>
      <c r="K61" s="158" t="s">
        <v>468</v>
      </c>
      <c r="L61" s="158" t="s">
        <v>468</v>
      </c>
      <c r="M61" s="158" t="s">
        <v>468</v>
      </c>
      <c r="N61" s="158" t="s">
        <v>468</v>
      </c>
      <c r="O61" s="158" t="s">
        <v>183</v>
      </c>
      <c r="P61" s="158" t="s">
        <v>183</v>
      </c>
      <c r="Q61" s="158" t="s">
        <v>183</v>
      </c>
      <c r="R61" s="158" t="s">
        <v>2325</v>
      </c>
      <c r="S61" s="158" t="s">
        <v>2325</v>
      </c>
      <c r="T61" s="158" t="s">
        <v>468</v>
      </c>
      <c r="U61" s="158" t="s">
        <v>468</v>
      </c>
      <c r="V61" s="158" t="s">
        <v>468</v>
      </c>
      <c r="W61" s="158" t="s">
        <v>468</v>
      </c>
      <c r="X61" s="158" t="s">
        <v>468</v>
      </c>
      <c r="Y61" s="158" t="s">
        <v>468</v>
      </c>
      <c r="Z61" s="158" t="s">
        <v>468</v>
      </c>
      <c r="AA61" s="158" t="s">
        <v>468</v>
      </c>
      <c r="AB61" s="158" t="s">
        <v>468</v>
      </c>
      <c r="AC61" s="158" t="s">
        <v>468</v>
      </c>
      <c r="AD61" s="158" t="s">
        <v>468</v>
      </c>
      <c r="AE61" s="158" t="s">
        <v>468</v>
      </c>
      <c r="AF61" s="158" t="s">
        <v>468</v>
      </c>
    </row>
    <row r="62" spans="1:32" ht="27" customHeight="1" x14ac:dyDescent="0.3">
      <c r="A62" s="232" t="s">
        <v>3</v>
      </c>
      <c r="B62" s="232"/>
      <c r="C62" s="231" t="s">
        <v>492</v>
      </c>
      <c r="D62" s="231"/>
      <c r="E62" s="231"/>
      <c r="F62" s="231"/>
      <c r="G62" s="231"/>
      <c r="H62" s="231"/>
      <c r="I62" s="231" t="s">
        <v>175</v>
      </c>
      <c r="J62" s="231" t="s">
        <v>492</v>
      </c>
      <c r="K62" s="231" t="s">
        <v>175</v>
      </c>
      <c r="L62" s="231" t="s">
        <v>492</v>
      </c>
      <c r="M62" s="231" t="s">
        <v>319</v>
      </c>
      <c r="N62" s="231" t="s">
        <v>175</v>
      </c>
      <c r="O62" s="231" t="s">
        <v>62</v>
      </c>
      <c r="P62" s="231"/>
      <c r="Q62" s="231"/>
      <c r="R62" s="231"/>
      <c r="S62" s="231"/>
      <c r="T62" s="231" t="s">
        <v>492</v>
      </c>
      <c r="U62" s="231" t="s">
        <v>2335</v>
      </c>
      <c r="V62" s="231"/>
      <c r="W62" s="231"/>
      <c r="X62" s="231" t="s">
        <v>62</v>
      </c>
      <c r="Y62" s="231" t="s">
        <v>451</v>
      </c>
      <c r="Z62" s="231" t="s">
        <v>62</v>
      </c>
      <c r="AA62" s="231" t="s">
        <v>2336</v>
      </c>
      <c r="AB62" s="231" t="s">
        <v>226</v>
      </c>
      <c r="AC62" s="231" t="s">
        <v>62</v>
      </c>
      <c r="AD62" s="231" t="s">
        <v>96</v>
      </c>
      <c r="AE62" s="231" t="s">
        <v>62</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2694</v>
      </c>
      <c r="C5" s="1"/>
      <c r="D5" s="1"/>
      <c r="E5" s="1"/>
      <c r="F5" s="1"/>
      <c r="G5" s="1"/>
    </row>
    <row r="6" spans="1:7" ht="34.950000000000003" customHeight="1" x14ac:dyDescent="0.3">
      <c r="A6" s="1"/>
      <c r="B6" s="3" t="s">
        <v>3</v>
      </c>
      <c r="C6" s="3" t="s">
        <v>4</v>
      </c>
      <c r="D6" s="3" t="s">
        <v>6</v>
      </c>
      <c r="E6" s="3" t="s">
        <v>7</v>
      </c>
      <c r="F6" s="3" t="s">
        <v>8</v>
      </c>
      <c r="G6" s="3" t="s">
        <v>2695</v>
      </c>
    </row>
    <row r="7" spans="1:7" x14ac:dyDescent="0.3">
      <c r="A7" s="1"/>
      <c r="B7" s="6" t="s">
        <v>209</v>
      </c>
      <c r="C7" s="6" t="s">
        <v>2696</v>
      </c>
      <c r="D7" s="85" t="s">
        <v>2697</v>
      </c>
      <c r="E7" s="85" t="s">
        <v>2698</v>
      </c>
      <c r="F7" s="85" t="s">
        <v>2699</v>
      </c>
      <c r="G7" s="6" t="s">
        <v>2700</v>
      </c>
    </row>
    <row r="8" spans="1:7" x14ac:dyDescent="0.3">
      <c r="A8" s="1"/>
      <c r="B8" s="6" t="s">
        <v>209</v>
      </c>
      <c r="C8" s="6" t="s">
        <v>2701</v>
      </c>
      <c r="D8" s="85" t="s">
        <v>2702</v>
      </c>
      <c r="E8" s="85" t="s">
        <v>2703</v>
      </c>
      <c r="F8" s="85" t="s">
        <v>2704</v>
      </c>
      <c r="G8" s="6" t="s">
        <v>2700</v>
      </c>
    </row>
    <row r="9" spans="1:7" x14ac:dyDescent="0.3">
      <c r="A9" s="1"/>
      <c r="B9" s="6" t="s">
        <v>209</v>
      </c>
      <c r="C9" s="6" t="s">
        <v>2705</v>
      </c>
      <c r="D9" s="85" t="s">
        <v>2706</v>
      </c>
      <c r="E9" s="85" t="s">
        <v>2707</v>
      </c>
      <c r="F9" s="85" t="s">
        <v>2708</v>
      </c>
      <c r="G9" s="6" t="s">
        <v>2700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2709</v>
      </c>
      <c r="C5" s="1"/>
      <c r="D5" s="1"/>
      <c r="E5" s="1"/>
      <c r="F5" s="1"/>
      <c r="G5" s="1"/>
      <c r="H5" s="1"/>
      <c r="I5" s="1"/>
    </row>
    <row r="6" spans="1:9" ht="34.950000000000003" customHeight="1" x14ac:dyDescent="0.3">
      <c r="A6" s="1"/>
      <c r="B6" s="3" t="s">
        <v>4</v>
      </c>
      <c r="C6" s="3" t="s">
        <v>2710</v>
      </c>
      <c r="D6" s="3" t="s">
        <v>2711</v>
      </c>
      <c r="E6" s="3" t="s">
        <v>7</v>
      </c>
      <c r="F6" s="3" t="s">
        <v>8</v>
      </c>
      <c r="G6" s="3" t="s">
        <v>2712</v>
      </c>
      <c r="H6" s="3" t="s">
        <v>2695</v>
      </c>
      <c r="I6" s="3" t="s">
        <v>2713</v>
      </c>
    </row>
    <row r="7" spans="1:9" ht="26.4" x14ac:dyDescent="0.3">
      <c r="A7" s="1"/>
      <c r="B7" s="6" t="s">
        <v>2714</v>
      </c>
      <c r="C7" s="6" t="s">
        <v>577</v>
      </c>
      <c r="D7" s="85" t="s">
        <v>80</v>
      </c>
      <c r="E7" s="85" t="s">
        <v>1196</v>
      </c>
      <c r="F7" s="85" t="s">
        <v>1218</v>
      </c>
      <c r="G7" s="6" t="s">
        <v>930</v>
      </c>
      <c r="H7" s="6" t="s">
        <v>2715</v>
      </c>
      <c r="I7" s="6" t="s">
        <v>930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2716</v>
      </c>
      <c r="C5" s="1"/>
      <c r="D5" s="1"/>
      <c r="E5" s="1"/>
      <c r="F5" s="1"/>
      <c r="G5" s="1"/>
      <c r="H5" s="1"/>
      <c r="I5" s="1"/>
    </row>
    <row r="6" spans="1:9" ht="30" customHeight="1" x14ac:dyDescent="0.3">
      <c r="A6" s="1"/>
      <c r="B6" s="205" t="s">
        <v>2717</v>
      </c>
      <c r="C6" s="205"/>
      <c r="D6" s="205"/>
      <c r="E6" s="205"/>
      <c r="F6" s="205"/>
      <c r="G6" s="205"/>
      <c r="H6" s="205"/>
      <c r="I6" s="205"/>
    </row>
    <row r="7" spans="1:9" ht="19.95" customHeight="1" x14ac:dyDescent="0.3">
      <c r="A7" s="1"/>
      <c r="B7" s="205" t="s">
        <v>2718</v>
      </c>
      <c r="C7" s="205" t="s">
        <v>2719</v>
      </c>
      <c r="D7" s="205"/>
      <c r="E7" s="205" t="s">
        <v>2720</v>
      </c>
      <c r="F7" s="205"/>
      <c r="G7" s="205" t="s">
        <v>2721</v>
      </c>
      <c r="H7" s="205"/>
      <c r="I7" s="205"/>
    </row>
    <row r="8" spans="1:9" ht="19.95" customHeight="1" x14ac:dyDescent="0.3">
      <c r="A8" s="1"/>
      <c r="B8" s="205"/>
      <c r="C8" s="3" t="s">
        <v>2722</v>
      </c>
      <c r="D8" s="3" t="s">
        <v>2723</v>
      </c>
      <c r="E8" s="3" t="s">
        <v>2722</v>
      </c>
      <c r="F8" s="3" t="s">
        <v>2723</v>
      </c>
      <c r="G8" s="3" t="s">
        <v>2722</v>
      </c>
      <c r="H8" s="3" t="s">
        <v>2723</v>
      </c>
      <c r="I8" s="3" t="s">
        <v>2724</v>
      </c>
    </row>
    <row r="9" spans="1:9" ht="26.4" x14ac:dyDescent="0.3">
      <c r="A9" s="1"/>
      <c r="B9" s="85" t="s">
        <v>2725</v>
      </c>
      <c r="C9" s="85" t="s">
        <v>2726</v>
      </c>
      <c r="D9" s="85" t="s">
        <v>2726</v>
      </c>
      <c r="E9" s="85" t="s">
        <v>2726</v>
      </c>
      <c r="F9" s="85" t="s">
        <v>2726</v>
      </c>
      <c r="G9" s="85" t="s">
        <v>2726</v>
      </c>
      <c r="H9" s="85" t="s">
        <v>2726</v>
      </c>
      <c r="I9" s="85" t="s">
        <v>2727</v>
      </c>
    </row>
    <row r="10" spans="1:9" ht="26.4" x14ac:dyDescent="0.3">
      <c r="A10" s="1"/>
      <c r="B10" s="85" t="s">
        <v>2728</v>
      </c>
      <c r="C10" s="85" t="s">
        <v>2726</v>
      </c>
      <c r="D10" s="85" t="s">
        <v>2726</v>
      </c>
      <c r="E10" s="85" t="s">
        <v>2726</v>
      </c>
      <c r="F10" s="85" t="s">
        <v>2726</v>
      </c>
      <c r="G10" s="85" t="s">
        <v>2726</v>
      </c>
      <c r="H10" s="85" t="s">
        <v>2726</v>
      </c>
      <c r="I10" s="85" t="s">
        <v>2727</v>
      </c>
    </row>
    <row r="11" spans="1:9" ht="26.4" x14ac:dyDescent="0.3">
      <c r="A11" s="1"/>
      <c r="B11" s="85" t="s">
        <v>2729</v>
      </c>
      <c r="C11" s="85" t="s">
        <v>2730</v>
      </c>
      <c r="D11" s="85" t="s">
        <v>2731</v>
      </c>
      <c r="E11" s="85" t="s">
        <v>2732</v>
      </c>
      <c r="F11" s="85" t="s">
        <v>2733</v>
      </c>
      <c r="G11" s="85" t="s">
        <v>930</v>
      </c>
      <c r="H11" s="85" t="s">
        <v>930</v>
      </c>
      <c r="I11" s="85" t="s">
        <v>930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762</v>
      </c>
      <c r="C14" s="205"/>
      <c r="D14" s="205"/>
      <c r="E14" s="205"/>
      <c r="F14" s="205"/>
      <c r="G14" s="205"/>
      <c r="H14" s="205"/>
      <c r="I14" s="205"/>
    </row>
    <row r="15" spans="1:9" ht="19.95" customHeight="1" x14ac:dyDescent="0.3">
      <c r="A15" s="1"/>
      <c r="B15" s="205" t="s">
        <v>2718</v>
      </c>
      <c r="C15" s="205" t="s">
        <v>2719</v>
      </c>
      <c r="D15" s="205"/>
      <c r="E15" s="205" t="s">
        <v>2720</v>
      </c>
      <c r="F15" s="205"/>
      <c r="G15" s="205" t="s">
        <v>2721</v>
      </c>
      <c r="H15" s="205"/>
      <c r="I15" s="205"/>
    </row>
    <row r="16" spans="1:9" ht="19.95" customHeight="1" x14ac:dyDescent="0.3">
      <c r="A16" s="1"/>
      <c r="B16" s="205"/>
      <c r="C16" s="3" t="s">
        <v>2722</v>
      </c>
      <c r="D16" s="3" t="s">
        <v>2723</v>
      </c>
      <c r="E16" s="3" t="s">
        <v>2722</v>
      </c>
      <c r="F16" s="3" t="s">
        <v>2723</v>
      </c>
      <c r="G16" s="3" t="s">
        <v>2722</v>
      </c>
      <c r="H16" s="3" t="s">
        <v>2723</v>
      </c>
      <c r="I16" s="3" t="s">
        <v>2724</v>
      </c>
    </row>
    <row r="17" spans="1:9" ht="26.4" x14ac:dyDescent="0.3">
      <c r="A17" s="1"/>
      <c r="B17" s="85" t="s">
        <v>2725</v>
      </c>
      <c r="C17" s="85" t="s">
        <v>2726</v>
      </c>
      <c r="D17" s="85" t="s">
        <v>2726</v>
      </c>
      <c r="E17" s="85" t="s">
        <v>2726</v>
      </c>
      <c r="F17" s="85" t="s">
        <v>2726</v>
      </c>
      <c r="G17" s="85" t="s">
        <v>2726</v>
      </c>
      <c r="H17" s="85" t="s">
        <v>2726</v>
      </c>
      <c r="I17" s="85" t="s">
        <v>2727</v>
      </c>
    </row>
    <row r="18" spans="1:9" ht="26.4" x14ac:dyDescent="0.3">
      <c r="A18" s="1"/>
      <c r="B18" s="85" t="s">
        <v>2728</v>
      </c>
      <c r="C18" s="85" t="s">
        <v>2726</v>
      </c>
      <c r="D18" s="85" t="s">
        <v>2726</v>
      </c>
      <c r="E18" s="85" t="s">
        <v>2726</v>
      </c>
      <c r="F18" s="85" t="s">
        <v>2726</v>
      </c>
      <c r="G18" s="85" t="s">
        <v>2726</v>
      </c>
      <c r="H18" s="85" t="s">
        <v>2726</v>
      </c>
      <c r="I18" s="85" t="s">
        <v>2727</v>
      </c>
    </row>
    <row r="19" spans="1:9" x14ac:dyDescent="0.3">
      <c r="A19" s="1"/>
      <c r="B19" s="85" t="s">
        <v>2729</v>
      </c>
      <c r="C19" s="85" t="s">
        <v>2726</v>
      </c>
      <c r="D19" s="85" t="s">
        <v>2726</v>
      </c>
      <c r="E19" s="85" t="s">
        <v>2726</v>
      </c>
      <c r="F19" s="85" t="s">
        <v>2726</v>
      </c>
      <c r="G19" s="85" t="s">
        <v>930</v>
      </c>
      <c r="H19" s="85" t="s">
        <v>930</v>
      </c>
      <c r="I19" s="85" t="s">
        <v>930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2734</v>
      </c>
      <c r="C22" s="205"/>
      <c r="D22" s="205"/>
      <c r="E22" s="205"/>
      <c r="F22" s="205"/>
      <c r="G22" s="205"/>
      <c r="H22" s="205"/>
      <c r="I22" s="205"/>
    </row>
    <row r="23" spans="1:9" ht="19.95" customHeight="1" x14ac:dyDescent="0.3">
      <c r="A23" s="1"/>
      <c r="B23" s="205" t="s">
        <v>2718</v>
      </c>
      <c r="C23" s="205" t="s">
        <v>2719</v>
      </c>
      <c r="D23" s="205"/>
      <c r="E23" s="205" t="s">
        <v>2720</v>
      </c>
      <c r="F23" s="205"/>
      <c r="G23" s="205" t="s">
        <v>2721</v>
      </c>
      <c r="H23" s="205"/>
      <c r="I23" s="205"/>
    </row>
    <row r="24" spans="1:9" ht="19.95" customHeight="1" x14ac:dyDescent="0.3">
      <c r="A24" s="1"/>
      <c r="B24" s="205"/>
      <c r="C24" s="3" t="s">
        <v>2722</v>
      </c>
      <c r="D24" s="3" t="s">
        <v>2723</v>
      </c>
      <c r="E24" s="3" t="s">
        <v>2722</v>
      </c>
      <c r="F24" s="3" t="s">
        <v>2723</v>
      </c>
      <c r="G24" s="3" t="s">
        <v>2722</v>
      </c>
      <c r="H24" s="3" t="s">
        <v>2723</v>
      </c>
      <c r="I24" s="3" t="s">
        <v>2724</v>
      </c>
    </row>
    <row r="25" spans="1:9" ht="26.4" x14ac:dyDescent="0.3">
      <c r="A25" s="1"/>
      <c r="B25" s="85" t="s">
        <v>2725</v>
      </c>
      <c r="C25" s="85" t="s">
        <v>2726</v>
      </c>
      <c r="D25" s="85" t="s">
        <v>2726</v>
      </c>
      <c r="E25" s="85" t="s">
        <v>2726</v>
      </c>
      <c r="F25" s="85" t="s">
        <v>2726</v>
      </c>
      <c r="G25" s="85" t="s">
        <v>2726</v>
      </c>
      <c r="H25" s="85" t="s">
        <v>2726</v>
      </c>
      <c r="I25" s="85" t="s">
        <v>2727</v>
      </c>
    </row>
    <row r="26" spans="1:9" ht="26.4" x14ac:dyDescent="0.3">
      <c r="A26" s="1"/>
      <c r="B26" s="85" t="s">
        <v>2728</v>
      </c>
      <c r="C26" s="85" t="s">
        <v>2726</v>
      </c>
      <c r="D26" s="85" t="s">
        <v>2726</v>
      </c>
      <c r="E26" s="85" t="s">
        <v>2726</v>
      </c>
      <c r="F26" s="85" t="s">
        <v>2726</v>
      </c>
      <c r="G26" s="85" t="s">
        <v>2726</v>
      </c>
      <c r="H26" s="85" t="s">
        <v>2726</v>
      </c>
      <c r="I26" s="85" t="s">
        <v>2727</v>
      </c>
    </row>
    <row r="27" spans="1:9" ht="26.4" x14ac:dyDescent="0.3">
      <c r="A27" s="1"/>
      <c r="B27" s="85" t="s">
        <v>2729</v>
      </c>
      <c r="C27" s="85" t="s">
        <v>2730</v>
      </c>
      <c r="D27" s="85" t="s">
        <v>2731</v>
      </c>
      <c r="E27" s="85" t="s">
        <v>2732</v>
      </c>
      <c r="F27" s="85" t="s">
        <v>2733</v>
      </c>
      <c r="G27" s="85" t="s">
        <v>930</v>
      </c>
      <c r="H27" s="85" t="s">
        <v>930</v>
      </c>
      <c r="I27" s="85" t="s">
        <v>930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2680</v>
      </c>
      <c r="C30" s="205"/>
      <c r="D30" s="205"/>
      <c r="E30" s="205"/>
      <c r="F30" s="205"/>
      <c r="G30" s="205"/>
      <c r="H30" s="205"/>
      <c r="I30" s="205"/>
    </row>
    <row r="31" spans="1:9" ht="19.95" customHeight="1" x14ac:dyDescent="0.3">
      <c r="A31" s="1"/>
      <c r="B31" s="205" t="s">
        <v>2718</v>
      </c>
      <c r="C31" s="205" t="s">
        <v>2719</v>
      </c>
      <c r="D31" s="205"/>
      <c r="E31" s="205" t="s">
        <v>2720</v>
      </c>
      <c r="F31" s="205"/>
      <c r="G31" s="205" t="s">
        <v>2721</v>
      </c>
      <c r="H31" s="205"/>
      <c r="I31" s="205"/>
    </row>
    <row r="32" spans="1:9" ht="19.95" customHeight="1" x14ac:dyDescent="0.3">
      <c r="A32" s="1"/>
      <c r="B32" s="205"/>
      <c r="C32" s="3" t="s">
        <v>2722</v>
      </c>
      <c r="D32" s="3" t="s">
        <v>2723</v>
      </c>
      <c r="E32" s="3" t="s">
        <v>2722</v>
      </c>
      <c r="F32" s="3" t="s">
        <v>2723</v>
      </c>
      <c r="G32" s="3" t="s">
        <v>2722</v>
      </c>
      <c r="H32" s="3" t="s">
        <v>2723</v>
      </c>
      <c r="I32" s="3" t="s">
        <v>2724</v>
      </c>
    </row>
    <row r="33" spans="1:9" ht="26.4" x14ac:dyDescent="0.3">
      <c r="A33" s="1"/>
      <c r="B33" s="85" t="s">
        <v>2725</v>
      </c>
      <c r="C33" s="85" t="s">
        <v>2726</v>
      </c>
      <c r="D33" s="85" t="s">
        <v>2726</v>
      </c>
      <c r="E33" s="85" t="s">
        <v>2726</v>
      </c>
      <c r="F33" s="85" t="s">
        <v>2726</v>
      </c>
      <c r="G33" s="85" t="s">
        <v>2726</v>
      </c>
      <c r="H33" s="85" t="s">
        <v>2726</v>
      </c>
      <c r="I33" s="85" t="s">
        <v>2727</v>
      </c>
    </row>
    <row r="34" spans="1:9" ht="26.4" x14ac:dyDescent="0.3">
      <c r="A34" s="1"/>
      <c r="B34" s="85" t="s">
        <v>2728</v>
      </c>
      <c r="C34" s="85" t="s">
        <v>2726</v>
      </c>
      <c r="D34" s="85" t="s">
        <v>2726</v>
      </c>
      <c r="E34" s="85" t="s">
        <v>2726</v>
      </c>
      <c r="F34" s="85" t="s">
        <v>2726</v>
      </c>
      <c r="G34" s="85" t="s">
        <v>2726</v>
      </c>
      <c r="H34" s="85" t="s">
        <v>2726</v>
      </c>
      <c r="I34" s="85" t="s">
        <v>2727</v>
      </c>
    </row>
    <row r="35" spans="1:9" ht="26.4" x14ac:dyDescent="0.3">
      <c r="A35" s="1"/>
      <c r="B35" s="85" t="s">
        <v>2729</v>
      </c>
      <c r="C35" s="85" t="s">
        <v>2730</v>
      </c>
      <c r="D35" s="85" t="s">
        <v>2731</v>
      </c>
      <c r="E35" s="85" t="s">
        <v>2732</v>
      </c>
      <c r="F35" s="85" t="s">
        <v>2733</v>
      </c>
      <c r="G35" s="85" t="s">
        <v>930</v>
      </c>
      <c r="H35" s="85" t="s">
        <v>930</v>
      </c>
      <c r="I35" s="85" t="s">
        <v>930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446</v>
      </c>
      <c r="C38" s="205"/>
      <c r="D38" s="205"/>
      <c r="E38" s="205"/>
      <c r="F38" s="205"/>
      <c r="G38" s="205"/>
      <c r="H38" s="205"/>
      <c r="I38" s="205"/>
    </row>
    <row r="39" spans="1:9" ht="19.95" customHeight="1" x14ac:dyDescent="0.3">
      <c r="A39" s="1"/>
      <c r="B39" s="205" t="s">
        <v>2718</v>
      </c>
      <c r="C39" s="205" t="s">
        <v>2719</v>
      </c>
      <c r="D39" s="205"/>
      <c r="E39" s="205" t="s">
        <v>2720</v>
      </c>
      <c r="F39" s="205"/>
      <c r="G39" s="205" t="s">
        <v>2721</v>
      </c>
      <c r="H39" s="205"/>
      <c r="I39" s="205"/>
    </row>
    <row r="40" spans="1:9" ht="19.95" customHeight="1" x14ac:dyDescent="0.3">
      <c r="A40" s="1"/>
      <c r="B40" s="205"/>
      <c r="C40" s="3" t="s">
        <v>2722</v>
      </c>
      <c r="D40" s="3" t="s">
        <v>2723</v>
      </c>
      <c r="E40" s="3" t="s">
        <v>2722</v>
      </c>
      <c r="F40" s="3" t="s">
        <v>2723</v>
      </c>
      <c r="G40" s="3" t="s">
        <v>2722</v>
      </c>
      <c r="H40" s="3" t="s">
        <v>2723</v>
      </c>
      <c r="I40" s="3" t="s">
        <v>2724</v>
      </c>
    </row>
    <row r="41" spans="1:9" ht="26.4" x14ac:dyDescent="0.3">
      <c r="A41" s="1"/>
      <c r="B41" s="85" t="s">
        <v>2725</v>
      </c>
      <c r="C41" s="85" t="s">
        <v>2726</v>
      </c>
      <c r="D41" s="85" t="s">
        <v>2726</v>
      </c>
      <c r="E41" s="85" t="s">
        <v>2726</v>
      </c>
      <c r="F41" s="85" t="s">
        <v>2726</v>
      </c>
      <c r="G41" s="85" t="s">
        <v>2726</v>
      </c>
      <c r="H41" s="85" t="s">
        <v>2726</v>
      </c>
      <c r="I41" s="85" t="s">
        <v>2727</v>
      </c>
    </row>
    <row r="42" spans="1:9" ht="26.4" x14ac:dyDescent="0.3">
      <c r="A42" s="1"/>
      <c r="B42" s="85" t="s">
        <v>2728</v>
      </c>
      <c r="C42" s="85" t="s">
        <v>2726</v>
      </c>
      <c r="D42" s="85" t="s">
        <v>2726</v>
      </c>
      <c r="E42" s="85" t="s">
        <v>2726</v>
      </c>
      <c r="F42" s="85" t="s">
        <v>2726</v>
      </c>
      <c r="G42" s="85" t="s">
        <v>2726</v>
      </c>
      <c r="H42" s="85" t="s">
        <v>2726</v>
      </c>
      <c r="I42" s="85" t="s">
        <v>2727</v>
      </c>
    </row>
    <row r="43" spans="1:9" ht="26.4" x14ac:dyDescent="0.3">
      <c r="A43" s="1"/>
      <c r="B43" s="85" t="s">
        <v>2729</v>
      </c>
      <c r="C43" s="85" t="s">
        <v>2730</v>
      </c>
      <c r="D43" s="85" t="s">
        <v>2731</v>
      </c>
      <c r="E43" s="85" t="s">
        <v>2732</v>
      </c>
      <c r="F43" s="85" t="s">
        <v>2733</v>
      </c>
      <c r="G43" s="85" t="s">
        <v>930</v>
      </c>
      <c r="H43" s="85" t="s">
        <v>930</v>
      </c>
      <c r="I43" s="85" t="s">
        <v>930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2735</v>
      </c>
      <c r="C46" s="205"/>
      <c r="D46" s="205"/>
      <c r="E46" s="205"/>
      <c r="F46" s="205"/>
      <c r="G46" s="205"/>
      <c r="H46" s="205"/>
      <c r="I46" s="205"/>
    </row>
    <row r="47" spans="1:9" ht="19.95" customHeight="1" x14ac:dyDescent="0.3">
      <c r="A47" s="1"/>
      <c r="B47" s="205" t="s">
        <v>2718</v>
      </c>
      <c r="C47" s="205" t="s">
        <v>2719</v>
      </c>
      <c r="D47" s="205"/>
      <c r="E47" s="205" t="s">
        <v>2720</v>
      </c>
      <c r="F47" s="205"/>
      <c r="G47" s="205" t="s">
        <v>2721</v>
      </c>
      <c r="H47" s="205"/>
      <c r="I47" s="205"/>
    </row>
    <row r="48" spans="1:9" ht="19.95" customHeight="1" x14ac:dyDescent="0.3">
      <c r="A48" s="1"/>
      <c r="B48" s="205"/>
      <c r="C48" s="3" t="s">
        <v>2722</v>
      </c>
      <c r="D48" s="3" t="s">
        <v>2723</v>
      </c>
      <c r="E48" s="3" t="s">
        <v>2722</v>
      </c>
      <c r="F48" s="3" t="s">
        <v>2723</v>
      </c>
      <c r="G48" s="3" t="s">
        <v>2722</v>
      </c>
      <c r="H48" s="3" t="s">
        <v>2723</v>
      </c>
      <c r="I48" s="3" t="s">
        <v>2724</v>
      </c>
    </row>
    <row r="49" spans="1:9" ht="26.4" x14ac:dyDescent="0.3">
      <c r="A49" s="1"/>
      <c r="B49" s="85" t="s">
        <v>2725</v>
      </c>
      <c r="C49" s="85" t="s">
        <v>2726</v>
      </c>
      <c r="D49" s="85" t="s">
        <v>2726</v>
      </c>
      <c r="E49" s="85" t="s">
        <v>2726</v>
      </c>
      <c r="F49" s="85" t="s">
        <v>2726</v>
      </c>
      <c r="G49" s="85" t="s">
        <v>2726</v>
      </c>
      <c r="H49" s="85" t="s">
        <v>2726</v>
      </c>
      <c r="I49" s="85" t="s">
        <v>2727</v>
      </c>
    </row>
    <row r="50" spans="1:9" ht="26.4" x14ac:dyDescent="0.3">
      <c r="A50" s="1"/>
      <c r="B50" s="85" t="s">
        <v>2728</v>
      </c>
      <c r="C50" s="85" t="s">
        <v>2726</v>
      </c>
      <c r="D50" s="85" t="s">
        <v>2726</v>
      </c>
      <c r="E50" s="85" t="s">
        <v>2726</v>
      </c>
      <c r="F50" s="85" t="s">
        <v>2726</v>
      </c>
      <c r="G50" s="85" t="s">
        <v>2726</v>
      </c>
      <c r="H50" s="85" t="s">
        <v>2726</v>
      </c>
      <c r="I50" s="85" t="s">
        <v>2727</v>
      </c>
    </row>
    <row r="51" spans="1:9" ht="26.4" x14ac:dyDescent="0.3">
      <c r="A51" s="1"/>
      <c r="B51" s="85" t="s">
        <v>2729</v>
      </c>
      <c r="C51" s="85" t="s">
        <v>2730</v>
      </c>
      <c r="D51" s="85" t="s">
        <v>2731</v>
      </c>
      <c r="E51" s="85" t="s">
        <v>2732</v>
      </c>
      <c r="F51" s="85" t="s">
        <v>2733</v>
      </c>
      <c r="G51" s="85" t="s">
        <v>930</v>
      </c>
      <c r="H51" s="85" t="s">
        <v>930</v>
      </c>
      <c r="I51" s="85" t="s">
        <v>930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2736</v>
      </c>
      <c r="C54" s="205"/>
      <c r="D54" s="205"/>
      <c r="E54" s="205"/>
      <c r="F54" s="205"/>
      <c r="G54" s="205"/>
      <c r="H54" s="205"/>
      <c r="I54" s="205"/>
    </row>
    <row r="55" spans="1:9" ht="19.95" customHeight="1" x14ac:dyDescent="0.3">
      <c r="A55" s="1"/>
      <c r="B55" s="205" t="s">
        <v>2718</v>
      </c>
      <c r="C55" s="205" t="s">
        <v>2719</v>
      </c>
      <c r="D55" s="205"/>
      <c r="E55" s="205" t="s">
        <v>2720</v>
      </c>
      <c r="F55" s="205"/>
      <c r="G55" s="205" t="s">
        <v>2721</v>
      </c>
      <c r="H55" s="205"/>
      <c r="I55" s="205"/>
    </row>
    <row r="56" spans="1:9" ht="19.95" customHeight="1" x14ac:dyDescent="0.3">
      <c r="A56" s="1"/>
      <c r="B56" s="205"/>
      <c r="C56" s="3" t="s">
        <v>2722</v>
      </c>
      <c r="D56" s="3" t="s">
        <v>2723</v>
      </c>
      <c r="E56" s="3" t="s">
        <v>2722</v>
      </c>
      <c r="F56" s="3" t="s">
        <v>2723</v>
      </c>
      <c r="G56" s="3" t="s">
        <v>2722</v>
      </c>
      <c r="H56" s="3" t="s">
        <v>2723</v>
      </c>
      <c r="I56" s="3" t="s">
        <v>2724</v>
      </c>
    </row>
    <row r="57" spans="1:9" ht="26.4" x14ac:dyDescent="0.3">
      <c r="A57" s="1"/>
      <c r="B57" s="85" t="s">
        <v>2725</v>
      </c>
      <c r="C57" s="85" t="s">
        <v>2726</v>
      </c>
      <c r="D57" s="85" t="s">
        <v>2726</v>
      </c>
      <c r="E57" s="85" t="s">
        <v>2726</v>
      </c>
      <c r="F57" s="85" t="s">
        <v>2726</v>
      </c>
      <c r="G57" s="85" t="s">
        <v>2726</v>
      </c>
      <c r="H57" s="85" t="s">
        <v>2726</v>
      </c>
      <c r="I57" s="85" t="s">
        <v>2727</v>
      </c>
    </row>
    <row r="58" spans="1:9" ht="26.4" x14ac:dyDescent="0.3">
      <c r="A58" s="1"/>
      <c r="B58" s="85" t="s">
        <v>2728</v>
      </c>
      <c r="C58" s="85" t="s">
        <v>2726</v>
      </c>
      <c r="D58" s="85" t="s">
        <v>2726</v>
      </c>
      <c r="E58" s="85" t="s">
        <v>2726</v>
      </c>
      <c r="F58" s="85" t="s">
        <v>2726</v>
      </c>
      <c r="G58" s="85" t="s">
        <v>2726</v>
      </c>
      <c r="H58" s="85" t="s">
        <v>2726</v>
      </c>
      <c r="I58" s="85" t="s">
        <v>2727</v>
      </c>
    </row>
    <row r="59" spans="1:9" ht="26.4" x14ac:dyDescent="0.3">
      <c r="A59" s="1"/>
      <c r="B59" s="85" t="s">
        <v>2729</v>
      </c>
      <c r="C59" s="85" t="s">
        <v>2730</v>
      </c>
      <c r="D59" s="85" t="s">
        <v>2731</v>
      </c>
      <c r="E59" s="85" t="s">
        <v>2732</v>
      </c>
      <c r="F59" s="85" t="s">
        <v>2737</v>
      </c>
      <c r="G59" s="85" t="s">
        <v>930</v>
      </c>
      <c r="H59" s="85" t="s">
        <v>930</v>
      </c>
      <c r="I59" s="85" t="s">
        <v>930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661</v>
      </c>
      <c r="C62" s="205"/>
      <c r="D62" s="205"/>
      <c r="E62" s="205"/>
      <c r="F62" s="205"/>
      <c r="G62" s="205"/>
      <c r="H62" s="205"/>
      <c r="I62" s="205"/>
    </row>
    <row r="63" spans="1:9" ht="19.95" customHeight="1" x14ac:dyDescent="0.3">
      <c r="A63" s="1"/>
      <c r="B63" s="205" t="s">
        <v>2718</v>
      </c>
      <c r="C63" s="205" t="s">
        <v>2719</v>
      </c>
      <c r="D63" s="205"/>
      <c r="E63" s="205" t="s">
        <v>2720</v>
      </c>
      <c r="F63" s="205"/>
      <c r="G63" s="205" t="s">
        <v>2721</v>
      </c>
      <c r="H63" s="205"/>
      <c r="I63" s="205"/>
    </row>
    <row r="64" spans="1:9" ht="19.95" customHeight="1" x14ac:dyDescent="0.3">
      <c r="A64" s="1"/>
      <c r="B64" s="205"/>
      <c r="C64" s="3" t="s">
        <v>2722</v>
      </c>
      <c r="D64" s="3" t="s">
        <v>2723</v>
      </c>
      <c r="E64" s="3" t="s">
        <v>2722</v>
      </c>
      <c r="F64" s="3" t="s">
        <v>2723</v>
      </c>
      <c r="G64" s="3" t="s">
        <v>2722</v>
      </c>
      <c r="H64" s="3" t="s">
        <v>2723</v>
      </c>
      <c r="I64" s="3" t="s">
        <v>2724</v>
      </c>
    </row>
    <row r="65" spans="1:9" ht="26.4" x14ac:dyDescent="0.3">
      <c r="A65" s="1"/>
      <c r="B65" s="85" t="s">
        <v>2725</v>
      </c>
      <c r="C65" s="85" t="s">
        <v>2726</v>
      </c>
      <c r="D65" s="85" t="s">
        <v>2726</v>
      </c>
      <c r="E65" s="85" t="s">
        <v>2726</v>
      </c>
      <c r="F65" s="85" t="s">
        <v>2726</v>
      </c>
      <c r="G65" s="85" t="s">
        <v>2726</v>
      </c>
      <c r="H65" s="85" t="s">
        <v>2726</v>
      </c>
      <c r="I65" s="85" t="s">
        <v>2727</v>
      </c>
    </row>
    <row r="66" spans="1:9" ht="26.4" x14ac:dyDescent="0.3">
      <c r="A66" s="1"/>
      <c r="B66" s="85" t="s">
        <v>2728</v>
      </c>
      <c r="C66" s="85" t="s">
        <v>2726</v>
      </c>
      <c r="D66" s="85" t="s">
        <v>2726</v>
      </c>
      <c r="E66" s="85" t="s">
        <v>2726</v>
      </c>
      <c r="F66" s="85" t="s">
        <v>2726</v>
      </c>
      <c r="G66" s="85" t="s">
        <v>2726</v>
      </c>
      <c r="H66" s="85" t="s">
        <v>2726</v>
      </c>
      <c r="I66" s="85" t="s">
        <v>2727</v>
      </c>
    </row>
    <row r="67" spans="1:9" ht="26.4" x14ac:dyDescent="0.3">
      <c r="A67" s="1"/>
      <c r="B67" s="85" t="s">
        <v>2729</v>
      </c>
      <c r="C67" s="85" t="s">
        <v>2730</v>
      </c>
      <c r="D67" s="85" t="s">
        <v>2731</v>
      </c>
      <c r="E67" s="85" t="s">
        <v>2732</v>
      </c>
      <c r="F67" s="85" t="s">
        <v>2733</v>
      </c>
      <c r="G67" s="85" t="s">
        <v>930</v>
      </c>
      <c r="H67" s="85" t="s">
        <v>930</v>
      </c>
      <c r="I67" s="85" t="s">
        <v>930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2738</v>
      </c>
      <c r="C5" s="1"/>
      <c r="D5" s="1"/>
      <c r="E5" s="1"/>
      <c r="F5" s="1"/>
      <c r="G5" s="1"/>
    </row>
    <row r="6" spans="1:7" ht="30" customHeight="1" x14ac:dyDescent="0.3">
      <c r="A6" s="1"/>
      <c r="B6" s="205" t="s">
        <v>2717</v>
      </c>
      <c r="C6" s="205"/>
      <c r="D6" s="205"/>
      <c r="E6" s="205"/>
      <c r="F6" s="205"/>
      <c r="G6" s="205"/>
    </row>
    <row r="7" spans="1:7" x14ac:dyDescent="0.3">
      <c r="A7" s="1"/>
      <c r="B7" s="205" t="s">
        <v>2739</v>
      </c>
      <c r="C7" s="205" t="s">
        <v>2740</v>
      </c>
      <c r="D7" s="205" t="s">
        <v>2741</v>
      </c>
      <c r="E7" s="205" t="s">
        <v>2742</v>
      </c>
      <c r="F7" s="205" t="s">
        <v>2743</v>
      </c>
      <c r="G7" s="205"/>
    </row>
    <row r="8" spans="1:7" x14ac:dyDescent="0.3">
      <c r="A8" s="1"/>
      <c r="B8" s="205"/>
      <c r="C8" s="205"/>
      <c r="D8" s="205"/>
      <c r="E8" s="205"/>
      <c r="F8" s="205" t="s">
        <v>2723</v>
      </c>
      <c r="G8" s="205"/>
    </row>
    <row r="9" spans="1:7" x14ac:dyDescent="0.3">
      <c r="A9" s="1"/>
      <c r="B9" s="205"/>
      <c r="C9" s="205"/>
      <c r="D9" s="205"/>
      <c r="E9" s="205"/>
      <c r="F9" s="3" t="s">
        <v>2744</v>
      </c>
      <c r="G9" s="3" t="s">
        <v>2745</v>
      </c>
    </row>
    <row r="10" spans="1:7" x14ac:dyDescent="0.3">
      <c r="A10" s="1"/>
      <c r="B10" s="85" t="s">
        <v>2725</v>
      </c>
      <c r="C10" s="85" t="s">
        <v>2726</v>
      </c>
      <c r="D10" s="85" t="s">
        <v>2726</v>
      </c>
      <c r="E10" s="85">
        <v>0</v>
      </c>
      <c r="F10" s="85">
        <v>60.36</v>
      </c>
      <c r="G10" s="85">
        <v>59.64</v>
      </c>
    </row>
    <row r="11" spans="1:7" x14ac:dyDescent="0.3">
      <c r="A11" s="1"/>
      <c r="B11" s="85" t="s">
        <v>2746</v>
      </c>
      <c r="C11" s="85" t="s">
        <v>2726</v>
      </c>
      <c r="D11" s="85" t="s">
        <v>2726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762</v>
      </c>
      <c r="C14" s="205"/>
      <c r="D14" s="205"/>
      <c r="E14" s="205"/>
      <c r="F14" s="205"/>
      <c r="G14" s="205"/>
    </row>
    <row r="15" spans="1:7" x14ac:dyDescent="0.3">
      <c r="A15" s="1"/>
      <c r="B15" s="205" t="s">
        <v>2739</v>
      </c>
      <c r="C15" s="205" t="s">
        <v>2740</v>
      </c>
      <c r="D15" s="205" t="s">
        <v>2741</v>
      </c>
      <c r="E15" s="205" t="s">
        <v>2742</v>
      </c>
      <c r="F15" s="205" t="s">
        <v>2743</v>
      </c>
      <c r="G15" s="205"/>
    </row>
    <row r="16" spans="1:7" x14ac:dyDescent="0.3">
      <c r="A16" s="1"/>
      <c r="B16" s="205"/>
      <c r="C16" s="205"/>
      <c r="D16" s="205"/>
      <c r="E16" s="205"/>
      <c r="F16" s="205" t="s">
        <v>2723</v>
      </c>
      <c r="G16" s="205"/>
    </row>
    <row r="17" spans="1:7" x14ac:dyDescent="0.3">
      <c r="A17" s="1"/>
      <c r="B17" s="205"/>
      <c r="C17" s="205"/>
      <c r="D17" s="205"/>
      <c r="E17" s="205"/>
      <c r="F17" s="3" t="s">
        <v>2744</v>
      </c>
      <c r="G17" s="3" t="s">
        <v>2745</v>
      </c>
    </row>
    <row r="18" spans="1:7" x14ac:dyDescent="0.3">
      <c r="A18" s="1"/>
      <c r="B18" s="85" t="s">
        <v>2725</v>
      </c>
      <c r="C18" s="85" t="s">
        <v>2726</v>
      </c>
      <c r="D18" s="85" t="s">
        <v>2726</v>
      </c>
      <c r="E18" s="85">
        <v>0</v>
      </c>
      <c r="F18" s="85">
        <v>60.36</v>
      </c>
      <c r="G18" s="85">
        <v>59.64</v>
      </c>
    </row>
    <row r="19" spans="1:7" x14ac:dyDescent="0.3">
      <c r="A19" s="1"/>
      <c r="B19" s="85" t="s">
        <v>2746</v>
      </c>
      <c r="C19" s="85" t="s">
        <v>2726</v>
      </c>
      <c r="D19" s="85" t="s">
        <v>2726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2734</v>
      </c>
      <c r="C22" s="205"/>
      <c r="D22" s="205"/>
      <c r="E22" s="205"/>
      <c r="F22" s="205"/>
      <c r="G22" s="205"/>
    </row>
    <row r="23" spans="1:7" x14ac:dyDescent="0.3">
      <c r="A23" s="1"/>
      <c r="B23" s="205" t="s">
        <v>2739</v>
      </c>
      <c r="C23" s="205" t="s">
        <v>2740</v>
      </c>
      <c r="D23" s="205" t="s">
        <v>2741</v>
      </c>
      <c r="E23" s="205" t="s">
        <v>2742</v>
      </c>
      <c r="F23" s="205" t="s">
        <v>2743</v>
      </c>
      <c r="G23" s="205"/>
    </row>
    <row r="24" spans="1:7" x14ac:dyDescent="0.3">
      <c r="A24" s="1"/>
      <c r="B24" s="205"/>
      <c r="C24" s="205"/>
      <c r="D24" s="205"/>
      <c r="E24" s="205"/>
      <c r="F24" s="205" t="s">
        <v>2723</v>
      </c>
      <c r="G24" s="205"/>
    </row>
    <row r="25" spans="1:7" x14ac:dyDescent="0.3">
      <c r="A25" s="1"/>
      <c r="B25" s="205"/>
      <c r="C25" s="205"/>
      <c r="D25" s="205"/>
      <c r="E25" s="205"/>
      <c r="F25" s="3" t="s">
        <v>2744</v>
      </c>
      <c r="G25" s="3" t="s">
        <v>2745</v>
      </c>
    </row>
    <row r="26" spans="1:7" x14ac:dyDescent="0.3">
      <c r="A26" s="1"/>
      <c r="B26" s="85" t="s">
        <v>2725</v>
      </c>
      <c r="C26" s="85" t="s">
        <v>2726</v>
      </c>
      <c r="D26" s="85" t="s">
        <v>2726</v>
      </c>
      <c r="E26" s="85">
        <v>0</v>
      </c>
      <c r="F26" s="85">
        <v>60.36</v>
      </c>
      <c r="G26" s="85">
        <v>59.64</v>
      </c>
    </row>
    <row r="27" spans="1:7" x14ac:dyDescent="0.3">
      <c r="A27" s="1"/>
      <c r="B27" s="85" t="s">
        <v>2746</v>
      </c>
      <c r="C27" s="85" t="s">
        <v>2726</v>
      </c>
      <c r="D27" s="85" t="s">
        <v>2726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2680</v>
      </c>
      <c r="C30" s="205"/>
      <c r="D30" s="205"/>
      <c r="E30" s="205"/>
      <c r="F30" s="205"/>
      <c r="G30" s="205"/>
    </row>
    <row r="31" spans="1:7" x14ac:dyDescent="0.3">
      <c r="A31" s="1"/>
      <c r="B31" s="205" t="s">
        <v>2739</v>
      </c>
      <c r="C31" s="205" t="s">
        <v>2740</v>
      </c>
      <c r="D31" s="205" t="s">
        <v>2741</v>
      </c>
      <c r="E31" s="205" t="s">
        <v>2742</v>
      </c>
      <c r="F31" s="205" t="s">
        <v>2743</v>
      </c>
      <c r="G31" s="205"/>
    </row>
    <row r="32" spans="1:7" x14ac:dyDescent="0.3">
      <c r="A32" s="1"/>
      <c r="B32" s="205"/>
      <c r="C32" s="205"/>
      <c r="D32" s="205"/>
      <c r="E32" s="205"/>
      <c r="F32" s="205" t="s">
        <v>2723</v>
      </c>
      <c r="G32" s="205"/>
    </row>
    <row r="33" spans="1:7" x14ac:dyDescent="0.3">
      <c r="A33" s="1"/>
      <c r="B33" s="205"/>
      <c r="C33" s="205"/>
      <c r="D33" s="205"/>
      <c r="E33" s="205"/>
      <c r="F33" s="3" t="s">
        <v>2744</v>
      </c>
      <c r="G33" s="3" t="s">
        <v>2745</v>
      </c>
    </row>
    <row r="34" spans="1:7" x14ac:dyDescent="0.3">
      <c r="A34" s="1"/>
      <c r="B34" s="85" t="s">
        <v>2725</v>
      </c>
      <c r="C34" s="85" t="s">
        <v>2726</v>
      </c>
      <c r="D34" s="85" t="s">
        <v>2726</v>
      </c>
      <c r="E34" s="85">
        <v>0</v>
      </c>
      <c r="F34" s="85">
        <v>60.36</v>
      </c>
      <c r="G34" s="85">
        <v>59.64</v>
      </c>
    </row>
    <row r="35" spans="1:7" x14ac:dyDescent="0.3">
      <c r="A35" s="1"/>
      <c r="B35" s="85" t="s">
        <v>2746</v>
      </c>
      <c r="C35" s="85" t="s">
        <v>2726</v>
      </c>
      <c r="D35" s="85" t="s">
        <v>2726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446</v>
      </c>
      <c r="C38" s="205"/>
      <c r="D38" s="205"/>
      <c r="E38" s="205"/>
      <c r="F38" s="205"/>
      <c r="G38" s="205"/>
    </row>
    <row r="39" spans="1:7" x14ac:dyDescent="0.3">
      <c r="A39" s="1"/>
      <c r="B39" s="205" t="s">
        <v>2739</v>
      </c>
      <c r="C39" s="205" t="s">
        <v>2740</v>
      </c>
      <c r="D39" s="205" t="s">
        <v>2741</v>
      </c>
      <c r="E39" s="205" t="s">
        <v>2742</v>
      </c>
      <c r="F39" s="205" t="s">
        <v>2743</v>
      </c>
      <c r="G39" s="205"/>
    </row>
    <row r="40" spans="1:7" x14ac:dyDescent="0.3">
      <c r="A40" s="1"/>
      <c r="B40" s="205"/>
      <c r="C40" s="205"/>
      <c r="D40" s="205"/>
      <c r="E40" s="205"/>
      <c r="F40" s="205" t="s">
        <v>2723</v>
      </c>
      <c r="G40" s="205"/>
    </row>
    <row r="41" spans="1:7" x14ac:dyDescent="0.3">
      <c r="A41" s="1"/>
      <c r="B41" s="205"/>
      <c r="C41" s="205"/>
      <c r="D41" s="205"/>
      <c r="E41" s="205"/>
      <c r="F41" s="3" t="s">
        <v>2744</v>
      </c>
      <c r="G41" s="3" t="s">
        <v>2745</v>
      </c>
    </row>
    <row r="42" spans="1:7" x14ac:dyDescent="0.3">
      <c r="A42" s="1"/>
      <c r="B42" s="85" t="s">
        <v>2725</v>
      </c>
      <c r="C42" s="85" t="s">
        <v>2726</v>
      </c>
      <c r="D42" s="85" t="s">
        <v>2726</v>
      </c>
      <c r="E42" s="85">
        <v>0</v>
      </c>
      <c r="F42" s="85">
        <v>60.36</v>
      </c>
      <c r="G42" s="85">
        <v>59.64</v>
      </c>
    </row>
    <row r="43" spans="1:7" x14ac:dyDescent="0.3">
      <c r="A43" s="1"/>
      <c r="B43" s="85" t="s">
        <v>2746</v>
      </c>
      <c r="C43" s="85" t="s">
        <v>2726</v>
      </c>
      <c r="D43" s="85" t="s">
        <v>2726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2735</v>
      </c>
      <c r="C46" s="205"/>
      <c r="D46" s="205"/>
      <c r="E46" s="205"/>
      <c r="F46" s="205"/>
      <c r="G46" s="205"/>
    </row>
    <row r="47" spans="1:7" x14ac:dyDescent="0.3">
      <c r="A47" s="1"/>
      <c r="B47" s="205" t="s">
        <v>2739</v>
      </c>
      <c r="C47" s="205" t="s">
        <v>2740</v>
      </c>
      <c r="D47" s="205" t="s">
        <v>2741</v>
      </c>
      <c r="E47" s="205" t="s">
        <v>2742</v>
      </c>
      <c r="F47" s="205" t="s">
        <v>2743</v>
      </c>
      <c r="G47" s="205"/>
    </row>
    <row r="48" spans="1:7" x14ac:dyDescent="0.3">
      <c r="A48" s="1"/>
      <c r="B48" s="205"/>
      <c r="C48" s="205"/>
      <c r="D48" s="205"/>
      <c r="E48" s="205"/>
      <c r="F48" s="205" t="s">
        <v>2723</v>
      </c>
      <c r="G48" s="205"/>
    </row>
    <row r="49" spans="1:7" x14ac:dyDescent="0.3">
      <c r="A49" s="1"/>
      <c r="B49" s="205"/>
      <c r="C49" s="205"/>
      <c r="D49" s="205"/>
      <c r="E49" s="205"/>
      <c r="F49" s="3" t="s">
        <v>2744</v>
      </c>
      <c r="G49" s="3" t="s">
        <v>2745</v>
      </c>
    </row>
    <row r="50" spans="1:7" x14ac:dyDescent="0.3">
      <c r="A50" s="1"/>
      <c r="B50" s="85" t="s">
        <v>2725</v>
      </c>
      <c r="C50" s="85" t="s">
        <v>2726</v>
      </c>
      <c r="D50" s="85" t="s">
        <v>2726</v>
      </c>
      <c r="E50" s="85">
        <v>0</v>
      </c>
      <c r="F50" s="85">
        <v>60.36</v>
      </c>
      <c r="G50" s="85">
        <v>59.64</v>
      </c>
    </row>
    <row r="51" spans="1:7" x14ac:dyDescent="0.3">
      <c r="A51" s="1"/>
      <c r="B51" s="85" t="s">
        <v>2746</v>
      </c>
      <c r="C51" s="85" t="s">
        <v>2726</v>
      </c>
      <c r="D51" s="85" t="s">
        <v>2726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2736</v>
      </c>
      <c r="C54" s="205"/>
      <c r="D54" s="205"/>
      <c r="E54" s="205"/>
      <c r="F54" s="205"/>
      <c r="G54" s="205"/>
    </row>
    <row r="55" spans="1:7" x14ac:dyDescent="0.3">
      <c r="A55" s="1"/>
      <c r="B55" s="205" t="s">
        <v>2739</v>
      </c>
      <c r="C55" s="205" t="s">
        <v>2740</v>
      </c>
      <c r="D55" s="205" t="s">
        <v>2741</v>
      </c>
      <c r="E55" s="205" t="s">
        <v>2742</v>
      </c>
      <c r="F55" s="205" t="s">
        <v>2743</v>
      </c>
      <c r="G55" s="205"/>
    </row>
    <row r="56" spans="1:7" x14ac:dyDescent="0.3">
      <c r="A56" s="1"/>
      <c r="B56" s="205"/>
      <c r="C56" s="205"/>
      <c r="D56" s="205"/>
      <c r="E56" s="205"/>
      <c r="F56" s="205" t="s">
        <v>2723</v>
      </c>
      <c r="G56" s="205"/>
    </row>
    <row r="57" spans="1:7" x14ac:dyDescent="0.3">
      <c r="A57" s="1"/>
      <c r="B57" s="205"/>
      <c r="C57" s="205"/>
      <c r="D57" s="205"/>
      <c r="E57" s="205"/>
      <c r="F57" s="3" t="s">
        <v>2744</v>
      </c>
      <c r="G57" s="3" t="s">
        <v>2745</v>
      </c>
    </row>
    <row r="58" spans="1:7" x14ac:dyDescent="0.3">
      <c r="A58" s="1"/>
      <c r="B58" s="85" t="s">
        <v>2725</v>
      </c>
      <c r="C58" s="85" t="s">
        <v>2726</v>
      </c>
      <c r="D58" s="85" t="s">
        <v>2726</v>
      </c>
      <c r="E58" s="85">
        <v>0</v>
      </c>
      <c r="F58" s="85">
        <v>60.36</v>
      </c>
      <c r="G58" s="85">
        <v>59.64</v>
      </c>
    </row>
    <row r="59" spans="1:7" x14ac:dyDescent="0.3">
      <c r="A59" s="1"/>
      <c r="B59" s="85" t="s">
        <v>2746</v>
      </c>
      <c r="C59" s="85" t="s">
        <v>2726</v>
      </c>
      <c r="D59" s="85" t="s">
        <v>2726</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661</v>
      </c>
      <c r="C62" s="205"/>
      <c r="D62" s="205"/>
      <c r="E62" s="205"/>
      <c r="F62" s="205"/>
      <c r="G62" s="205"/>
    </row>
    <row r="63" spans="1:7" x14ac:dyDescent="0.3">
      <c r="A63" s="1"/>
      <c r="B63" s="205" t="s">
        <v>2739</v>
      </c>
      <c r="C63" s="205" t="s">
        <v>2740</v>
      </c>
      <c r="D63" s="205" t="s">
        <v>2741</v>
      </c>
      <c r="E63" s="205" t="s">
        <v>2742</v>
      </c>
      <c r="F63" s="205" t="s">
        <v>2743</v>
      </c>
      <c r="G63" s="205"/>
    </row>
    <row r="64" spans="1:7" x14ac:dyDescent="0.3">
      <c r="A64" s="1"/>
      <c r="B64" s="205"/>
      <c r="C64" s="205"/>
      <c r="D64" s="205"/>
      <c r="E64" s="205"/>
      <c r="F64" s="205" t="s">
        <v>2723</v>
      </c>
      <c r="G64" s="205"/>
    </row>
    <row r="65" spans="1:7" x14ac:dyDescent="0.3">
      <c r="A65" s="1"/>
      <c r="B65" s="205"/>
      <c r="C65" s="205"/>
      <c r="D65" s="205"/>
      <c r="E65" s="205"/>
      <c r="F65" s="3" t="s">
        <v>2744</v>
      </c>
      <c r="G65" s="3" t="s">
        <v>2745</v>
      </c>
    </row>
    <row r="66" spans="1:7" x14ac:dyDescent="0.3">
      <c r="A66" s="1"/>
      <c r="B66" s="85" t="s">
        <v>2725</v>
      </c>
      <c r="C66" s="85" t="s">
        <v>2726</v>
      </c>
      <c r="D66" s="85" t="s">
        <v>2726</v>
      </c>
      <c r="E66" s="85">
        <v>0</v>
      </c>
      <c r="F66" s="85">
        <v>60.36</v>
      </c>
      <c r="G66" s="85">
        <v>59.64</v>
      </c>
    </row>
    <row r="67" spans="1:7" x14ac:dyDescent="0.3">
      <c r="A67" s="1"/>
      <c r="B67" s="85" t="s">
        <v>2746</v>
      </c>
      <c r="C67" s="85" t="s">
        <v>2726</v>
      </c>
      <c r="D67" s="85" t="s">
        <v>2726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2747</v>
      </c>
      <c r="C5" s="1"/>
      <c r="D5" s="1"/>
      <c r="E5" s="1"/>
      <c r="F5" s="1"/>
    </row>
    <row r="6" spans="1:7" ht="27" customHeight="1" x14ac:dyDescent="0.3">
      <c r="A6" s="1"/>
      <c r="B6" s="7" t="s">
        <v>70</v>
      </c>
      <c r="C6" s="7" t="s">
        <v>557</v>
      </c>
      <c r="D6" s="7" t="s">
        <v>2748</v>
      </c>
      <c r="E6" s="7" t="s">
        <v>2749</v>
      </c>
      <c r="F6" s="7" t="s">
        <v>2750</v>
      </c>
    </row>
    <row r="7" spans="1:7" x14ac:dyDescent="0.3">
      <c r="A7" s="1"/>
      <c r="B7" s="146" t="s">
        <v>74</v>
      </c>
      <c r="C7" s="146" t="s">
        <v>775</v>
      </c>
      <c r="D7" s="53">
        <v>6586.58</v>
      </c>
      <c r="E7" s="53">
        <v>6695.7487799999999</v>
      </c>
      <c r="F7" s="176">
        <v>1.6574425574425573E-2</v>
      </c>
    </row>
    <row r="8" spans="1:7" x14ac:dyDescent="0.3">
      <c r="A8" s="1"/>
      <c r="B8" s="146" t="s">
        <v>74</v>
      </c>
      <c r="C8" s="146" t="s">
        <v>776</v>
      </c>
      <c r="D8" s="53">
        <v>6447.32</v>
      </c>
      <c r="E8" s="53">
        <v>6596.1450800000002</v>
      </c>
      <c r="F8" s="176">
        <v>2.308324699254884E-2</v>
      </c>
    </row>
    <row r="9" spans="1:7" x14ac:dyDescent="0.3">
      <c r="A9" s="1"/>
      <c r="B9" s="146" t="s">
        <v>74</v>
      </c>
      <c r="C9" s="146" t="s">
        <v>777</v>
      </c>
      <c r="D9" s="53">
        <v>6478.61</v>
      </c>
      <c r="E9" s="53">
        <v>6523.2388600000004</v>
      </c>
      <c r="F9" s="176">
        <v>6.8886474104784823E-3</v>
      </c>
    </row>
    <row r="10" spans="1:7" x14ac:dyDescent="0.3">
      <c r="A10" s="1"/>
      <c r="B10" s="146" t="s">
        <v>74</v>
      </c>
      <c r="C10" s="146" t="s">
        <v>778</v>
      </c>
      <c r="D10" s="53">
        <v>6383.22</v>
      </c>
      <c r="E10" s="53">
        <v>6439.8463599999995</v>
      </c>
      <c r="F10" s="176">
        <v>8.87112773803817E-3</v>
      </c>
    </row>
    <row r="11" spans="1:7" x14ac:dyDescent="0.3">
      <c r="A11" s="1"/>
      <c r="B11" s="146" t="s">
        <v>74</v>
      </c>
      <c r="C11" s="146" t="s">
        <v>779</v>
      </c>
      <c r="D11" s="53">
        <v>6311.52</v>
      </c>
      <c r="E11" s="53">
        <v>6389.9867999999997</v>
      </c>
      <c r="F11" s="176">
        <v>1.2432314244429234E-2</v>
      </c>
    </row>
    <row r="12" spans="1:7" x14ac:dyDescent="0.3">
      <c r="A12" s="1"/>
      <c r="B12" s="146" t="s">
        <v>74</v>
      </c>
      <c r="C12" s="146" t="s">
        <v>780</v>
      </c>
      <c r="D12" s="53">
        <v>6317.93</v>
      </c>
      <c r="E12" s="53">
        <v>6370.1340499999997</v>
      </c>
      <c r="F12" s="176">
        <v>8.262840835526827E-3</v>
      </c>
    </row>
    <row r="13" spans="1:7" x14ac:dyDescent="0.3">
      <c r="A13" s="1"/>
      <c r="B13" s="146" t="s">
        <v>74</v>
      </c>
      <c r="C13" s="146" t="s">
        <v>781</v>
      </c>
      <c r="D13" s="53">
        <v>6329.26</v>
      </c>
      <c r="E13" s="53">
        <v>6343.3667699999996</v>
      </c>
      <c r="F13" s="176">
        <v>2.2288182188755085E-3</v>
      </c>
    </row>
    <row r="14" spans="1:7" x14ac:dyDescent="0.3">
      <c r="A14" s="1"/>
      <c r="B14" s="146" t="s">
        <v>74</v>
      </c>
      <c r="C14" s="146" t="s">
        <v>782</v>
      </c>
      <c r="D14" s="53">
        <v>6233.17</v>
      </c>
      <c r="E14" s="53">
        <v>6338.4498100000001</v>
      </c>
      <c r="F14" s="176">
        <v>1.6890251669696158E-2</v>
      </c>
    </row>
    <row r="15" spans="1:7" x14ac:dyDescent="0.3">
      <c r="A15" s="1"/>
      <c r="B15" s="146" t="s">
        <v>74</v>
      </c>
      <c r="C15" s="146" t="s">
        <v>783</v>
      </c>
      <c r="D15" s="53">
        <v>6362.59</v>
      </c>
      <c r="E15" s="53">
        <v>6410.5723799999996</v>
      </c>
      <c r="F15" s="176">
        <v>7.5413282955525979E-3</v>
      </c>
    </row>
    <row r="16" spans="1:7" x14ac:dyDescent="0.3">
      <c r="A16" s="1"/>
      <c r="B16" s="146" t="s">
        <v>74</v>
      </c>
      <c r="C16" s="146" t="s">
        <v>784</v>
      </c>
      <c r="D16" s="53">
        <v>6459.88</v>
      </c>
      <c r="E16" s="53">
        <v>6445.3786499999997</v>
      </c>
      <c r="F16" s="176">
        <v>-2.244832721350861E-3</v>
      </c>
    </row>
    <row r="17" spans="1:6" x14ac:dyDescent="0.3">
      <c r="A17" s="1"/>
      <c r="B17" s="146" t="s">
        <v>74</v>
      </c>
      <c r="C17" s="146" t="s">
        <v>785</v>
      </c>
      <c r="D17" s="53">
        <v>6490.44</v>
      </c>
      <c r="E17" s="53">
        <v>6507.3691900000003</v>
      </c>
      <c r="F17" s="176">
        <v>2.6083270163502013E-3</v>
      </c>
    </row>
    <row r="18" spans="1:6" x14ac:dyDescent="0.3">
      <c r="A18" s="1"/>
      <c r="B18" s="146" t="s">
        <v>74</v>
      </c>
      <c r="C18" s="146" t="s">
        <v>786</v>
      </c>
      <c r="D18" s="53">
        <v>6565.34</v>
      </c>
      <c r="E18" s="53">
        <v>6536.1568600000001</v>
      </c>
      <c r="F18" s="176">
        <v>-4.4450310265728814E-3</v>
      </c>
    </row>
    <row r="19" spans="1:6" x14ac:dyDescent="0.3">
      <c r="A19" s="1"/>
      <c r="B19" s="146" t="s">
        <v>74</v>
      </c>
      <c r="C19" s="146" t="s">
        <v>787</v>
      </c>
      <c r="D19" s="53">
        <v>6695.01</v>
      </c>
      <c r="E19" s="53">
        <v>6707.2273800000003</v>
      </c>
      <c r="F19" s="176">
        <v>1.8248486559392743E-3</v>
      </c>
    </row>
    <row r="20" spans="1:6" x14ac:dyDescent="0.3">
      <c r="A20" s="1"/>
      <c r="B20" s="146" t="s">
        <v>74</v>
      </c>
      <c r="C20" s="146" t="s">
        <v>788</v>
      </c>
      <c r="D20" s="53">
        <v>6759.2</v>
      </c>
      <c r="E20" s="53">
        <v>6708.8333700000003</v>
      </c>
      <c r="F20" s="176">
        <v>-7.451566753461948E-3</v>
      </c>
    </row>
    <row r="21" spans="1:6" x14ac:dyDescent="0.3">
      <c r="A21" s="1"/>
      <c r="B21" s="146" t="s">
        <v>74</v>
      </c>
      <c r="C21" s="146" t="s">
        <v>789</v>
      </c>
      <c r="D21" s="53">
        <v>6890.12</v>
      </c>
      <c r="E21" s="53">
        <v>6888.11193</v>
      </c>
      <c r="F21" s="176">
        <v>-2.9144194876141489E-4</v>
      </c>
    </row>
    <row r="22" spans="1:6" x14ac:dyDescent="0.3">
      <c r="A22" s="1"/>
      <c r="B22" s="146" t="s">
        <v>74</v>
      </c>
      <c r="C22" s="146" t="s">
        <v>790</v>
      </c>
      <c r="D22" s="53">
        <v>6939.96</v>
      </c>
      <c r="E22" s="53">
        <v>6934.5360199999996</v>
      </c>
      <c r="F22" s="176">
        <v>-7.8155781877705353E-4</v>
      </c>
    </row>
    <row r="23" spans="1:6" x14ac:dyDescent="0.3">
      <c r="A23" s="1"/>
      <c r="B23" s="146" t="s">
        <v>74</v>
      </c>
      <c r="C23" s="146" t="s">
        <v>791</v>
      </c>
      <c r="D23" s="53">
        <v>7212.54</v>
      </c>
      <c r="E23" s="53">
        <v>7154.63879</v>
      </c>
      <c r="F23" s="176">
        <v>-8.0278528784589066E-3</v>
      </c>
    </row>
    <row r="24" spans="1:6" x14ac:dyDescent="0.3">
      <c r="A24" s="1"/>
      <c r="B24" s="146" t="s">
        <v>74</v>
      </c>
      <c r="C24" s="146" t="s">
        <v>792</v>
      </c>
      <c r="D24" s="53">
        <v>7208.36</v>
      </c>
      <c r="E24" s="53">
        <v>7301.1766399999997</v>
      </c>
      <c r="F24" s="176">
        <v>1.2876249243933434E-2</v>
      </c>
    </row>
    <row r="25" spans="1:6" x14ac:dyDescent="0.3">
      <c r="A25" s="1"/>
      <c r="B25" s="146" t="s">
        <v>74</v>
      </c>
      <c r="C25" s="146" t="s">
        <v>793</v>
      </c>
      <c r="D25" s="53">
        <v>7326.09</v>
      </c>
      <c r="E25" s="53">
        <v>7426.3816800000004</v>
      </c>
      <c r="F25" s="176">
        <v>1.3689659832188793E-2</v>
      </c>
    </row>
    <row r="26" spans="1:6" x14ac:dyDescent="0.3">
      <c r="A26" s="1"/>
      <c r="B26" s="146" t="s">
        <v>74</v>
      </c>
      <c r="C26" s="146" t="s">
        <v>794</v>
      </c>
      <c r="D26" s="53">
        <v>7505.36</v>
      </c>
      <c r="E26" s="53">
        <v>7443.4676099999997</v>
      </c>
      <c r="F26" s="176">
        <v>-8.2464252214417434E-3</v>
      </c>
    </row>
    <row r="27" spans="1:6" x14ac:dyDescent="0.3">
      <c r="A27" s="1"/>
      <c r="B27" s="146" t="s">
        <v>74</v>
      </c>
      <c r="C27" s="146" t="s">
        <v>795</v>
      </c>
      <c r="D27" s="53">
        <v>7635.66</v>
      </c>
      <c r="E27" s="53">
        <v>7520.8954299999996</v>
      </c>
      <c r="F27" s="176">
        <v>-1.5030078604861925E-2</v>
      </c>
    </row>
    <row r="28" spans="1:6" x14ac:dyDescent="0.3">
      <c r="A28" s="1"/>
      <c r="B28" s="146" t="s">
        <v>74</v>
      </c>
      <c r="C28" s="146" t="s">
        <v>796</v>
      </c>
      <c r="D28" s="53">
        <v>7752.39</v>
      </c>
      <c r="E28" s="53">
        <v>7595.3581700000004</v>
      </c>
      <c r="F28" s="176">
        <v>-2.0255924947016342E-2</v>
      </c>
    </row>
    <row r="29" spans="1:6" x14ac:dyDescent="0.3">
      <c r="A29" s="1"/>
      <c r="B29" s="146" t="s">
        <v>74</v>
      </c>
      <c r="C29" s="146" t="s">
        <v>797</v>
      </c>
      <c r="D29" s="53">
        <v>7827.15</v>
      </c>
      <c r="E29" s="53">
        <v>7658.9200899999996</v>
      </c>
      <c r="F29" s="176">
        <v>-2.1493124572801083E-2</v>
      </c>
    </row>
    <row r="30" spans="1:6" x14ac:dyDescent="0.3">
      <c r="A30" s="1"/>
      <c r="B30" s="146" t="s">
        <v>74</v>
      </c>
      <c r="C30" s="146" t="s">
        <v>798</v>
      </c>
      <c r="D30" s="53">
        <v>7674.77</v>
      </c>
      <c r="E30" s="53">
        <v>7628.1673899999996</v>
      </c>
      <c r="F30" s="176">
        <v>-6.0721832706387294E-3</v>
      </c>
    </row>
    <row r="31" spans="1:6" x14ac:dyDescent="0.3">
      <c r="A31" s="1"/>
      <c r="B31" s="146" t="s">
        <v>74</v>
      </c>
      <c r="C31" s="146" t="s">
        <v>799</v>
      </c>
      <c r="D31" s="53">
        <v>7602.23</v>
      </c>
      <c r="E31" s="53">
        <v>7654.6652700000004</v>
      </c>
      <c r="F31" s="176">
        <v>6.8973538027657681E-3</v>
      </c>
    </row>
    <row r="32" spans="1:6" x14ac:dyDescent="0.3">
      <c r="A32" s="1"/>
      <c r="B32" s="146" t="s">
        <v>74</v>
      </c>
      <c r="C32" s="146" t="s">
        <v>800</v>
      </c>
      <c r="D32" s="53">
        <v>7517</v>
      </c>
      <c r="E32" s="53">
        <v>7580.4970700000003</v>
      </c>
      <c r="F32" s="176">
        <v>8.4471291738725546E-3</v>
      </c>
    </row>
    <row r="33" spans="1:6" x14ac:dyDescent="0.3">
      <c r="A33" s="1"/>
      <c r="B33" s="146" t="s">
        <v>74</v>
      </c>
      <c r="C33" s="146" t="s">
        <v>801</v>
      </c>
      <c r="D33" s="53">
        <v>7544.2</v>
      </c>
      <c r="E33" s="53">
        <v>7542.7872600000001</v>
      </c>
      <c r="F33" s="176">
        <v>-1.8726173749370378E-4</v>
      </c>
    </row>
    <row r="34" spans="1:6" x14ac:dyDescent="0.3">
      <c r="A34" s="1"/>
      <c r="B34" s="146" t="s">
        <v>74</v>
      </c>
      <c r="C34" s="146" t="s">
        <v>802</v>
      </c>
      <c r="D34" s="53">
        <v>7570.82</v>
      </c>
      <c r="E34" s="53">
        <v>7601.68048</v>
      </c>
      <c r="F34" s="176">
        <v>4.0762400902412156E-3</v>
      </c>
    </row>
    <row r="35" spans="1:6" x14ac:dyDescent="0.3">
      <c r="A35" s="1"/>
      <c r="B35" s="146" t="s">
        <v>74</v>
      </c>
      <c r="C35" s="146" t="s">
        <v>803</v>
      </c>
      <c r="D35" s="53">
        <v>7669.86</v>
      </c>
      <c r="E35" s="53">
        <v>7709.4183499999999</v>
      </c>
      <c r="F35" s="176">
        <v>5.1576365148777161E-3</v>
      </c>
    </row>
    <row r="36" spans="1:6" x14ac:dyDescent="0.3">
      <c r="A36" s="1"/>
      <c r="B36" s="146" t="s">
        <v>74</v>
      </c>
      <c r="C36" s="146" t="s">
        <v>804</v>
      </c>
      <c r="D36" s="53">
        <v>7651.13</v>
      </c>
      <c r="E36" s="53">
        <v>7711.8428400000003</v>
      </c>
      <c r="F36" s="176">
        <v>7.9351468345198687E-3</v>
      </c>
    </row>
    <row r="37" spans="1:6" x14ac:dyDescent="0.3">
      <c r="A37" s="1"/>
      <c r="B37" s="146" t="s">
        <v>74</v>
      </c>
      <c r="C37" s="146" t="s">
        <v>805</v>
      </c>
      <c r="D37" s="53">
        <v>7663.19</v>
      </c>
      <c r="E37" s="53">
        <v>7733.3063499999998</v>
      </c>
      <c r="F37" s="176">
        <v>9.1497600868567786E-3</v>
      </c>
    </row>
    <row r="38" spans="1:6" x14ac:dyDescent="0.3">
      <c r="A38" s="1"/>
      <c r="B38" s="146" t="s">
        <v>74</v>
      </c>
      <c r="C38" s="146" t="s">
        <v>806</v>
      </c>
      <c r="D38" s="53">
        <v>7588.93</v>
      </c>
      <c r="E38" s="53">
        <v>7657.0526900000004</v>
      </c>
      <c r="F38" s="176">
        <v>8.9765869496753834E-3</v>
      </c>
    </row>
    <row r="39" spans="1:6" x14ac:dyDescent="0.3">
      <c r="A39" s="1"/>
      <c r="B39" s="146" t="s">
        <v>74</v>
      </c>
      <c r="C39" s="146" t="s">
        <v>807</v>
      </c>
      <c r="D39" s="53">
        <v>7608.76</v>
      </c>
      <c r="E39" s="53">
        <v>7553.2389599999997</v>
      </c>
      <c r="F39" s="176">
        <v>-7.2969892597479751E-3</v>
      </c>
    </row>
    <row r="40" spans="1:6" x14ac:dyDescent="0.3">
      <c r="A40" s="1"/>
      <c r="B40" s="146" t="s">
        <v>74</v>
      </c>
      <c r="C40" s="146" t="s">
        <v>808</v>
      </c>
      <c r="D40" s="53">
        <v>7542.25</v>
      </c>
      <c r="E40" s="53">
        <v>7482.5329000000002</v>
      </c>
      <c r="F40" s="176">
        <v>-7.9176770857502746E-3</v>
      </c>
    </row>
    <row r="41" spans="1:6" x14ac:dyDescent="0.3">
      <c r="A41" s="1"/>
      <c r="B41" s="146" t="s">
        <v>74</v>
      </c>
      <c r="C41" s="146" t="s">
        <v>809</v>
      </c>
      <c r="D41" s="53">
        <v>7468.32</v>
      </c>
      <c r="E41" s="53">
        <v>7445.5245000000004</v>
      </c>
      <c r="F41" s="176">
        <v>-3.0522928851468606E-3</v>
      </c>
    </row>
    <row r="42" spans="1:6" x14ac:dyDescent="0.3">
      <c r="A42" s="1"/>
      <c r="B42" s="146" t="s">
        <v>74</v>
      </c>
      <c r="C42" s="146" t="s">
        <v>810</v>
      </c>
      <c r="D42" s="53">
        <v>7210.27</v>
      </c>
      <c r="E42" s="53">
        <v>7449.6771900000003</v>
      </c>
      <c r="F42" s="176">
        <v>3.3203637311778895E-2</v>
      </c>
    </row>
    <row r="43" spans="1:6" x14ac:dyDescent="0.3">
      <c r="A43" s="1"/>
      <c r="B43" s="146" t="s">
        <v>74</v>
      </c>
      <c r="C43" s="146" t="s">
        <v>811</v>
      </c>
      <c r="D43" s="53">
        <v>7530.72</v>
      </c>
      <c r="E43" s="53">
        <v>7523.0225399999999</v>
      </c>
      <c r="F43" s="176">
        <v>-1.0221413091975268E-3</v>
      </c>
    </row>
    <row r="44" spans="1:6" x14ac:dyDescent="0.3">
      <c r="A44" s="1"/>
      <c r="B44" s="146" t="s">
        <v>74</v>
      </c>
      <c r="C44" s="146" t="s">
        <v>812</v>
      </c>
      <c r="D44" s="53">
        <v>7589.97</v>
      </c>
      <c r="E44" s="53">
        <v>7567.7331100000001</v>
      </c>
      <c r="F44" s="176">
        <v>-2.9297731084576093E-3</v>
      </c>
    </row>
    <row r="45" spans="1:6" x14ac:dyDescent="0.3">
      <c r="A45" s="1"/>
      <c r="B45" s="146" t="s">
        <v>74</v>
      </c>
      <c r="C45" s="146" t="s">
        <v>813</v>
      </c>
      <c r="D45" s="53">
        <v>7570.85</v>
      </c>
      <c r="E45" s="53">
        <v>7556.0329899999997</v>
      </c>
      <c r="F45" s="176">
        <v>-1.9571131378907257E-3</v>
      </c>
    </row>
    <row r="46" spans="1:6" x14ac:dyDescent="0.3">
      <c r="A46" s="1"/>
      <c r="B46" s="146" t="s">
        <v>74</v>
      </c>
      <c r="C46" s="146" t="s">
        <v>814</v>
      </c>
      <c r="D46" s="53">
        <v>7568.95</v>
      </c>
      <c r="E46" s="53">
        <v>7548.6169600000003</v>
      </c>
      <c r="F46" s="176">
        <v>-2.6863752568057654E-3</v>
      </c>
    </row>
    <row r="47" spans="1:6" x14ac:dyDescent="0.3">
      <c r="A47" s="1"/>
      <c r="B47" s="146" t="s">
        <v>74</v>
      </c>
      <c r="C47" s="146" t="s">
        <v>815</v>
      </c>
      <c r="D47" s="53">
        <v>7594.68</v>
      </c>
      <c r="E47" s="53">
        <v>7510.8985700000003</v>
      </c>
      <c r="F47" s="176">
        <v>-1.1031594484560245E-2</v>
      </c>
    </row>
    <row r="48" spans="1:6" x14ac:dyDescent="0.3">
      <c r="A48" s="1"/>
      <c r="B48" s="146" t="s">
        <v>74</v>
      </c>
      <c r="C48" s="146" t="s">
        <v>816</v>
      </c>
      <c r="D48" s="53">
        <v>7558.98</v>
      </c>
      <c r="E48" s="53">
        <v>7489.2394000000004</v>
      </c>
      <c r="F48" s="176">
        <v>-9.2261918936152772E-3</v>
      </c>
    </row>
    <row r="49" spans="1:6" x14ac:dyDescent="0.3">
      <c r="A49" s="1"/>
      <c r="B49" s="146" t="s">
        <v>74</v>
      </c>
      <c r="C49" s="146" t="s">
        <v>817</v>
      </c>
      <c r="D49" s="53">
        <v>7562.37</v>
      </c>
      <c r="E49" s="53">
        <v>7457.5598099999997</v>
      </c>
      <c r="F49" s="176">
        <v>-1.3859436922552057E-2</v>
      </c>
    </row>
    <row r="50" spans="1:6" x14ac:dyDescent="0.3">
      <c r="A50" s="1"/>
      <c r="B50" s="146" t="s">
        <v>74</v>
      </c>
      <c r="C50" s="146" t="s">
        <v>818</v>
      </c>
      <c r="D50" s="53">
        <v>7527.2</v>
      </c>
      <c r="E50" s="53">
        <v>7494.3937500000002</v>
      </c>
      <c r="F50" s="176">
        <v>-4.3583603464767782E-3</v>
      </c>
    </row>
    <row r="51" spans="1:6" x14ac:dyDescent="0.3">
      <c r="A51" s="1"/>
      <c r="B51" s="146" t="s">
        <v>74</v>
      </c>
      <c r="C51" s="146" t="s">
        <v>819</v>
      </c>
      <c r="D51" s="53">
        <v>7438.51</v>
      </c>
      <c r="E51" s="53">
        <v>7405.5517799999998</v>
      </c>
      <c r="F51" s="176">
        <v>-4.4307556217575835E-3</v>
      </c>
    </row>
    <row r="52" spans="1:6" x14ac:dyDescent="0.3">
      <c r="A52" s="1"/>
      <c r="B52" s="146" t="s">
        <v>74</v>
      </c>
      <c r="C52" s="146" t="s">
        <v>820</v>
      </c>
      <c r="D52" s="53">
        <v>7190.59</v>
      </c>
      <c r="E52" s="53">
        <v>7196.9256500000001</v>
      </c>
      <c r="F52" s="176">
        <v>8.8110294148324416E-4</v>
      </c>
    </row>
    <row r="53" spans="1:6" x14ac:dyDescent="0.3">
      <c r="A53" s="1"/>
      <c r="B53" s="146" t="s">
        <v>74</v>
      </c>
      <c r="C53" s="146" t="s">
        <v>821</v>
      </c>
      <c r="D53" s="53">
        <v>6972.91</v>
      </c>
      <c r="E53" s="53">
        <v>7041.60682</v>
      </c>
      <c r="F53" s="176">
        <v>9.8519585079973795E-3</v>
      </c>
    </row>
    <row r="54" spans="1:6" x14ac:dyDescent="0.3">
      <c r="A54" s="1"/>
      <c r="B54" s="146" t="s">
        <v>822</v>
      </c>
      <c r="C54" s="146" t="s">
        <v>75</v>
      </c>
      <c r="D54" s="53">
        <v>6814.51</v>
      </c>
      <c r="E54" s="53">
        <v>6864.7741800000003</v>
      </c>
      <c r="F54" s="176">
        <v>7.3760519831946834E-3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6" t="s">
        <v>2751</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row>
    <row r="6" spans="1:659" ht="19.95" customHeight="1" x14ac:dyDescent="0.3">
      <c r="A6" s="1"/>
      <c r="B6" s="205" t="s">
        <v>70</v>
      </c>
      <c r="C6" s="205" t="s">
        <v>557</v>
      </c>
      <c r="D6" s="229" t="s">
        <v>49</v>
      </c>
      <c r="E6" s="229"/>
      <c r="F6" s="229"/>
      <c r="G6" s="229"/>
      <c r="H6" s="229" t="s">
        <v>86</v>
      </c>
      <c r="I6" s="229"/>
      <c r="J6" s="229"/>
      <c r="K6" s="229"/>
      <c r="L6" s="229" t="s">
        <v>86</v>
      </c>
      <c r="M6" s="229"/>
      <c r="N6" s="229"/>
      <c r="O6" s="229"/>
      <c r="P6" s="229" t="s">
        <v>86</v>
      </c>
      <c r="Q6" s="229"/>
      <c r="R6" s="229"/>
      <c r="S6" s="229"/>
      <c r="T6" s="229" t="s">
        <v>86</v>
      </c>
      <c r="U6" s="229"/>
      <c r="V6" s="229"/>
      <c r="W6" s="229"/>
      <c r="X6" s="229" t="s">
        <v>56</v>
      </c>
      <c r="Y6" s="229"/>
      <c r="Z6" s="229"/>
      <c r="AA6" s="229"/>
      <c r="AB6" s="229" t="s">
        <v>56</v>
      </c>
      <c r="AC6" s="229"/>
      <c r="AD6" s="229"/>
      <c r="AE6" s="229"/>
      <c r="AF6" s="229" t="s">
        <v>158</v>
      </c>
      <c r="AG6" s="229"/>
      <c r="AH6" s="229"/>
      <c r="AI6" s="229"/>
      <c r="AJ6" s="229" t="s">
        <v>158</v>
      </c>
      <c r="AK6" s="229"/>
      <c r="AL6" s="229"/>
      <c r="AM6" s="229"/>
      <c r="AN6" s="229" t="s">
        <v>107</v>
      </c>
      <c r="AO6" s="229"/>
      <c r="AP6" s="229"/>
      <c r="AQ6" s="229"/>
      <c r="AR6" s="229" t="s">
        <v>107</v>
      </c>
      <c r="AS6" s="229"/>
      <c r="AT6" s="229"/>
      <c r="AU6" s="229"/>
      <c r="AV6" s="229" t="s">
        <v>107</v>
      </c>
      <c r="AW6" s="229"/>
      <c r="AX6" s="229"/>
      <c r="AY6" s="229"/>
      <c r="AZ6" s="229" t="s">
        <v>107</v>
      </c>
      <c r="BA6" s="229"/>
      <c r="BB6" s="229"/>
      <c r="BC6" s="229"/>
      <c r="BD6" s="229" t="s">
        <v>107</v>
      </c>
      <c r="BE6" s="229"/>
      <c r="BF6" s="229"/>
      <c r="BG6" s="229"/>
      <c r="BH6" s="229" t="s">
        <v>107</v>
      </c>
      <c r="BI6" s="229"/>
      <c r="BJ6" s="229"/>
      <c r="BK6" s="229"/>
      <c r="BL6" s="229" t="s">
        <v>107</v>
      </c>
      <c r="BM6" s="229"/>
      <c r="BN6" s="229"/>
      <c r="BO6" s="229"/>
      <c r="BP6" s="229" t="s">
        <v>107</v>
      </c>
      <c r="BQ6" s="229"/>
      <c r="BR6" s="229"/>
      <c r="BS6" s="229"/>
      <c r="BT6" s="229" t="s">
        <v>567</v>
      </c>
      <c r="BU6" s="229"/>
      <c r="BV6" s="229"/>
      <c r="BW6" s="229"/>
      <c r="BX6" s="229" t="s">
        <v>567</v>
      </c>
      <c r="BY6" s="229"/>
      <c r="BZ6" s="229"/>
      <c r="CA6" s="229"/>
      <c r="CB6" s="229" t="s">
        <v>567</v>
      </c>
      <c r="CC6" s="229"/>
      <c r="CD6" s="229"/>
      <c r="CE6" s="229"/>
      <c r="CF6" s="229" t="s">
        <v>567</v>
      </c>
      <c r="CG6" s="229"/>
      <c r="CH6" s="229"/>
      <c r="CI6" s="229"/>
      <c r="CJ6" s="229" t="s">
        <v>226</v>
      </c>
      <c r="CK6" s="229"/>
      <c r="CL6" s="229"/>
      <c r="CM6" s="229"/>
      <c r="CN6" s="229" t="s">
        <v>236</v>
      </c>
      <c r="CO6" s="229"/>
      <c r="CP6" s="229"/>
      <c r="CQ6" s="229"/>
      <c r="CR6" s="229" t="s">
        <v>236</v>
      </c>
      <c r="CS6" s="229"/>
      <c r="CT6" s="229"/>
      <c r="CU6" s="229"/>
      <c r="CV6" s="229" t="s">
        <v>236</v>
      </c>
      <c r="CW6" s="229"/>
      <c r="CX6" s="229"/>
      <c r="CY6" s="229"/>
      <c r="CZ6" s="229" t="s">
        <v>82</v>
      </c>
      <c r="DA6" s="229"/>
      <c r="DB6" s="229"/>
      <c r="DC6" s="229"/>
      <c r="DD6" s="229" t="s">
        <v>82</v>
      </c>
      <c r="DE6" s="229"/>
      <c r="DF6" s="229"/>
      <c r="DG6" s="229"/>
      <c r="DH6" s="229" t="s">
        <v>82</v>
      </c>
      <c r="DI6" s="229"/>
      <c r="DJ6" s="229"/>
      <c r="DK6" s="229"/>
      <c r="DL6" s="229" t="s">
        <v>82</v>
      </c>
      <c r="DM6" s="229"/>
      <c r="DN6" s="229"/>
      <c r="DO6" s="229"/>
      <c r="DP6" s="229" t="s">
        <v>82</v>
      </c>
      <c r="DQ6" s="229"/>
      <c r="DR6" s="229"/>
      <c r="DS6" s="229"/>
      <c r="DT6" s="229" t="s">
        <v>82</v>
      </c>
      <c r="DU6" s="229"/>
      <c r="DV6" s="229"/>
      <c r="DW6" s="229"/>
      <c r="DX6" s="229" t="s">
        <v>82</v>
      </c>
      <c r="DY6" s="229"/>
      <c r="DZ6" s="229"/>
      <c r="EA6" s="229"/>
      <c r="EB6" s="229" t="s">
        <v>446</v>
      </c>
      <c r="EC6" s="229"/>
      <c r="ED6" s="229"/>
      <c r="EE6" s="229"/>
      <c r="EF6" s="229" t="s">
        <v>77</v>
      </c>
      <c r="EG6" s="229"/>
      <c r="EH6" s="229"/>
      <c r="EI6" s="229"/>
      <c r="EJ6" s="229" t="s">
        <v>319</v>
      </c>
      <c r="EK6" s="229"/>
      <c r="EL6" s="229"/>
      <c r="EM6" s="229"/>
      <c r="EN6" s="229" t="s">
        <v>568</v>
      </c>
      <c r="EO6" s="229"/>
      <c r="EP6" s="229"/>
      <c r="EQ6" s="229"/>
      <c r="ER6" s="229" t="s">
        <v>568</v>
      </c>
      <c r="ES6" s="229"/>
      <c r="ET6" s="229"/>
      <c r="EU6" s="229"/>
      <c r="EV6" s="229" t="s">
        <v>569</v>
      </c>
      <c r="EW6" s="229"/>
      <c r="EX6" s="229"/>
      <c r="EY6" s="229"/>
      <c r="EZ6" s="229" t="s">
        <v>569</v>
      </c>
      <c r="FA6" s="229"/>
      <c r="FB6" s="229"/>
      <c r="FC6" s="229"/>
      <c r="FD6" s="229" t="s">
        <v>570</v>
      </c>
      <c r="FE6" s="229"/>
      <c r="FF6" s="229"/>
      <c r="FG6" s="229"/>
      <c r="FH6" s="229" t="s">
        <v>571</v>
      </c>
      <c r="FI6" s="229"/>
      <c r="FJ6" s="229"/>
      <c r="FK6" s="229"/>
      <c r="FL6" s="229" t="s">
        <v>571</v>
      </c>
      <c r="FM6" s="229"/>
      <c r="FN6" s="229"/>
      <c r="FO6" s="229"/>
      <c r="FP6" s="229" t="s">
        <v>572</v>
      </c>
      <c r="FQ6" s="229"/>
      <c r="FR6" s="229"/>
      <c r="FS6" s="229"/>
      <c r="FT6" s="229" t="s">
        <v>573</v>
      </c>
      <c r="FU6" s="229"/>
      <c r="FV6" s="229"/>
      <c r="FW6" s="229"/>
      <c r="FX6" s="229" t="s">
        <v>574</v>
      </c>
      <c r="FY6" s="229"/>
      <c r="FZ6" s="229"/>
      <c r="GA6" s="229"/>
      <c r="GB6" s="229" t="s">
        <v>104</v>
      </c>
      <c r="GC6" s="229"/>
      <c r="GD6" s="229"/>
      <c r="GE6" s="229"/>
      <c r="GF6" s="229" t="s">
        <v>104</v>
      </c>
      <c r="GG6" s="229"/>
      <c r="GH6" s="229"/>
      <c r="GI6" s="229"/>
      <c r="GJ6" s="229" t="s">
        <v>104</v>
      </c>
      <c r="GK6" s="229"/>
      <c r="GL6" s="229"/>
      <c r="GM6" s="229"/>
      <c r="GN6" s="229" t="s">
        <v>152</v>
      </c>
      <c r="GO6" s="229"/>
      <c r="GP6" s="229"/>
      <c r="GQ6" s="229"/>
      <c r="GR6" s="229" t="s">
        <v>152</v>
      </c>
      <c r="GS6" s="229"/>
      <c r="GT6" s="229"/>
      <c r="GU6" s="229"/>
      <c r="GV6" s="229" t="s">
        <v>152</v>
      </c>
      <c r="GW6" s="229"/>
      <c r="GX6" s="229"/>
      <c r="GY6" s="229"/>
      <c r="GZ6" s="229" t="s">
        <v>152</v>
      </c>
      <c r="HA6" s="229"/>
      <c r="HB6" s="229"/>
      <c r="HC6" s="229"/>
      <c r="HD6" s="229" t="s">
        <v>152</v>
      </c>
      <c r="HE6" s="229"/>
      <c r="HF6" s="229"/>
      <c r="HG6" s="229"/>
      <c r="HH6" s="229" t="s">
        <v>152</v>
      </c>
      <c r="HI6" s="229"/>
      <c r="HJ6" s="229"/>
      <c r="HK6" s="229"/>
      <c r="HL6" s="229" t="s">
        <v>575</v>
      </c>
      <c r="HM6" s="229"/>
      <c r="HN6" s="229"/>
      <c r="HO6" s="229"/>
      <c r="HP6" s="229" t="s">
        <v>575</v>
      </c>
      <c r="HQ6" s="229"/>
      <c r="HR6" s="229"/>
      <c r="HS6" s="229"/>
      <c r="HT6" s="229" t="s">
        <v>576</v>
      </c>
      <c r="HU6" s="229"/>
      <c r="HV6" s="229"/>
      <c r="HW6" s="229"/>
      <c r="HX6" s="229" t="s">
        <v>89</v>
      </c>
      <c r="HY6" s="229"/>
      <c r="HZ6" s="229"/>
      <c r="IA6" s="229"/>
      <c r="IB6" s="229" t="s">
        <v>89</v>
      </c>
      <c r="IC6" s="229"/>
      <c r="ID6" s="229"/>
      <c r="IE6" s="229"/>
      <c r="IF6" s="229" t="s">
        <v>89</v>
      </c>
      <c r="IG6" s="229"/>
      <c r="IH6" s="229"/>
      <c r="II6" s="229"/>
      <c r="IJ6" s="229" t="s">
        <v>96</v>
      </c>
      <c r="IK6" s="229"/>
      <c r="IL6" s="229"/>
      <c r="IM6" s="229"/>
      <c r="IN6" s="229" t="s">
        <v>96</v>
      </c>
      <c r="IO6" s="229"/>
      <c r="IP6" s="229"/>
      <c r="IQ6" s="229"/>
      <c r="IR6" s="229" t="s">
        <v>96</v>
      </c>
      <c r="IS6" s="229"/>
      <c r="IT6" s="229"/>
      <c r="IU6" s="229"/>
      <c r="IV6" s="229" t="s">
        <v>96</v>
      </c>
      <c r="IW6" s="229"/>
      <c r="IX6" s="229"/>
      <c r="IY6" s="229"/>
      <c r="IZ6" s="229" t="s">
        <v>96</v>
      </c>
      <c r="JA6" s="229"/>
      <c r="JB6" s="229"/>
      <c r="JC6" s="229"/>
      <c r="JD6" s="229" t="s">
        <v>96</v>
      </c>
      <c r="JE6" s="229"/>
      <c r="JF6" s="229"/>
      <c r="JG6" s="229"/>
      <c r="JH6" s="229" t="s">
        <v>96</v>
      </c>
      <c r="JI6" s="229"/>
      <c r="JJ6" s="229"/>
      <c r="JK6" s="229"/>
      <c r="JL6" s="229" t="s">
        <v>96</v>
      </c>
      <c r="JM6" s="229"/>
      <c r="JN6" s="229"/>
      <c r="JO6" s="229"/>
      <c r="JP6" s="229" t="s">
        <v>96</v>
      </c>
      <c r="JQ6" s="229"/>
      <c r="JR6" s="229"/>
      <c r="JS6" s="229"/>
      <c r="JT6" s="229" t="s">
        <v>96</v>
      </c>
      <c r="JU6" s="229"/>
      <c r="JV6" s="229"/>
      <c r="JW6" s="229"/>
      <c r="JX6" s="229" t="s">
        <v>96</v>
      </c>
      <c r="JY6" s="229"/>
      <c r="JZ6" s="229"/>
      <c r="KA6" s="229"/>
      <c r="KB6" s="229" t="s">
        <v>96</v>
      </c>
      <c r="KC6" s="229"/>
      <c r="KD6" s="229"/>
      <c r="KE6" s="229"/>
      <c r="KF6" s="229" t="s">
        <v>96</v>
      </c>
      <c r="KG6" s="229"/>
      <c r="KH6" s="229"/>
      <c r="KI6" s="229"/>
      <c r="KJ6" s="229" t="s">
        <v>96</v>
      </c>
      <c r="KK6" s="229"/>
      <c r="KL6" s="229"/>
      <c r="KM6" s="229"/>
      <c r="KN6" s="229" t="s">
        <v>577</v>
      </c>
      <c r="KO6" s="229"/>
      <c r="KP6" s="229"/>
      <c r="KQ6" s="229"/>
      <c r="KR6" s="229" t="s">
        <v>577</v>
      </c>
      <c r="KS6" s="229"/>
      <c r="KT6" s="229"/>
      <c r="KU6" s="229"/>
      <c r="KV6" s="229" t="s">
        <v>578</v>
      </c>
      <c r="KW6" s="229"/>
      <c r="KX6" s="229"/>
      <c r="KY6" s="229"/>
      <c r="KZ6" s="229" t="s">
        <v>138</v>
      </c>
      <c r="LA6" s="229"/>
      <c r="LB6" s="229"/>
      <c r="LC6" s="229"/>
      <c r="LD6" s="229" t="s">
        <v>138</v>
      </c>
      <c r="LE6" s="229"/>
      <c r="LF6" s="229"/>
      <c r="LG6" s="229"/>
      <c r="LH6" s="229" t="s">
        <v>138</v>
      </c>
      <c r="LI6" s="229"/>
      <c r="LJ6" s="229"/>
      <c r="LK6" s="229"/>
      <c r="LL6" s="229" t="s">
        <v>138</v>
      </c>
      <c r="LM6" s="229"/>
      <c r="LN6" s="229"/>
      <c r="LO6" s="229"/>
      <c r="LP6" s="229" t="s">
        <v>138</v>
      </c>
      <c r="LQ6" s="229"/>
      <c r="LR6" s="229"/>
      <c r="LS6" s="229"/>
      <c r="LT6" s="229" t="s">
        <v>138</v>
      </c>
      <c r="LU6" s="229"/>
      <c r="LV6" s="229"/>
      <c r="LW6" s="229"/>
      <c r="LX6" s="229" t="s">
        <v>138</v>
      </c>
      <c r="LY6" s="229"/>
      <c r="LZ6" s="229"/>
      <c r="MA6" s="229"/>
      <c r="MB6" s="229" t="s">
        <v>138</v>
      </c>
      <c r="MC6" s="229"/>
      <c r="MD6" s="229"/>
      <c r="ME6" s="229"/>
      <c r="MF6" s="229" t="s">
        <v>138</v>
      </c>
      <c r="MG6" s="229"/>
      <c r="MH6" s="229"/>
      <c r="MI6" s="229"/>
      <c r="MJ6" s="229" t="s">
        <v>138</v>
      </c>
      <c r="MK6" s="229"/>
      <c r="ML6" s="229"/>
      <c r="MM6" s="229"/>
      <c r="MN6" s="229" t="s">
        <v>138</v>
      </c>
      <c r="MO6" s="229"/>
      <c r="MP6" s="229"/>
      <c r="MQ6" s="229"/>
      <c r="MR6" s="229" t="s">
        <v>138</v>
      </c>
      <c r="MS6" s="229"/>
      <c r="MT6" s="229"/>
      <c r="MU6" s="229"/>
      <c r="MV6" s="229" t="s">
        <v>149</v>
      </c>
      <c r="MW6" s="229"/>
      <c r="MX6" s="229"/>
      <c r="MY6" s="229"/>
      <c r="MZ6" s="229" t="s">
        <v>149</v>
      </c>
      <c r="NA6" s="229"/>
      <c r="NB6" s="229"/>
      <c r="NC6" s="229"/>
      <c r="ND6" s="229" t="s">
        <v>149</v>
      </c>
      <c r="NE6" s="229"/>
      <c r="NF6" s="229"/>
      <c r="NG6" s="229"/>
      <c r="NH6" s="229" t="s">
        <v>149</v>
      </c>
      <c r="NI6" s="229"/>
      <c r="NJ6" s="229"/>
      <c r="NK6" s="229"/>
      <c r="NL6" s="229" t="s">
        <v>155</v>
      </c>
      <c r="NM6" s="229"/>
      <c r="NN6" s="229"/>
      <c r="NO6" s="229"/>
      <c r="NP6" s="229" t="s">
        <v>155</v>
      </c>
      <c r="NQ6" s="229"/>
      <c r="NR6" s="229"/>
      <c r="NS6" s="229"/>
      <c r="NT6" s="229" t="s">
        <v>544</v>
      </c>
      <c r="NU6" s="229"/>
      <c r="NV6" s="229"/>
      <c r="NW6" s="229"/>
      <c r="NX6" s="229" t="s">
        <v>544</v>
      </c>
      <c r="NY6" s="229"/>
      <c r="NZ6" s="229"/>
      <c r="OA6" s="229"/>
      <c r="OB6" s="229" t="s">
        <v>579</v>
      </c>
      <c r="OC6" s="229"/>
      <c r="OD6" s="229"/>
      <c r="OE6" s="229"/>
      <c r="OF6" s="229" t="s">
        <v>580</v>
      </c>
      <c r="OG6" s="229"/>
      <c r="OH6" s="229"/>
      <c r="OI6" s="229"/>
      <c r="OJ6" s="229" t="s">
        <v>581</v>
      </c>
      <c r="OK6" s="229"/>
      <c r="OL6" s="229"/>
      <c r="OM6" s="229"/>
      <c r="ON6" s="229" t="s">
        <v>582</v>
      </c>
      <c r="OO6" s="229"/>
      <c r="OP6" s="229"/>
      <c r="OQ6" s="229"/>
      <c r="OR6" s="229" t="s">
        <v>583</v>
      </c>
      <c r="OS6" s="229"/>
      <c r="OT6" s="229"/>
      <c r="OU6" s="229"/>
      <c r="OV6" s="229" t="s">
        <v>584</v>
      </c>
      <c r="OW6" s="229"/>
      <c r="OX6" s="229"/>
      <c r="OY6" s="229"/>
      <c r="OZ6" s="229" t="s">
        <v>547</v>
      </c>
      <c r="PA6" s="229"/>
      <c r="PB6" s="229"/>
      <c r="PC6" s="229"/>
      <c r="PD6" s="229" t="s">
        <v>56</v>
      </c>
      <c r="PE6" s="229"/>
      <c r="PF6" s="229"/>
      <c r="PG6" s="229"/>
      <c r="PH6" s="229" t="s">
        <v>56</v>
      </c>
      <c r="PI6" s="229"/>
      <c r="PJ6" s="229"/>
      <c r="PK6" s="229"/>
      <c r="PL6" s="229" t="s">
        <v>107</v>
      </c>
      <c r="PM6" s="229"/>
      <c r="PN6" s="229"/>
      <c r="PO6" s="229"/>
      <c r="PP6" s="229" t="s">
        <v>446</v>
      </c>
      <c r="PQ6" s="229"/>
      <c r="PR6" s="229"/>
      <c r="PS6" s="229"/>
      <c r="PT6" s="229" t="s">
        <v>585</v>
      </c>
      <c r="PU6" s="229"/>
      <c r="PV6" s="229"/>
      <c r="PW6" s="229"/>
      <c r="PX6" s="229" t="s">
        <v>586</v>
      </c>
      <c r="PY6" s="229"/>
      <c r="PZ6" s="229"/>
      <c r="QA6" s="229"/>
      <c r="QB6" s="229" t="s">
        <v>251</v>
      </c>
      <c r="QC6" s="229"/>
      <c r="QD6" s="229"/>
      <c r="QE6" s="229"/>
      <c r="QF6" s="229" t="s">
        <v>587</v>
      </c>
      <c r="QG6" s="229"/>
      <c r="QH6" s="229"/>
      <c r="QI6" s="229"/>
      <c r="QJ6" s="229" t="s">
        <v>588</v>
      </c>
      <c r="QK6" s="229"/>
      <c r="QL6" s="229"/>
      <c r="QM6" s="229"/>
      <c r="QN6" s="229" t="s">
        <v>589</v>
      </c>
      <c r="QO6" s="229"/>
      <c r="QP6" s="229"/>
      <c r="QQ6" s="229"/>
      <c r="QR6" s="229" t="s">
        <v>590</v>
      </c>
      <c r="QS6" s="229"/>
      <c r="QT6" s="229"/>
      <c r="QU6" s="229"/>
      <c r="QV6" s="229" t="s">
        <v>591</v>
      </c>
      <c r="QW6" s="229"/>
      <c r="QX6" s="229"/>
      <c r="QY6" s="229"/>
      <c r="QZ6" s="229" t="s">
        <v>592</v>
      </c>
      <c r="RA6" s="229"/>
      <c r="RB6" s="229"/>
      <c r="RC6" s="229"/>
      <c r="RD6" s="229" t="s">
        <v>593</v>
      </c>
      <c r="RE6" s="229"/>
      <c r="RF6" s="229"/>
      <c r="RG6" s="229"/>
      <c r="RH6" s="229" t="s">
        <v>594</v>
      </c>
      <c r="RI6" s="229"/>
      <c r="RJ6" s="229"/>
      <c r="RK6" s="229"/>
      <c r="RL6" s="229" t="s">
        <v>595</v>
      </c>
      <c r="RM6" s="229"/>
      <c r="RN6" s="229"/>
      <c r="RO6" s="229"/>
      <c r="RP6" s="229" t="s">
        <v>596</v>
      </c>
      <c r="RQ6" s="229"/>
      <c r="RR6" s="229"/>
      <c r="RS6" s="229"/>
      <c r="RT6" s="229" t="s">
        <v>597</v>
      </c>
      <c r="RU6" s="229"/>
      <c r="RV6" s="229"/>
      <c r="RW6" s="229"/>
      <c r="RX6" s="229" t="s">
        <v>598</v>
      </c>
      <c r="RY6" s="229"/>
      <c r="RZ6" s="229"/>
      <c r="SA6" s="229"/>
      <c r="SB6" s="229" t="s">
        <v>599</v>
      </c>
      <c r="SC6" s="229"/>
      <c r="SD6" s="229"/>
      <c r="SE6" s="229"/>
      <c r="SF6" s="229" t="s">
        <v>600</v>
      </c>
      <c r="SG6" s="229"/>
      <c r="SH6" s="229"/>
      <c r="SI6" s="229"/>
      <c r="SJ6" s="229" t="s">
        <v>600</v>
      </c>
      <c r="SK6" s="229"/>
      <c r="SL6" s="229"/>
      <c r="SM6" s="229"/>
      <c r="SN6" s="229" t="s">
        <v>600</v>
      </c>
      <c r="SO6" s="229"/>
      <c r="SP6" s="229"/>
      <c r="SQ6" s="229"/>
      <c r="SR6" s="229" t="s">
        <v>600</v>
      </c>
      <c r="SS6" s="229"/>
      <c r="ST6" s="229"/>
      <c r="SU6" s="229"/>
      <c r="SV6" s="229" t="s">
        <v>601</v>
      </c>
      <c r="SW6" s="229"/>
      <c r="SX6" s="229"/>
      <c r="SY6" s="229"/>
      <c r="SZ6" s="229" t="s">
        <v>602</v>
      </c>
      <c r="TA6" s="229"/>
      <c r="TB6" s="229"/>
      <c r="TC6" s="229"/>
      <c r="TD6" s="229" t="s">
        <v>602</v>
      </c>
      <c r="TE6" s="229"/>
      <c r="TF6" s="229"/>
      <c r="TG6" s="229"/>
      <c r="TH6" s="229" t="s">
        <v>96</v>
      </c>
      <c r="TI6" s="229"/>
      <c r="TJ6" s="229"/>
      <c r="TK6" s="229"/>
      <c r="TL6" s="229" t="s">
        <v>96</v>
      </c>
      <c r="TM6" s="229"/>
      <c r="TN6" s="229"/>
      <c r="TO6" s="229"/>
      <c r="TP6" s="229" t="s">
        <v>96</v>
      </c>
      <c r="TQ6" s="229"/>
      <c r="TR6" s="229"/>
      <c r="TS6" s="229"/>
      <c r="TT6" s="229" t="s">
        <v>96</v>
      </c>
      <c r="TU6" s="229"/>
      <c r="TV6" s="229"/>
      <c r="TW6" s="229"/>
      <c r="TX6" s="229" t="s">
        <v>96</v>
      </c>
      <c r="TY6" s="229"/>
      <c r="TZ6" s="229"/>
      <c r="UA6" s="229"/>
      <c r="UB6" s="229" t="s">
        <v>603</v>
      </c>
      <c r="UC6" s="229"/>
      <c r="UD6" s="229"/>
      <c r="UE6" s="229"/>
      <c r="UF6" s="229" t="s">
        <v>603</v>
      </c>
      <c r="UG6" s="229"/>
      <c r="UH6" s="229"/>
      <c r="UI6" s="229"/>
      <c r="UJ6" s="229" t="s">
        <v>604</v>
      </c>
      <c r="UK6" s="229"/>
      <c r="UL6" s="229"/>
      <c r="UM6" s="229"/>
      <c r="UN6" s="229" t="s">
        <v>604</v>
      </c>
      <c r="UO6" s="229"/>
      <c r="UP6" s="229"/>
      <c r="UQ6" s="229"/>
      <c r="UR6" s="229" t="s">
        <v>604</v>
      </c>
      <c r="US6" s="229"/>
      <c r="UT6" s="229"/>
      <c r="UU6" s="229"/>
      <c r="UV6" s="229" t="s">
        <v>604</v>
      </c>
      <c r="UW6" s="229"/>
      <c r="UX6" s="229"/>
      <c r="UY6" s="229"/>
      <c r="UZ6" s="229" t="s">
        <v>295</v>
      </c>
      <c r="VA6" s="229"/>
      <c r="VB6" s="229"/>
      <c r="VC6" s="229"/>
      <c r="VD6" s="229" t="s">
        <v>605</v>
      </c>
      <c r="VE6" s="229"/>
      <c r="VF6" s="229"/>
      <c r="VG6" s="229"/>
      <c r="VH6" s="229" t="s">
        <v>606</v>
      </c>
      <c r="VI6" s="229"/>
      <c r="VJ6" s="229"/>
      <c r="VK6" s="229"/>
      <c r="VL6" s="229" t="s">
        <v>138</v>
      </c>
      <c r="VM6" s="229"/>
      <c r="VN6" s="229"/>
      <c r="VO6" s="229"/>
      <c r="VP6" s="229" t="s">
        <v>138</v>
      </c>
      <c r="VQ6" s="229"/>
      <c r="VR6" s="229"/>
      <c r="VS6" s="229"/>
      <c r="VT6" s="229" t="s">
        <v>138</v>
      </c>
      <c r="VU6" s="229"/>
      <c r="VV6" s="229"/>
      <c r="VW6" s="229"/>
      <c r="VX6" s="229" t="s">
        <v>138</v>
      </c>
      <c r="VY6" s="229"/>
      <c r="VZ6" s="229"/>
      <c r="WA6" s="229"/>
      <c r="WB6" s="229" t="s">
        <v>138</v>
      </c>
      <c r="WC6" s="229"/>
      <c r="WD6" s="229"/>
      <c r="WE6" s="229"/>
      <c r="WF6" s="229" t="s">
        <v>356</v>
      </c>
      <c r="WG6" s="229"/>
      <c r="WH6" s="229"/>
      <c r="WI6" s="229"/>
      <c r="WJ6" s="229" t="s">
        <v>356</v>
      </c>
      <c r="WK6" s="229"/>
      <c r="WL6" s="229"/>
      <c r="WM6" s="229"/>
      <c r="WN6" s="229" t="s">
        <v>356</v>
      </c>
      <c r="WO6" s="229"/>
      <c r="WP6" s="229"/>
      <c r="WQ6" s="229"/>
      <c r="WR6" s="229" t="s">
        <v>356</v>
      </c>
      <c r="WS6" s="229"/>
      <c r="WT6" s="229"/>
      <c r="WU6" s="229"/>
      <c r="WV6" s="229" t="s">
        <v>607</v>
      </c>
      <c r="WW6" s="229"/>
      <c r="WX6" s="229"/>
      <c r="WY6" s="229"/>
      <c r="WZ6" s="229" t="s">
        <v>608</v>
      </c>
      <c r="XA6" s="229"/>
      <c r="XB6" s="229"/>
      <c r="XC6" s="229"/>
      <c r="XD6" s="229" t="s">
        <v>608</v>
      </c>
      <c r="XE6" s="229"/>
      <c r="XF6" s="229"/>
      <c r="XG6" s="229"/>
      <c r="XH6" s="229" t="s">
        <v>609</v>
      </c>
      <c r="XI6" s="229"/>
      <c r="XJ6" s="229"/>
      <c r="XK6" s="229"/>
      <c r="XL6" s="229" t="s">
        <v>610</v>
      </c>
      <c r="XM6" s="229"/>
      <c r="XN6" s="229"/>
      <c r="XO6" s="229"/>
      <c r="XP6" s="229" t="s">
        <v>610</v>
      </c>
      <c r="XQ6" s="229"/>
      <c r="XR6" s="229"/>
      <c r="XS6" s="229"/>
      <c r="XT6" s="229" t="s">
        <v>611</v>
      </c>
      <c r="XU6" s="229"/>
      <c r="XV6" s="229"/>
      <c r="XW6" s="229"/>
      <c r="XX6" s="229" t="s">
        <v>612</v>
      </c>
      <c r="XY6" s="229"/>
      <c r="XZ6" s="229"/>
      <c r="YA6" s="229"/>
      <c r="YB6" s="229" t="s">
        <v>613</v>
      </c>
      <c r="YC6" s="229"/>
      <c r="YD6" s="229"/>
      <c r="YE6" s="229"/>
      <c r="YF6" s="229" t="s">
        <v>614</v>
      </c>
      <c r="YG6" s="229"/>
      <c r="YH6" s="229"/>
      <c r="YI6" s="229"/>
    </row>
    <row r="7" spans="1:659" ht="40.049999999999997" customHeight="1" x14ac:dyDescent="0.3">
      <c r="A7" s="1"/>
      <c r="B7" s="205"/>
      <c r="C7" s="205"/>
      <c r="D7" s="237" t="s">
        <v>50</v>
      </c>
      <c r="E7" s="205"/>
      <c r="F7" s="205"/>
      <c r="G7" s="205"/>
      <c r="H7" s="237" t="s">
        <v>620</v>
      </c>
      <c r="I7" s="205"/>
      <c r="J7" s="205"/>
      <c r="K7" s="205"/>
      <c r="L7" s="237" t="s">
        <v>248</v>
      </c>
      <c r="M7" s="205"/>
      <c r="N7" s="205"/>
      <c r="O7" s="205"/>
      <c r="P7" s="237" t="s">
        <v>621</v>
      </c>
      <c r="Q7" s="205"/>
      <c r="R7" s="205"/>
      <c r="S7" s="205"/>
      <c r="T7" s="237" t="s">
        <v>622</v>
      </c>
      <c r="U7" s="205"/>
      <c r="V7" s="205"/>
      <c r="W7" s="205"/>
      <c r="X7" s="237" t="s">
        <v>57</v>
      </c>
      <c r="Y7" s="205"/>
      <c r="Z7" s="205"/>
      <c r="AA7" s="205"/>
      <c r="AB7" s="237" t="s">
        <v>623</v>
      </c>
      <c r="AC7" s="205"/>
      <c r="AD7" s="205"/>
      <c r="AE7" s="205"/>
      <c r="AF7" s="237" t="s">
        <v>624</v>
      </c>
      <c r="AG7" s="205"/>
      <c r="AH7" s="205"/>
      <c r="AI7" s="205"/>
      <c r="AJ7" s="237" t="s">
        <v>625</v>
      </c>
      <c r="AK7" s="205"/>
      <c r="AL7" s="205"/>
      <c r="AM7" s="205"/>
      <c r="AN7" s="237" t="s">
        <v>626</v>
      </c>
      <c r="AO7" s="205"/>
      <c r="AP7" s="205"/>
      <c r="AQ7" s="205"/>
      <c r="AR7" s="237" t="s">
        <v>627</v>
      </c>
      <c r="AS7" s="205"/>
      <c r="AT7" s="205"/>
      <c r="AU7" s="205"/>
      <c r="AV7" s="237" t="s">
        <v>628</v>
      </c>
      <c r="AW7" s="205"/>
      <c r="AX7" s="205"/>
      <c r="AY7" s="205"/>
      <c r="AZ7" s="237" t="s">
        <v>629</v>
      </c>
      <c r="BA7" s="205"/>
      <c r="BB7" s="205"/>
      <c r="BC7" s="205"/>
      <c r="BD7" s="237" t="s">
        <v>630</v>
      </c>
      <c r="BE7" s="205"/>
      <c r="BF7" s="205"/>
      <c r="BG7" s="205"/>
      <c r="BH7" s="237" t="s">
        <v>631</v>
      </c>
      <c r="BI7" s="205"/>
      <c r="BJ7" s="205"/>
      <c r="BK7" s="205"/>
      <c r="BL7" s="237" t="s">
        <v>632</v>
      </c>
      <c r="BM7" s="205"/>
      <c r="BN7" s="205"/>
      <c r="BO7" s="205"/>
      <c r="BP7" s="237" t="s">
        <v>633</v>
      </c>
      <c r="BQ7" s="205"/>
      <c r="BR7" s="205"/>
      <c r="BS7" s="205"/>
      <c r="BT7" s="237" t="s">
        <v>634</v>
      </c>
      <c r="BU7" s="205"/>
      <c r="BV7" s="205"/>
      <c r="BW7" s="205"/>
      <c r="BX7" s="237" t="s">
        <v>635</v>
      </c>
      <c r="BY7" s="205"/>
      <c r="BZ7" s="205"/>
      <c r="CA7" s="205"/>
      <c r="CB7" s="237" t="s">
        <v>636</v>
      </c>
      <c r="CC7" s="205"/>
      <c r="CD7" s="205"/>
      <c r="CE7" s="205"/>
      <c r="CF7" s="237" t="s">
        <v>637</v>
      </c>
      <c r="CG7" s="205"/>
      <c r="CH7" s="205"/>
      <c r="CI7" s="205"/>
      <c r="CJ7" s="237" t="s">
        <v>638</v>
      </c>
      <c r="CK7" s="205"/>
      <c r="CL7" s="205"/>
      <c r="CM7" s="205"/>
      <c r="CN7" s="237" t="s">
        <v>639</v>
      </c>
      <c r="CO7" s="205"/>
      <c r="CP7" s="205"/>
      <c r="CQ7" s="205"/>
      <c r="CR7" s="237" t="s">
        <v>640</v>
      </c>
      <c r="CS7" s="205"/>
      <c r="CT7" s="205"/>
      <c r="CU7" s="205"/>
      <c r="CV7" s="237" t="s">
        <v>240</v>
      </c>
      <c r="CW7" s="205"/>
      <c r="CX7" s="205"/>
      <c r="CY7" s="205"/>
      <c r="CZ7" s="237" t="s">
        <v>641</v>
      </c>
      <c r="DA7" s="205"/>
      <c r="DB7" s="205"/>
      <c r="DC7" s="205"/>
      <c r="DD7" s="237" t="s">
        <v>642</v>
      </c>
      <c r="DE7" s="205"/>
      <c r="DF7" s="205"/>
      <c r="DG7" s="205"/>
      <c r="DH7" s="237" t="s">
        <v>643</v>
      </c>
      <c r="DI7" s="205"/>
      <c r="DJ7" s="205"/>
      <c r="DK7" s="205"/>
      <c r="DL7" s="237" t="s">
        <v>644</v>
      </c>
      <c r="DM7" s="205"/>
      <c r="DN7" s="205"/>
      <c r="DO7" s="205"/>
      <c r="DP7" s="237" t="s">
        <v>645</v>
      </c>
      <c r="DQ7" s="205"/>
      <c r="DR7" s="205"/>
      <c r="DS7" s="205"/>
      <c r="DT7" s="237" t="s">
        <v>646</v>
      </c>
      <c r="DU7" s="205"/>
      <c r="DV7" s="205"/>
      <c r="DW7" s="205"/>
      <c r="DX7" s="237" t="s">
        <v>647</v>
      </c>
      <c r="DY7" s="205"/>
      <c r="DZ7" s="205"/>
      <c r="EA7" s="205"/>
      <c r="EB7" s="237" t="s">
        <v>450</v>
      </c>
      <c r="EC7" s="205"/>
      <c r="ED7" s="205"/>
      <c r="EE7" s="205"/>
      <c r="EF7" s="237" t="s">
        <v>648</v>
      </c>
      <c r="EG7" s="205"/>
      <c r="EH7" s="205"/>
      <c r="EI7" s="205"/>
      <c r="EJ7" s="237" t="s">
        <v>320</v>
      </c>
      <c r="EK7" s="205"/>
      <c r="EL7" s="205"/>
      <c r="EM7" s="205"/>
      <c r="EN7" s="237" t="s">
        <v>649</v>
      </c>
      <c r="EO7" s="205"/>
      <c r="EP7" s="205"/>
      <c r="EQ7" s="205"/>
      <c r="ER7" s="237" t="s">
        <v>650</v>
      </c>
      <c r="ES7" s="205"/>
      <c r="ET7" s="205"/>
      <c r="EU7" s="205"/>
      <c r="EV7" s="237" t="s">
        <v>651</v>
      </c>
      <c r="EW7" s="205"/>
      <c r="EX7" s="205"/>
      <c r="EY7" s="205"/>
      <c r="EZ7" s="237" t="s">
        <v>652</v>
      </c>
      <c r="FA7" s="205"/>
      <c r="FB7" s="205"/>
      <c r="FC7" s="205"/>
      <c r="FD7" s="237" t="s">
        <v>570</v>
      </c>
      <c r="FE7" s="205"/>
      <c r="FF7" s="205"/>
      <c r="FG7" s="205"/>
      <c r="FH7" s="237" t="s">
        <v>653</v>
      </c>
      <c r="FI7" s="205"/>
      <c r="FJ7" s="205"/>
      <c r="FK7" s="205"/>
      <c r="FL7" s="237" t="s">
        <v>654</v>
      </c>
      <c r="FM7" s="205"/>
      <c r="FN7" s="205"/>
      <c r="FO7" s="205"/>
      <c r="FP7" s="237" t="s">
        <v>655</v>
      </c>
      <c r="FQ7" s="205"/>
      <c r="FR7" s="205"/>
      <c r="FS7" s="205"/>
      <c r="FT7" s="237" t="s">
        <v>656</v>
      </c>
      <c r="FU7" s="205"/>
      <c r="FV7" s="205"/>
      <c r="FW7" s="205"/>
      <c r="FX7" s="237" t="s">
        <v>657</v>
      </c>
      <c r="FY7" s="205"/>
      <c r="FZ7" s="205"/>
      <c r="GA7" s="205"/>
      <c r="GB7" s="237" t="s">
        <v>658</v>
      </c>
      <c r="GC7" s="205"/>
      <c r="GD7" s="205"/>
      <c r="GE7" s="205"/>
      <c r="GF7" s="237" t="s">
        <v>659</v>
      </c>
      <c r="GG7" s="205"/>
      <c r="GH7" s="205"/>
      <c r="GI7" s="205"/>
      <c r="GJ7" s="237" t="s">
        <v>660</v>
      </c>
      <c r="GK7" s="205"/>
      <c r="GL7" s="205"/>
      <c r="GM7" s="205"/>
      <c r="GN7" s="237" t="s">
        <v>661</v>
      </c>
      <c r="GO7" s="205"/>
      <c r="GP7" s="205"/>
      <c r="GQ7" s="205"/>
      <c r="GR7" s="237" t="s">
        <v>480</v>
      </c>
      <c r="GS7" s="205"/>
      <c r="GT7" s="205"/>
      <c r="GU7" s="205"/>
      <c r="GV7" s="237" t="s">
        <v>471</v>
      </c>
      <c r="GW7" s="205"/>
      <c r="GX7" s="205"/>
      <c r="GY7" s="205"/>
      <c r="GZ7" s="237" t="s">
        <v>662</v>
      </c>
      <c r="HA7" s="205"/>
      <c r="HB7" s="205"/>
      <c r="HC7" s="205"/>
      <c r="HD7" s="237" t="s">
        <v>663</v>
      </c>
      <c r="HE7" s="205"/>
      <c r="HF7" s="205"/>
      <c r="HG7" s="205"/>
      <c r="HH7" s="237" t="s">
        <v>477</v>
      </c>
      <c r="HI7" s="205"/>
      <c r="HJ7" s="205"/>
      <c r="HK7" s="205"/>
      <c r="HL7" s="237" t="s">
        <v>664</v>
      </c>
      <c r="HM7" s="205"/>
      <c r="HN7" s="205"/>
      <c r="HO7" s="205"/>
      <c r="HP7" s="237" t="s">
        <v>665</v>
      </c>
      <c r="HQ7" s="205"/>
      <c r="HR7" s="205"/>
      <c r="HS7" s="205"/>
      <c r="HT7" s="237" t="s">
        <v>666</v>
      </c>
      <c r="HU7" s="205"/>
      <c r="HV7" s="205"/>
      <c r="HW7" s="205"/>
      <c r="HX7" s="237" t="s">
        <v>667</v>
      </c>
      <c r="HY7" s="205"/>
      <c r="HZ7" s="205"/>
      <c r="IA7" s="205"/>
      <c r="IB7" s="237" t="s">
        <v>668</v>
      </c>
      <c r="IC7" s="205"/>
      <c r="ID7" s="205"/>
      <c r="IE7" s="205"/>
      <c r="IF7" s="237" t="s">
        <v>669</v>
      </c>
      <c r="IG7" s="205"/>
      <c r="IH7" s="205"/>
      <c r="II7" s="205"/>
      <c r="IJ7" s="237" t="s">
        <v>670</v>
      </c>
      <c r="IK7" s="205"/>
      <c r="IL7" s="205"/>
      <c r="IM7" s="205"/>
      <c r="IN7" s="237" t="s">
        <v>671</v>
      </c>
      <c r="IO7" s="205"/>
      <c r="IP7" s="205"/>
      <c r="IQ7" s="205"/>
      <c r="IR7" s="237" t="s">
        <v>672</v>
      </c>
      <c r="IS7" s="205"/>
      <c r="IT7" s="205"/>
      <c r="IU7" s="205"/>
      <c r="IV7" s="237" t="s">
        <v>673</v>
      </c>
      <c r="IW7" s="205"/>
      <c r="IX7" s="205"/>
      <c r="IY7" s="205"/>
      <c r="IZ7" s="237" t="s">
        <v>674</v>
      </c>
      <c r="JA7" s="205"/>
      <c r="JB7" s="205"/>
      <c r="JC7" s="205"/>
      <c r="JD7" s="237" t="s">
        <v>675</v>
      </c>
      <c r="JE7" s="205"/>
      <c r="JF7" s="205"/>
      <c r="JG7" s="205"/>
      <c r="JH7" s="237" t="s">
        <v>676</v>
      </c>
      <c r="JI7" s="205"/>
      <c r="JJ7" s="205"/>
      <c r="JK7" s="205"/>
      <c r="JL7" s="237" t="s">
        <v>677</v>
      </c>
      <c r="JM7" s="205"/>
      <c r="JN7" s="205"/>
      <c r="JO7" s="205"/>
      <c r="JP7" s="237" t="s">
        <v>678</v>
      </c>
      <c r="JQ7" s="205"/>
      <c r="JR7" s="205"/>
      <c r="JS7" s="205"/>
      <c r="JT7" s="237" t="s">
        <v>679</v>
      </c>
      <c r="JU7" s="205"/>
      <c r="JV7" s="205"/>
      <c r="JW7" s="205"/>
      <c r="JX7" s="237" t="s">
        <v>680</v>
      </c>
      <c r="JY7" s="205"/>
      <c r="JZ7" s="205"/>
      <c r="KA7" s="205"/>
      <c r="KB7" s="237" t="s">
        <v>681</v>
      </c>
      <c r="KC7" s="205"/>
      <c r="KD7" s="205"/>
      <c r="KE7" s="205"/>
      <c r="KF7" s="237" t="s">
        <v>682</v>
      </c>
      <c r="KG7" s="205"/>
      <c r="KH7" s="205"/>
      <c r="KI7" s="205"/>
      <c r="KJ7" s="237" t="s">
        <v>292</v>
      </c>
      <c r="KK7" s="205"/>
      <c r="KL7" s="205"/>
      <c r="KM7" s="205"/>
      <c r="KN7" s="237" t="s">
        <v>683</v>
      </c>
      <c r="KO7" s="205"/>
      <c r="KP7" s="205"/>
      <c r="KQ7" s="205"/>
      <c r="KR7" s="237" t="s">
        <v>684</v>
      </c>
      <c r="KS7" s="205"/>
      <c r="KT7" s="205"/>
      <c r="KU7" s="205"/>
      <c r="KV7" s="237" t="s">
        <v>685</v>
      </c>
      <c r="KW7" s="205"/>
      <c r="KX7" s="205"/>
      <c r="KY7" s="205"/>
      <c r="KZ7" s="237" t="s">
        <v>352</v>
      </c>
      <c r="LA7" s="205"/>
      <c r="LB7" s="205"/>
      <c r="LC7" s="205"/>
      <c r="LD7" s="237" t="s">
        <v>686</v>
      </c>
      <c r="LE7" s="205"/>
      <c r="LF7" s="205"/>
      <c r="LG7" s="205"/>
      <c r="LH7" s="237" t="s">
        <v>687</v>
      </c>
      <c r="LI7" s="205"/>
      <c r="LJ7" s="205"/>
      <c r="LK7" s="205"/>
      <c r="LL7" s="237" t="s">
        <v>350</v>
      </c>
      <c r="LM7" s="205"/>
      <c r="LN7" s="205"/>
      <c r="LO7" s="205"/>
      <c r="LP7" s="237" t="s">
        <v>688</v>
      </c>
      <c r="LQ7" s="205"/>
      <c r="LR7" s="205"/>
      <c r="LS7" s="205"/>
      <c r="LT7" s="237" t="s">
        <v>689</v>
      </c>
      <c r="LU7" s="205"/>
      <c r="LV7" s="205"/>
      <c r="LW7" s="205"/>
      <c r="LX7" s="237" t="s">
        <v>690</v>
      </c>
      <c r="LY7" s="205"/>
      <c r="LZ7" s="205"/>
      <c r="MA7" s="205"/>
      <c r="MB7" s="237" t="s">
        <v>691</v>
      </c>
      <c r="MC7" s="205"/>
      <c r="MD7" s="205"/>
      <c r="ME7" s="205"/>
      <c r="MF7" s="237" t="s">
        <v>692</v>
      </c>
      <c r="MG7" s="205"/>
      <c r="MH7" s="205"/>
      <c r="MI7" s="205"/>
      <c r="MJ7" s="237" t="s">
        <v>693</v>
      </c>
      <c r="MK7" s="205"/>
      <c r="ML7" s="205"/>
      <c r="MM7" s="205"/>
      <c r="MN7" s="237" t="s">
        <v>694</v>
      </c>
      <c r="MO7" s="205"/>
      <c r="MP7" s="205"/>
      <c r="MQ7" s="205"/>
      <c r="MR7" s="237" t="s">
        <v>695</v>
      </c>
      <c r="MS7" s="205"/>
      <c r="MT7" s="205"/>
      <c r="MU7" s="205"/>
      <c r="MV7" s="237" t="s">
        <v>696</v>
      </c>
      <c r="MW7" s="205"/>
      <c r="MX7" s="205"/>
      <c r="MY7" s="205"/>
      <c r="MZ7" s="237" t="s">
        <v>697</v>
      </c>
      <c r="NA7" s="205"/>
      <c r="NB7" s="205"/>
      <c r="NC7" s="205"/>
      <c r="ND7" s="237" t="s">
        <v>698</v>
      </c>
      <c r="NE7" s="205"/>
      <c r="NF7" s="205"/>
      <c r="NG7" s="205"/>
      <c r="NH7" s="237" t="s">
        <v>699</v>
      </c>
      <c r="NI7" s="205"/>
      <c r="NJ7" s="205"/>
      <c r="NK7" s="205"/>
      <c r="NL7" s="237" t="s">
        <v>700</v>
      </c>
      <c r="NM7" s="205"/>
      <c r="NN7" s="205"/>
      <c r="NO7" s="205"/>
      <c r="NP7" s="237" t="s">
        <v>701</v>
      </c>
      <c r="NQ7" s="205"/>
      <c r="NR7" s="205"/>
      <c r="NS7" s="205"/>
      <c r="NT7" s="237" t="s">
        <v>702</v>
      </c>
      <c r="NU7" s="205"/>
      <c r="NV7" s="205"/>
      <c r="NW7" s="205"/>
      <c r="NX7" s="237" t="s">
        <v>545</v>
      </c>
      <c r="NY7" s="205"/>
      <c r="NZ7" s="205"/>
      <c r="OA7" s="205"/>
      <c r="OB7" s="237" t="s">
        <v>703</v>
      </c>
      <c r="OC7" s="205"/>
      <c r="OD7" s="205"/>
      <c r="OE7" s="205"/>
      <c r="OF7" s="237" t="s">
        <v>423</v>
      </c>
      <c r="OG7" s="205"/>
      <c r="OH7" s="205"/>
      <c r="OI7" s="205"/>
      <c r="OJ7" s="237" t="s">
        <v>704</v>
      </c>
      <c r="OK7" s="205"/>
      <c r="OL7" s="205"/>
      <c r="OM7" s="205"/>
      <c r="ON7" s="237" t="s">
        <v>705</v>
      </c>
      <c r="OO7" s="205"/>
      <c r="OP7" s="205"/>
      <c r="OQ7" s="205"/>
      <c r="OR7" s="237" t="s">
        <v>706</v>
      </c>
      <c r="OS7" s="205"/>
      <c r="OT7" s="205"/>
      <c r="OU7" s="205"/>
      <c r="OV7" s="237" t="s">
        <v>707</v>
      </c>
      <c r="OW7" s="205"/>
      <c r="OX7" s="205"/>
      <c r="OY7" s="205"/>
      <c r="OZ7" s="237" t="s">
        <v>548</v>
      </c>
      <c r="PA7" s="205"/>
      <c r="PB7" s="205"/>
      <c r="PC7" s="205"/>
      <c r="PD7" s="237" t="s">
        <v>708</v>
      </c>
      <c r="PE7" s="205"/>
      <c r="PF7" s="205"/>
      <c r="PG7" s="205"/>
      <c r="PH7" s="237" t="s">
        <v>709</v>
      </c>
      <c r="PI7" s="205"/>
      <c r="PJ7" s="205"/>
      <c r="PK7" s="205"/>
      <c r="PL7" s="237" t="s">
        <v>710</v>
      </c>
      <c r="PM7" s="205"/>
      <c r="PN7" s="205"/>
      <c r="PO7" s="205"/>
      <c r="PP7" s="237" t="s">
        <v>711</v>
      </c>
      <c r="PQ7" s="205"/>
      <c r="PR7" s="205"/>
      <c r="PS7" s="205"/>
      <c r="PT7" s="237" t="s">
        <v>712</v>
      </c>
      <c r="PU7" s="205"/>
      <c r="PV7" s="205"/>
      <c r="PW7" s="205"/>
      <c r="PX7" s="237" t="s">
        <v>713</v>
      </c>
      <c r="PY7" s="205"/>
      <c r="PZ7" s="205"/>
      <c r="QA7" s="205"/>
      <c r="QB7" s="237" t="s">
        <v>714</v>
      </c>
      <c r="QC7" s="205"/>
      <c r="QD7" s="205"/>
      <c r="QE7" s="205"/>
      <c r="QF7" s="237" t="s">
        <v>715</v>
      </c>
      <c r="QG7" s="205"/>
      <c r="QH7" s="205"/>
      <c r="QI7" s="205"/>
      <c r="QJ7" s="237" t="s">
        <v>716</v>
      </c>
      <c r="QK7" s="205"/>
      <c r="QL7" s="205"/>
      <c r="QM7" s="205"/>
      <c r="QN7" s="237" t="s">
        <v>717</v>
      </c>
      <c r="QO7" s="205"/>
      <c r="QP7" s="205"/>
      <c r="QQ7" s="205"/>
      <c r="QR7" s="237" t="s">
        <v>718</v>
      </c>
      <c r="QS7" s="205"/>
      <c r="QT7" s="205"/>
      <c r="QU7" s="205"/>
      <c r="QV7" s="237" t="s">
        <v>719</v>
      </c>
      <c r="QW7" s="205"/>
      <c r="QX7" s="205"/>
      <c r="QY7" s="205"/>
      <c r="QZ7" s="237" t="s">
        <v>720</v>
      </c>
      <c r="RA7" s="205"/>
      <c r="RB7" s="205"/>
      <c r="RC7" s="205"/>
      <c r="RD7" s="237" t="s">
        <v>721</v>
      </c>
      <c r="RE7" s="205"/>
      <c r="RF7" s="205"/>
      <c r="RG7" s="205"/>
      <c r="RH7" s="237" t="s">
        <v>722</v>
      </c>
      <c r="RI7" s="205"/>
      <c r="RJ7" s="205"/>
      <c r="RK7" s="205"/>
      <c r="RL7" s="237" t="s">
        <v>723</v>
      </c>
      <c r="RM7" s="205"/>
      <c r="RN7" s="205"/>
      <c r="RO7" s="205"/>
      <c r="RP7" s="237" t="s">
        <v>724</v>
      </c>
      <c r="RQ7" s="205"/>
      <c r="RR7" s="205"/>
      <c r="RS7" s="205"/>
      <c r="RT7" s="237" t="s">
        <v>725</v>
      </c>
      <c r="RU7" s="205"/>
      <c r="RV7" s="205"/>
      <c r="RW7" s="205"/>
      <c r="RX7" s="237" t="s">
        <v>726</v>
      </c>
      <c r="RY7" s="205"/>
      <c r="RZ7" s="205"/>
      <c r="SA7" s="205"/>
      <c r="SB7" s="237" t="s">
        <v>727</v>
      </c>
      <c r="SC7" s="205"/>
      <c r="SD7" s="205"/>
      <c r="SE7" s="205"/>
      <c r="SF7" s="237" t="s">
        <v>728</v>
      </c>
      <c r="SG7" s="205"/>
      <c r="SH7" s="205"/>
      <c r="SI7" s="205"/>
      <c r="SJ7" s="237" t="s">
        <v>729</v>
      </c>
      <c r="SK7" s="205"/>
      <c r="SL7" s="205"/>
      <c r="SM7" s="205"/>
      <c r="SN7" s="237" t="s">
        <v>730</v>
      </c>
      <c r="SO7" s="205"/>
      <c r="SP7" s="205"/>
      <c r="SQ7" s="205"/>
      <c r="SR7" s="237" t="s">
        <v>731</v>
      </c>
      <c r="SS7" s="205"/>
      <c r="ST7" s="205"/>
      <c r="SU7" s="205"/>
      <c r="SV7" s="237" t="s">
        <v>732</v>
      </c>
      <c r="SW7" s="205"/>
      <c r="SX7" s="205"/>
      <c r="SY7" s="205"/>
      <c r="SZ7" s="237" t="s">
        <v>733</v>
      </c>
      <c r="TA7" s="205"/>
      <c r="TB7" s="205"/>
      <c r="TC7" s="205"/>
      <c r="TD7" s="237" t="s">
        <v>734</v>
      </c>
      <c r="TE7" s="205"/>
      <c r="TF7" s="205"/>
      <c r="TG7" s="205"/>
      <c r="TH7" s="237" t="s">
        <v>254</v>
      </c>
      <c r="TI7" s="205"/>
      <c r="TJ7" s="205"/>
      <c r="TK7" s="205"/>
      <c r="TL7" s="237" t="s">
        <v>735</v>
      </c>
      <c r="TM7" s="205"/>
      <c r="TN7" s="205"/>
      <c r="TO7" s="205"/>
      <c r="TP7" s="237" t="s">
        <v>736</v>
      </c>
      <c r="TQ7" s="205"/>
      <c r="TR7" s="205"/>
      <c r="TS7" s="205"/>
      <c r="TT7" s="237" t="s">
        <v>737</v>
      </c>
      <c r="TU7" s="205"/>
      <c r="TV7" s="205"/>
      <c r="TW7" s="205"/>
      <c r="TX7" s="237" t="s">
        <v>738</v>
      </c>
      <c r="TY7" s="205"/>
      <c r="TZ7" s="205"/>
      <c r="UA7" s="205"/>
      <c r="UB7" s="237" t="s">
        <v>739</v>
      </c>
      <c r="UC7" s="205"/>
      <c r="UD7" s="205"/>
      <c r="UE7" s="205"/>
      <c r="UF7" s="237" t="s">
        <v>740</v>
      </c>
      <c r="UG7" s="205"/>
      <c r="UH7" s="205"/>
      <c r="UI7" s="205"/>
      <c r="UJ7" s="237" t="s">
        <v>741</v>
      </c>
      <c r="UK7" s="205"/>
      <c r="UL7" s="205"/>
      <c r="UM7" s="205"/>
      <c r="UN7" s="237" t="s">
        <v>742</v>
      </c>
      <c r="UO7" s="205"/>
      <c r="UP7" s="205"/>
      <c r="UQ7" s="205"/>
      <c r="UR7" s="237" t="s">
        <v>743</v>
      </c>
      <c r="US7" s="205"/>
      <c r="UT7" s="205"/>
      <c r="UU7" s="205"/>
      <c r="UV7" s="237" t="s">
        <v>744</v>
      </c>
      <c r="UW7" s="205"/>
      <c r="UX7" s="205"/>
      <c r="UY7" s="205"/>
      <c r="UZ7" s="237" t="s">
        <v>745</v>
      </c>
      <c r="VA7" s="205"/>
      <c r="VB7" s="205"/>
      <c r="VC7" s="205"/>
      <c r="VD7" s="237" t="s">
        <v>746</v>
      </c>
      <c r="VE7" s="205"/>
      <c r="VF7" s="205"/>
      <c r="VG7" s="205"/>
      <c r="VH7" s="237" t="s">
        <v>747</v>
      </c>
      <c r="VI7" s="205"/>
      <c r="VJ7" s="205"/>
      <c r="VK7" s="205"/>
      <c r="VL7" s="237" t="s">
        <v>748</v>
      </c>
      <c r="VM7" s="205"/>
      <c r="VN7" s="205"/>
      <c r="VO7" s="205"/>
      <c r="VP7" s="237" t="s">
        <v>749</v>
      </c>
      <c r="VQ7" s="205"/>
      <c r="VR7" s="205"/>
      <c r="VS7" s="205"/>
      <c r="VT7" s="237" t="s">
        <v>750</v>
      </c>
      <c r="VU7" s="205"/>
      <c r="VV7" s="205"/>
      <c r="VW7" s="205"/>
      <c r="VX7" s="237" t="s">
        <v>751</v>
      </c>
      <c r="VY7" s="205"/>
      <c r="VZ7" s="205"/>
      <c r="WA7" s="205"/>
      <c r="WB7" s="237" t="s">
        <v>752</v>
      </c>
      <c r="WC7" s="205"/>
      <c r="WD7" s="205"/>
      <c r="WE7" s="205"/>
      <c r="WF7" s="237" t="s">
        <v>361</v>
      </c>
      <c r="WG7" s="205"/>
      <c r="WH7" s="205"/>
      <c r="WI7" s="205"/>
      <c r="WJ7" s="237" t="s">
        <v>753</v>
      </c>
      <c r="WK7" s="205"/>
      <c r="WL7" s="205"/>
      <c r="WM7" s="205"/>
      <c r="WN7" s="237" t="s">
        <v>754</v>
      </c>
      <c r="WO7" s="205"/>
      <c r="WP7" s="205"/>
      <c r="WQ7" s="205"/>
      <c r="WR7" s="237" t="s">
        <v>755</v>
      </c>
      <c r="WS7" s="205"/>
      <c r="WT7" s="205"/>
      <c r="WU7" s="205"/>
      <c r="WV7" s="237" t="s">
        <v>756</v>
      </c>
      <c r="WW7" s="205"/>
      <c r="WX7" s="205"/>
      <c r="WY7" s="205"/>
      <c r="WZ7" s="237" t="s">
        <v>757</v>
      </c>
      <c r="XA7" s="205"/>
      <c r="XB7" s="205"/>
      <c r="XC7" s="205"/>
      <c r="XD7" s="237" t="s">
        <v>758</v>
      </c>
      <c r="XE7" s="205"/>
      <c r="XF7" s="205"/>
      <c r="XG7" s="205"/>
      <c r="XH7" s="237" t="s">
        <v>759</v>
      </c>
      <c r="XI7" s="205"/>
      <c r="XJ7" s="205"/>
      <c r="XK7" s="205"/>
      <c r="XL7" s="237" t="s">
        <v>760</v>
      </c>
      <c r="XM7" s="205"/>
      <c r="XN7" s="205"/>
      <c r="XO7" s="205"/>
      <c r="XP7" s="237" t="s">
        <v>761</v>
      </c>
      <c r="XQ7" s="205"/>
      <c r="XR7" s="205"/>
      <c r="XS7" s="205"/>
      <c r="XT7" s="237" t="s">
        <v>762</v>
      </c>
      <c r="XU7" s="205"/>
      <c r="XV7" s="205"/>
      <c r="XW7" s="205"/>
      <c r="XX7" s="237" t="s">
        <v>763</v>
      </c>
      <c r="XY7" s="205"/>
      <c r="XZ7" s="205"/>
      <c r="YA7" s="205"/>
      <c r="YB7" s="237" t="s">
        <v>764</v>
      </c>
      <c r="YC7" s="205"/>
      <c r="YD7" s="205"/>
      <c r="YE7" s="205"/>
      <c r="YF7" s="237" t="s">
        <v>765</v>
      </c>
      <c r="YG7" s="205"/>
      <c r="YH7" s="205"/>
      <c r="YI7" s="205"/>
    </row>
    <row r="8" spans="1:659" ht="19.95" customHeight="1" x14ac:dyDescent="0.3">
      <c r="A8" s="1"/>
      <c r="B8" s="205"/>
      <c r="C8" s="205"/>
      <c r="D8" s="9" t="s">
        <v>2752</v>
      </c>
      <c r="E8" s="9" t="s">
        <v>2753</v>
      </c>
      <c r="F8" s="9" t="s">
        <v>2754</v>
      </c>
      <c r="G8" s="9" t="s">
        <v>2755</v>
      </c>
      <c r="H8" s="9" t="s">
        <v>2752</v>
      </c>
      <c r="I8" s="9" t="s">
        <v>2753</v>
      </c>
      <c r="J8" s="9" t="s">
        <v>2754</v>
      </c>
      <c r="K8" s="9" t="s">
        <v>2755</v>
      </c>
      <c r="L8" s="9" t="s">
        <v>2752</v>
      </c>
      <c r="M8" s="9" t="s">
        <v>2753</v>
      </c>
      <c r="N8" s="9" t="s">
        <v>2754</v>
      </c>
      <c r="O8" s="9" t="s">
        <v>2755</v>
      </c>
      <c r="P8" s="9" t="s">
        <v>2752</v>
      </c>
      <c r="Q8" s="9" t="s">
        <v>2753</v>
      </c>
      <c r="R8" s="9" t="s">
        <v>2754</v>
      </c>
      <c r="S8" s="9" t="s">
        <v>2755</v>
      </c>
      <c r="T8" s="9" t="s">
        <v>2752</v>
      </c>
      <c r="U8" s="9" t="s">
        <v>2753</v>
      </c>
      <c r="V8" s="9" t="s">
        <v>2754</v>
      </c>
      <c r="W8" s="9" t="s">
        <v>2755</v>
      </c>
      <c r="X8" s="9" t="s">
        <v>2752</v>
      </c>
      <c r="Y8" s="9" t="s">
        <v>2753</v>
      </c>
      <c r="Z8" s="9" t="s">
        <v>2754</v>
      </c>
      <c r="AA8" s="9" t="s">
        <v>2755</v>
      </c>
      <c r="AB8" s="9" t="s">
        <v>2752</v>
      </c>
      <c r="AC8" s="9" t="s">
        <v>2753</v>
      </c>
      <c r="AD8" s="9" t="s">
        <v>2754</v>
      </c>
      <c r="AE8" s="9" t="s">
        <v>2755</v>
      </c>
      <c r="AF8" s="9" t="s">
        <v>2752</v>
      </c>
      <c r="AG8" s="9" t="s">
        <v>2753</v>
      </c>
      <c r="AH8" s="9" t="s">
        <v>2754</v>
      </c>
      <c r="AI8" s="9" t="s">
        <v>2755</v>
      </c>
      <c r="AJ8" s="9" t="s">
        <v>2752</v>
      </c>
      <c r="AK8" s="9" t="s">
        <v>2753</v>
      </c>
      <c r="AL8" s="9" t="s">
        <v>2754</v>
      </c>
      <c r="AM8" s="9" t="s">
        <v>2755</v>
      </c>
      <c r="AN8" s="9" t="s">
        <v>2752</v>
      </c>
      <c r="AO8" s="9" t="s">
        <v>2753</v>
      </c>
      <c r="AP8" s="9" t="s">
        <v>2754</v>
      </c>
      <c r="AQ8" s="9" t="s">
        <v>2755</v>
      </c>
      <c r="AR8" s="9" t="s">
        <v>2752</v>
      </c>
      <c r="AS8" s="9" t="s">
        <v>2753</v>
      </c>
      <c r="AT8" s="9" t="s">
        <v>2754</v>
      </c>
      <c r="AU8" s="9" t="s">
        <v>2755</v>
      </c>
      <c r="AV8" s="9" t="s">
        <v>2752</v>
      </c>
      <c r="AW8" s="9" t="s">
        <v>2753</v>
      </c>
      <c r="AX8" s="9" t="s">
        <v>2754</v>
      </c>
      <c r="AY8" s="9" t="s">
        <v>2755</v>
      </c>
      <c r="AZ8" s="9" t="s">
        <v>2752</v>
      </c>
      <c r="BA8" s="9" t="s">
        <v>2753</v>
      </c>
      <c r="BB8" s="9" t="s">
        <v>2754</v>
      </c>
      <c r="BC8" s="9" t="s">
        <v>2755</v>
      </c>
      <c r="BD8" s="9" t="s">
        <v>2752</v>
      </c>
      <c r="BE8" s="9" t="s">
        <v>2753</v>
      </c>
      <c r="BF8" s="9" t="s">
        <v>2754</v>
      </c>
      <c r="BG8" s="9" t="s">
        <v>2755</v>
      </c>
      <c r="BH8" s="9" t="s">
        <v>2752</v>
      </c>
      <c r="BI8" s="9" t="s">
        <v>2753</v>
      </c>
      <c r="BJ8" s="9" t="s">
        <v>2754</v>
      </c>
      <c r="BK8" s="9" t="s">
        <v>2755</v>
      </c>
      <c r="BL8" s="9" t="s">
        <v>2752</v>
      </c>
      <c r="BM8" s="9" t="s">
        <v>2753</v>
      </c>
      <c r="BN8" s="9" t="s">
        <v>2754</v>
      </c>
      <c r="BO8" s="9" t="s">
        <v>2755</v>
      </c>
      <c r="BP8" s="9" t="s">
        <v>2752</v>
      </c>
      <c r="BQ8" s="9" t="s">
        <v>2753</v>
      </c>
      <c r="BR8" s="9" t="s">
        <v>2754</v>
      </c>
      <c r="BS8" s="9" t="s">
        <v>2755</v>
      </c>
      <c r="BT8" s="9" t="s">
        <v>2752</v>
      </c>
      <c r="BU8" s="9" t="s">
        <v>2753</v>
      </c>
      <c r="BV8" s="9" t="s">
        <v>2754</v>
      </c>
      <c r="BW8" s="9" t="s">
        <v>2755</v>
      </c>
      <c r="BX8" s="9" t="s">
        <v>2752</v>
      </c>
      <c r="BY8" s="9" t="s">
        <v>2753</v>
      </c>
      <c r="BZ8" s="9" t="s">
        <v>2754</v>
      </c>
      <c r="CA8" s="9" t="s">
        <v>2755</v>
      </c>
      <c r="CB8" s="9" t="s">
        <v>2752</v>
      </c>
      <c r="CC8" s="9" t="s">
        <v>2753</v>
      </c>
      <c r="CD8" s="9" t="s">
        <v>2754</v>
      </c>
      <c r="CE8" s="9" t="s">
        <v>2755</v>
      </c>
      <c r="CF8" s="9" t="s">
        <v>2752</v>
      </c>
      <c r="CG8" s="9" t="s">
        <v>2753</v>
      </c>
      <c r="CH8" s="9" t="s">
        <v>2754</v>
      </c>
      <c r="CI8" s="9" t="s">
        <v>2755</v>
      </c>
      <c r="CJ8" s="9" t="s">
        <v>2752</v>
      </c>
      <c r="CK8" s="9" t="s">
        <v>2753</v>
      </c>
      <c r="CL8" s="9" t="s">
        <v>2754</v>
      </c>
      <c r="CM8" s="9" t="s">
        <v>2755</v>
      </c>
      <c r="CN8" s="9" t="s">
        <v>2752</v>
      </c>
      <c r="CO8" s="9" t="s">
        <v>2753</v>
      </c>
      <c r="CP8" s="9" t="s">
        <v>2754</v>
      </c>
      <c r="CQ8" s="9" t="s">
        <v>2755</v>
      </c>
      <c r="CR8" s="9" t="s">
        <v>2752</v>
      </c>
      <c r="CS8" s="9" t="s">
        <v>2753</v>
      </c>
      <c r="CT8" s="9" t="s">
        <v>2754</v>
      </c>
      <c r="CU8" s="9" t="s">
        <v>2755</v>
      </c>
      <c r="CV8" s="9" t="s">
        <v>2752</v>
      </c>
      <c r="CW8" s="9" t="s">
        <v>2753</v>
      </c>
      <c r="CX8" s="9" t="s">
        <v>2754</v>
      </c>
      <c r="CY8" s="9" t="s">
        <v>2755</v>
      </c>
      <c r="CZ8" s="9" t="s">
        <v>2752</v>
      </c>
      <c r="DA8" s="9" t="s">
        <v>2753</v>
      </c>
      <c r="DB8" s="9" t="s">
        <v>2754</v>
      </c>
      <c r="DC8" s="9" t="s">
        <v>2755</v>
      </c>
      <c r="DD8" s="9" t="s">
        <v>2752</v>
      </c>
      <c r="DE8" s="9" t="s">
        <v>2753</v>
      </c>
      <c r="DF8" s="9" t="s">
        <v>2754</v>
      </c>
      <c r="DG8" s="9" t="s">
        <v>2755</v>
      </c>
      <c r="DH8" s="9" t="s">
        <v>2752</v>
      </c>
      <c r="DI8" s="9" t="s">
        <v>2753</v>
      </c>
      <c r="DJ8" s="9" t="s">
        <v>2754</v>
      </c>
      <c r="DK8" s="9" t="s">
        <v>2755</v>
      </c>
      <c r="DL8" s="9" t="s">
        <v>2752</v>
      </c>
      <c r="DM8" s="9" t="s">
        <v>2753</v>
      </c>
      <c r="DN8" s="9" t="s">
        <v>2754</v>
      </c>
      <c r="DO8" s="9" t="s">
        <v>2755</v>
      </c>
      <c r="DP8" s="9" t="s">
        <v>2752</v>
      </c>
      <c r="DQ8" s="9" t="s">
        <v>2753</v>
      </c>
      <c r="DR8" s="9" t="s">
        <v>2754</v>
      </c>
      <c r="DS8" s="9" t="s">
        <v>2755</v>
      </c>
      <c r="DT8" s="9" t="s">
        <v>2752</v>
      </c>
      <c r="DU8" s="9" t="s">
        <v>2753</v>
      </c>
      <c r="DV8" s="9" t="s">
        <v>2754</v>
      </c>
      <c r="DW8" s="9" t="s">
        <v>2755</v>
      </c>
      <c r="DX8" s="9" t="s">
        <v>2752</v>
      </c>
      <c r="DY8" s="9" t="s">
        <v>2753</v>
      </c>
      <c r="DZ8" s="9" t="s">
        <v>2754</v>
      </c>
      <c r="EA8" s="9" t="s">
        <v>2755</v>
      </c>
      <c r="EB8" s="9" t="s">
        <v>2752</v>
      </c>
      <c r="EC8" s="9" t="s">
        <v>2753</v>
      </c>
      <c r="ED8" s="9" t="s">
        <v>2754</v>
      </c>
      <c r="EE8" s="9" t="s">
        <v>2755</v>
      </c>
      <c r="EF8" s="9" t="s">
        <v>2752</v>
      </c>
      <c r="EG8" s="9" t="s">
        <v>2753</v>
      </c>
      <c r="EH8" s="9" t="s">
        <v>2754</v>
      </c>
      <c r="EI8" s="9" t="s">
        <v>2755</v>
      </c>
      <c r="EJ8" s="9" t="s">
        <v>2752</v>
      </c>
      <c r="EK8" s="9" t="s">
        <v>2753</v>
      </c>
      <c r="EL8" s="9" t="s">
        <v>2754</v>
      </c>
      <c r="EM8" s="9" t="s">
        <v>2755</v>
      </c>
      <c r="EN8" s="9" t="s">
        <v>2752</v>
      </c>
      <c r="EO8" s="9" t="s">
        <v>2753</v>
      </c>
      <c r="EP8" s="9" t="s">
        <v>2754</v>
      </c>
      <c r="EQ8" s="9" t="s">
        <v>2755</v>
      </c>
      <c r="ER8" s="9" t="s">
        <v>2752</v>
      </c>
      <c r="ES8" s="9" t="s">
        <v>2753</v>
      </c>
      <c r="ET8" s="9" t="s">
        <v>2754</v>
      </c>
      <c r="EU8" s="9" t="s">
        <v>2755</v>
      </c>
      <c r="EV8" s="9" t="s">
        <v>2752</v>
      </c>
      <c r="EW8" s="9" t="s">
        <v>2753</v>
      </c>
      <c r="EX8" s="9" t="s">
        <v>2754</v>
      </c>
      <c r="EY8" s="9" t="s">
        <v>2755</v>
      </c>
      <c r="EZ8" s="9" t="s">
        <v>2752</v>
      </c>
      <c r="FA8" s="9" t="s">
        <v>2753</v>
      </c>
      <c r="FB8" s="9" t="s">
        <v>2754</v>
      </c>
      <c r="FC8" s="9" t="s">
        <v>2755</v>
      </c>
      <c r="FD8" s="9" t="s">
        <v>2752</v>
      </c>
      <c r="FE8" s="9" t="s">
        <v>2753</v>
      </c>
      <c r="FF8" s="9" t="s">
        <v>2754</v>
      </c>
      <c r="FG8" s="9" t="s">
        <v>2755</v>
      </c>
      <c r="FH8" s="9" t="s">
        <v>2752</v>
      </c>
      <c r="FI8" s="9" t="s">
        <v>2753</v>
      </c>
      <c r="FJ8" s="9" t="s">
        <v>2754</v>
      </c>
      <c r="FK8" s="9" t="s">
        <v>2755</v>
      </c>
      <c r="FL8" s="9" t="s">
        <v>2752</v>
      </c>
      <c r="FM8" s="9" t="s">
        <v>2753</v>
      </c>
      <c r="FN8" s="9" t="s">
        <v>2754</v>
      </c>
      <c r="FO8" s="9" t="s">
        <v>2755</v>
      </c>
      <c r="FP8" s="9" t="s">
        <v>2752</v>
      </c>
      <c r="FQ8" s="9" t="s">
        <v>2753</v>
      </c>
      <c r="FR8" s="9" t="s">
        <v>2754</v>
      </c>
      <c r="FS8" s="9" t="s">
        <v>2755</v>
      </c>
      <c r="FT8" s="9" t="s">
        <v>2752</v>
      </c>
      <c r="FU8" s="9" t="s">
        <v>2753</v>
      </c>
      <c r="FV8" s="9" t="s">
        <v>2754</v>
      </c>
      <c r="FW8" s="9" t="s">
        <v>2755</v>
      </c>
      <c r="FX8" s="9" t="s">
        <v>2752</v>
      </c>
      <c r="FY8" s="9" t="s">
        <v>2753</v>
      </c>
      <c r="FZ8" s="9" t="s">
        <v>2754</v>
      </c>
      <c r="GA8" s="9" t="s">
        <v>2755</v>
      </c>
      <c r="GB8" s="9" t="s">
        <v>2752</v>
      </c>
      <c r="GC8" s="9" t="s">
        <v>2753</v>
      </c>
      <c r="GD8" s="9" t="s">
        <v>2754</v>
      </c>
      <c r="GE8" s="9" t="s">
        <v>2755</v>
      </c>
      <c r="GF8" s="9" t="s">
        <v>2752</v>
      </c>
      <c r="GG8" s="9" t="s">
        <v>2753</v>
      </c>
      <c r="GH8" s="9" t="s">
        <v>2754</v>
      </c>
      <c r="GI8" s="9" t="s">
        <v>2755</v>
      </c>
      <c r="GJ8" s="9" t="s">
        <v>2752</v>
      </c>
      <c r="GK8" s="9" t="s">
        <v>2753</v>
      </c>
      <c r="GL8" s="9" t="s">
        <v>2754</v>
      </c>
      <c r="GM8" s="9" t="s">
        <v>2755</v>
      </c>
      <c r="GN8" s="9" t="s">
        <v>2752</v>
      </c>
      <c r="GO8" s="9" t="s">
        <v>2753</v>
      </c>
      <c r="GP8" s="9" t="s">
        <v>2754</v>
      </c>
      <c r="GQ8" s="9" t="s">
        <v>2755</v>
      </c>
      <c r="GR8" s="9" t="s">
        <v>2752</v>
      </c>
      <c r="GS8" s="9" t="s">
        <v>2753</v>
      </c>
      <c r="GT8" s="9" t="s">
        <v>2754</v>
      </c>
      <c r="GU8" s="9" t="s">
        <v>2755</v>
      </c>
      <c r="GV8" s="9" t="s">
        <v>2752</v>
      </c>
      <c r="GW8" s="9" t="s">
        <v>2753</v>
      </c>
      <c r="GX8" s="9" t="s">
        <v>2754</v>
      </c>
      <c r="GY8" s="9" t="s">
        <v>2755</v>
      </c>
      <c r="GZ8" s="9" t="s">
        <v>2752</v>
      </c>
      <c r="HA8" s="9" t="s">
        <v>2753</v>
      </c>
      <c r="HB8" s="9" t="s">
        <v>2754</v>
      </c>
      <c r="HC8" s="9" t="s">
        <v>2755</v>
      </c>
      <c r="HD8" s="9" t="s">
        <v>2752</v>
      </c>
      <c r="HE8" s="9" t="s">
        <v>2753</v>
      </c>
      <c r="HF8" s="9" t="s">
        <v>2754</v>
      </c>
      <c r="HG8" s="9" t="s">
        <v>2755</v>
      </c>
      <c r="HH8" s="9" t="s">
        <v>2752</v>
      </c>
      <c r="HI8" s="9" t="s">
        <v>2753</v>
      </c>
      <c r="HJ8" s="9" t="s">
        <v>2754</v>
      </c>
      <c r="HK8" s="9" t="s">
        <v>2755</v>
      </c>
      <c r="HL8" s="9" t="s">
        <v>2752</v>
      </c>
      <c r="HM8" s="9" t="s">
        <v>2753</v>
      </c>
      <c r="HN8" s="9" t="s">
        <v>2754</v>
      </c>
      <c r="HO8" s="9" t="s">
        <v>2755</v>
      </c>
      <c r="HP8" s="9" t="s">
        <v>2752</v>
      </c>
      <c r="HQ8" s="9" t="s">
        <v>2753</v>
      </c>
      <c r="HR8" s="9" t="s">
        <v>2754</v>
      </c>
      <c r="HS8" s="9" t="s">
        <v>2755</v>
      </c>
      <c r="HT8" s="9" t="s">
        <v>2752</v>
      </c>
      <c r="HU8" s="9" t="s">
        <v>2753</v>
      </c>
      <c r="HV8" s="9" t="s">
        <v>2754</v>
      </c>
      <c r="HW8" s="9" t="s">
        <v>2755</v>
      </c>
      <c r="HX8" s="9" t="s">
        <v>2752</v>
      </c>
      <c r="HY8" s="9" t="s">
        <v>2753</v>
      </c>
      <c r="HZ8" s="9" t="s">
        <v>2754</v>
      </c>
      <c r="IA8" s="9" t="s">
        <v>2755</v>
      </c>
      <c r="IB8" s="9" t="s">
        <v>2752</v>
      </c>
      <c r="IC8" s="9" t="s">
        <v>2753</v>
      </c>
      <c r="ID8" s="9" t="s">
        <v>2754</v>
      </c>
      <c r="IE8" s="9" t="s">
        <v>2755</v>
      </c>
      <c r="IF8" s="9" t="s">
        <v>2752</v>
      </c>
      <c r="IG8" s="9" t="s">
        <v>2753</v>
      </c>
      <c r="IH8" s="9" t="s">
        <v>2754</v>
      </c>
      <c r="II8" s="9" t="s">
        <v>2755</v>
      </c>
      <c r="IJ8" s="9" t="s">
        <v>2752</v>
      </c>
      <c r="IK8" s="9" t="s">
        <v>2753</v>
      </c>
      <c r="IL8" s="9" t="s">
        <v>2754</v>
      </c>
      <c r="IM8" s="9" t="s">
        <v>2755</v>
      </c>
      <c r="IN8" s="9" t="s">
        <v>2752</v>
      </c>
      <c r="IO8" s="9" t="s">
        <v>2753</v>
      </c>
      <c r="IP8" s="9" t="s">
        <v>2754</v>
      </c>
      <c r="IQ8" s="9" t="s">
        <v>2755</v>
      </c>
      <c r="IR8" s="9" t="s">
        <v>2752</v>
      </c>
      <c r="IS8" s="9" t="s">
        <v>2753</v>
      </c>
      <c r="IT8" s="9" t="s">
        <v>2754</v>
      </c>
      <c r="IU8" s="9" t="s">
        <v>2755</v>
      </c>
      <c r="IV8" s="9" t="s">
        <v>2752</v>
      </c>
      <c r="IW8" s="9" t="s">
        <v>2753</v>
      </c>
      <c r="IX8" s="9" t="s">
        <v>2754</v>
      </c>
      <c r="IY8" s="9" t="s">
        <v>2755</v>
      </c>
      <c r="IZ8" s="9" t="s">
        <v>2752</v>
      </c>
      <c r="JA8" s="9" t="s">
        <v>2753</v>
      </c>
      <c r="JB8" s="9" t="s">
        <v>2754</v>
      </c>
      <c r="JC8" s="9" t="s">
        <v>2755</v>
      </c>
      <c r="JD8" s="9" t="s">
        <v>2752</v>
      </c>
      <c r="JE8" s="9" t="s">
        <v>2753</v>
      </c>
      <c r="JF8" s="9" t="s">
        <v>2754</v>
      </c>
      <c r="JG8" s="9" t="s">
        <v>2755</v>
      </c>
      <c r="JH8" s="9" t="s">
        <v>2752</v>
      </c>
      <c r="JI8" s="9" t="s">
        <v>2753</v>
      </c>
      <c r="JJ8" s="9" t="s">
        <v>2754</v>
      </c>
      <c r="JK8" s="9" t="s">
        <v>2755</v>
      </c>
      <c r="JL8" s="9" t="s">
        <v>2752</v>
      </c>
      <c r="JM8" s="9" t="s">
        <v>2753</v>
      </c>
      <c r="JN8" s="9" t="s">
        <v>2754</v>
      </c>
      <c r="JO8" s="9" t="s">
        <v>2755</v>
      </c>
      <c r="JP8" s="9" t="s">
        <v>2752</v>
      </c>
      <c r="JQ8" s="9" t="s">
        <v>2753</v>
      </c>
      <c r="JR8" s="9" t="s">
        <v>2754</v>
      </c>
      <c r="JS8" s="9" t="s">
        <v>2755</v>
      </c>
      <c r="JT8" s="9" t="s">
        <v>2752</v>
      </c>
      <c r="JU8" s="9" t="s">
        <v>2753</v>
      </c>
      <c r="JV8" s="9" t="s">
        <v>2754</v>
      </c>
      <c r="JW8" s="9" t="s">
        <v>2755</v>
      </c>
      <c r="JX8" s="9" t="s">
        <v>2752</v>
      </c>
      <c r="JY8" s="9" t="s">
        <v>2753</v>
      </c>
      <c r="JZ8" s="9" t="s">
        <v>2754</v>
      </c>
      <c r="KA8" s="9" t="s">
        <v>2755</v>
      </c>
      <c r="KB8" s="9" t="s">
        <v>2752</v>
      </c>
      <c r="KC8" s="9" t="s">
        <v>2753</v>
      </c>
      <c r="KD8" s="9" t="s">
        <v>2754</v>
      </c>
      <c r="KE8" s="9" t="s">
        <v>2755</v>
      </c>
      <c r="KF8" s="9" t="s">
        <v>2752</v>
      </c>
      <c r="KG8" s="9" t="s">
        <v>2753</v>
      </c>
      <c r="KH8" s="9" t="s">
        <v>2754</v>
      </c>
      <c r="KI8" s="9" t="s">
        <v>2755</v>
      </c>
      <c r="KJ8" s="9" t="s">
        <v>2752</v>
      </c>
      <c r="KK8" s="9" t="s">
        <v>2753</v>
      </c>
      <c r="KL8" s="9" t="s">
        <v>2754</v>
      </c>
      <c r="KM8" s="9" t="s">
        <v>2755</v>
      </c>
      <c r="KN8" s="9" t="s">
        <v>2752</v>
      </c>
      <c r="KO8" s="9" t="s">
        <v>2753</v>
      </c>
      <c r="KP8" s="9" t="s">
        <v>2754</v>
      </c>
      <c r="KQ8" s="9" t="s">
        <v>2755</v>
      </c>
      <c r="KR8" s="9" t="s">
        <v>2752</v>
      </c>
      <c r="KS8" s="9" t="s">
        <v>2753</v>
      </c>
      <c r="KT8" s="9" t="s">
        <v>2754</v>
      </c>
      <c r="KU8" s="9" t="s">
        <v>2755</v>
      </c>
      <c r="KV8" s="9" t="s">
        <v>2752</v>
      </c>
      <c r="KW8" s="9" t="s">
        <v>2753</v>
      </c>
      <c r="KX8" s="9" t="s">
        <v>2754</v>
      </c>
      <c r="KY8" s="9" t="s">
        <v>2755</v>
      </c>
      <c r="KZ8" s="9" t="s">
        <v>2752</v>
      </c>
      <c r="LA8" s="9" t="s">
        <v>2753</v>
      </c>
      <c r="LB8" s="9" t="s">
        <v>2754</v>
      </c>
      <c r="LC8" s="9" t="s">
        <v>2755</v>
      </c>
      <c r="LD8" s="9" t="s">
        <v>2752</v>
      </c>
      <c r="LE8" s="9" t="s">
        <v>2753</v>
      </c>
      <c r="LF8" s="9" t="s">
        <v>2754</v>
      </c>
      <c r="LG8" s="9" t="s">
        <v>2755</v>
      </c>
      <c r="LH8" s="9" t="s">
        <v>2752</v>
      </c>
      <c r="LI8" s="9" t="s">
        <v>2753</v>
      </c>
      <c r="LJ8" s="9" t="s">
        <v>2754</v>
      </c>
      <c r="LK8" s="9" t="s">
        <v>2755</v>
      </c>
      <c r="LL8" s="9" t="s">
        <v>2752</v>
      </c>
      <c r="LM8" s="9" t="s">
        <v>2753</v>
      </c>
      <c r="LN8" s="9" t="s">
        <v>2754</v>
      </c>
      <c r="LO8" s="9" t="s">
        <v>2755</v>
      </c>
      <c r="LP8" s="9" t="s">
        <v>2752</v>
      </c>
      <c r="LQ8" s="9" t="s">
        <v>2753</v>
      </c>
      <c r="LR8" s="9" t="s">
        <v>2754</v>
      </c>
      <c r="LS8" s="9" t="s">
        <v>2755</v>
      </c>
      <c r="LT8" s="9" t="s">
        <v>2752</v>
      </c>
      <c r="LU8" s="9" t="s">
        <v>2753</v>
      </c>
      <c r="LV8" s="9" t="s">
        <v>2754</v>
      </c>
      <c r="LW8" s="9" t="s">
        <v>2755</v>
      </c>
      <c r="LX8" s="9" t="s">
        <v>2752</v>
      </c>
      <c r="LY8" s="9" t="s">
        <v>2753</v>
      </c>
      <c r="LZ8" s="9" t="s">
        <v>2754</v>
      </c>
      <c r="MA8" s="9" t="s">
        <v>2755</v>
      </c>
      <c r="MB8" s="9" t="s">
        <v>2752</v>
      </c>
      <c r="MC8" s="9" t="s">
        <v>2753</v>
      </c>
      <c r="MD8" s="9" t="s">
        <v>2754</v>
      </c>
      <c r="ME8" s="9" t="s">
        <v>2755</v>
      </c>
      <c r="MF8" s="9" t="s">
        <v>2752</v>
      </c>
      <c r="MG8" s="9" t="s">
        <v>2753</v>
      </c>
      <c r="MH8" s="9" t="s">
        <v>2754</v>
      </c>
      <c r="MI8" s="9" t="s">
        <v>2755</v>
      </c>
      <c r="MJ8" s="9" t="s">
        <v>2752</v>
      </c>
      <c r="MK8" s="9" t="s">
        <v>2753</v>
      </c>
      <c r="ML8" s="9" t="s">
        <v>2754</v>
      </c>
      <c r="MM8" s="9" t="s">
        <v>2755</v>
      </c>
      <c r="MN8" s="9" t="s">
        <v>2752</v>
      </c>
      <c r="MO8" s="9" t="s">
        <v>2753</v>
      </c>
      <c r="MP8" s="9" t="s">
        <v>2754</v>
      </c>
      <c r="MQ8" s="9" t="s">
        <v>2755</v>
      </c>
      <c r="MR8" s="9" t="s">
        <v>2752</v>
      </c>
      <c r="MS8" s="9" t="s">
        <v>2753</v>
      </c>
      <c r="MT8" s="9" t="s">
        <v>2754</v>
      </c>
      <c r="MU8" s="9" t="s">
        <v>2755</v>
      </c>
      <c r="MV8" s="9" t="s">
        <v>2752</v>
      </c>
      <c r="MW8" s="9" t="s">
        <v>2753</v>
      </c>
      <c r="MX8" s="9" t="s">
        <v>2754</v>
      </c>
      <c r="MY8" s="9" t="s">
        <v>2755</v>
      </c>
      <c r="MZ8" s="9" t="s">
        <v>2752</v>
      </c>
      <c r="NA8" s="9" t="s">
        <v>2753</v>
      </c>
      <c r="NB8" s="9" t="s">
        <v>2754</v>
      </c>
      <c r="NC8" s="9" t="s">
        <v>2755</v>
      </c>
      <c r="ND8" s="9" t="s">
        <v>2752</v>
      </c>
      <c r="NE8" s="9" t="s">
        <v>2753</v>
      </c>
      <c r="NF8" s="9" t="s">
        <v>2754</v>
      </c>
      <c r="NG8" s="9" t="s">
        <v>2755</v>
      </c>
      <c r="NH8" s="9" t="s">
        <v>2752</v>
      </c>
      <c r="NI8" s="9" t="s">
        <v>2753</v>
      </c>
      <c r="NJ8" s="9" t="s">
        <v>2754</v>
      </c>
      <c r="NK8" s="9" t="s">
        <v>2755</v>
      </c>
      <c r="NL8" s="9" t="s">
        <v>2752</v>
      </c>
      <c r="NM8" s="9" t="s">
        <v>2753</v>
      </c>
      <c r="NN8" s="9" t="s">
        <v>2754</v>
      </c>
      <c r="NO8" s="9" t="s">
        <v>2755</v>
      </c>
      <c r="NP8" s="9" t="s">
        <v>2752</v>
      </c>
      <c r="NQ8" s="9" t="s">
        <v>2753</v>
      </c>
      <c r="NR8" s="9" t="s">
        <v>2754</v>
      </c>
      <c r="NS8" s="9" t="s">
        <v>2755</v>
      </c>
      <c r="NT8" s="9" t="s">
        <v>2752</v>
      </c>
      <c r="NU8" s="9" t="s">
        <v>2753</v>
      </c>
      <c r="NV8" s="9" t="s">
        <v>2754</v>
      </c>
      <c r="NW8" s="9" t="s">
        <v>2755</v>
      </c>
      <c r="NX8" s="9" t="s">
        <v>2752</v>
      </c>
      <c r="NY8" s="9" t="s">
        <v>2753</v>
      </c>
      <c r="NZ8" s="9" t="s">
        <v>2754</v>
      </c>
      <c r="OA8" s="9" t="s">
        <v>2755</v>
      </c>
      <c r="OB8" s="9" t="s">
        <v>2752</v>
      </c>
      <c r="OC8" s="9" t="s">
        <v>2753</v>
      </c>
      <c r="OD8" s="9" t="s">
        <v>2754</v>
      </c>
      <c r="OE8" s="9" t="s">
        <v>2755</v>
      </c>
      <c r="OF8" s="9" t="s">
        <v>2752</v>
      </c>
      <c r="OG8" s="9" t="s">
        <v>2753</v>
      </c>
      <c r="OH8" s="9" t="s">
        <v>2754</v>
      </c>
      <c r="OI8" s="9" t="s">
        <v>2755</v>
      </c>
      <c r="OJ8" s="9" t="s">
        <v>2752</v>
      </c>
      <c r="OK8" s="9" t="s">
        <v>2753</v>
      </c>
      <c r="OL8" s="9" t="s">
        <v>2754</v>
      </c>
      <c r="OM8" s="9" t="s">
        <v>2755</v>
      </c>
      <c r="ON8" s="9" t="s">
        <v>2752</v>
      </c>
      <c r="OO8" s="9" t="s">
        <v>2753</v>
      </c>
      <c r="OP8" s="9" t="s">
        <v>2754</v>
      </c>
      <c r="OQ8" s="9" t="s">
        <v>2755</v>
      </c>
      <c r="OR8" s="9" t="s">
        <v>2752</v>
      </c>
      <c r="OS8" s="9" t="s">
        <v>2753</v>
      </c>
      <c r="OT8" s="9" t="s">
        <v>2754</v>
      </c>
      <c r="OU8" s="9" t="s">
        <v>2755</v>
      </c>
      <c r="OV8" s="9" t="s">
        <v>2752</v>
      </c>
      <c r="OW8" s="9" t="s">
        <v>2753</v>
      </c>
      <c r="OX8" s="9" t="s">
        <v>2754</v>
      </c>
      <c r="OY8" s="9" t="s">
        <v>2755</v>
      </c>
      <c r="OZ8" s="9" t="s">
        <v>2752</v>
      </c>
      <c r="PA8" s="9" t="s">
        <v>2753</v>
      </c>
      <c r="PB8" s="9" t="s">
        <v>2754</v>
      </c>
      <c r="PC8" s="9" t="s">
        <v>2755</v>
      </c>
      <c r="PD8" s="9" t="s">
        <v>2752</v>
      </c>
      <c r="PE8" s="9" t="s">
        <v>2753</v>
      </c>
      <c r="PF8" s="9" t="s">
        <v>2754</v>
      </c>
      <c r="PG8" s="9" t="s">
        <v>2755</v>
      </c>
      <c r="PH8" s="9" t="s">
        <v>2752</v>
      </c>
      <c r="PI8" s="9" t="s">
        <v>2753</v>
      </c>
      <c r="PJ8" s="9" t="s">
        <v>2754</v>
      </c>
      <c r="PK8" s="9" t="s">
        <v>2755</v>
      </c>
      <c r="PL8" s="9" t="s">
        <v>2752</v>
      </c>
      <c r="PM8" s="9" t="s">
        <v>2753</v>
      </c>
      <c r="PN8" s="9" t="s">
        <v>2754</v>
      </c>
      <c r="PO8" s="9" t="s">
        <v>2755</v>
      </c>
      <c r="PP8" s="9" t="s">
        <v>2752</v>
      </c>
      <c r="PQ8" s="9" t="s">
        <v>2753</v>
      </c>
      <c r="PR8" s="9" t="s">
        <v>2754</v>
      </c>
      <c r="PS8" s="9" t="s">
        <v>2755</v>
      </c>
      <c r="PT8" s="9" t="s">
        <v>2752</v>
      </c>
      <c r="PU8" s="9" t="s">
        <v>2753</v>
      </c>
      <c r="PV8" s="9" t="s">
        <v>2754</v>
      </c>
      <c r="PW8" s="9" t="s">
        <v>2755</v>
      </c>
      <c r="PX8" s="9" t="s">
        <v>2752</v>
      </c>
      <c r="PY8" s="9" t="s">
        <v>2753</v>
      </c>
      <c r="PZ8" s="9" t="s">
        <v>2754</v>
      </c>
      <c r="QA8" s="9" t="s">
        <v>2755</v>
      </c>
      <c r="QB8" s="9" t="s">
        <v>2752</v>
      </c>
      <c r="QC8" s="9" t="s">
        <v>2753</v>
      </c>
      <c r="QD8" s="9" t="s">
        <v>2754</v>
      </c>
      <c r="QE8" s="9" t="s">
        <v>2755</v>
      </c>
      <c r="QF8" s="9" t="s">
        <v>2752</v>
      </c>
      <c r="QG8" s="9" t="s">
        <v>2753</v>
      </c>
      <c r="QH8" s="9" t="s">
        <v>2754</v>
      </c>
      <c r="QI8" s="9" t="s">
        <v>2755</v>
      </c>
      <c r="QJ8" s="9" t="s">
        <v>2752</v>
      </c>
      <c r="QK8" s="9" t="s">
        <v>2753</v>
      </c>
      <c r="QL8" s="9" t="s">
        <v>2754</v>
      </c>
      <c r="QM8" s="9" t="s">
        <v>2755</v>
      </c>
      <c r="QN8" s="9" t="s">
        <v>2752</v>
      </c>
      <c r="QO8" s="9" t="s">
        <v>2753</v>
      </c>
      <c r="QP8" s="9" t="s">
        <v>2754</v>
      </c>
      <c r="QQ8" s="9" t="s">
        <v>2755</v>
      </c>
      <c r="QR8" s="9" t="s">
        <v>2752</v>
      </c>
      <c r="QS8" s="9" t="s">
        <v>2753</v>
      </c>
      <c r="QT8" s="9" t="s">
        <v>2754</v>
      </c>
      <c r="QU8" s="9" t="s">
        <v>2755</v>
      </c>
      <c r="QV8" s="9" t="s">
        <v>2752</v>
      </c>
      <c r="QW8" s="9" t="s">
        <v>2753</v>
      </c>
      <c r="QX8" s="9" t="s">
        <v>2754</v>
      </c>
      <c r="QY8" s="9" t="s">
        <v>2755</v>
      </c>
      <c r="QZ8" s="9" t="s">
        <v>2752</v>
      </c>
      <c r="RA8" s="9" t="s">
        <v>2753</v>
      </c>
      <c r="RB8" s="9" t="s">
        <v>2754</v>
      </c>
      <c r="RC8" s="9" t="s">
        <v>2755</v>
      </c>
      <c r="RD8" s="9" t="s">
        <v>2752</v>
      </c>
      <c r="RE8" s="9" t="s">
        <v>2753</v>
      </c>
      <c r="RF8" s="9" t="s">
        <v>2754</v>
      </c>
      <c r="RG8" s="9" t="s">
        <v>2755</v>
      </c>
      <c r="RH8" s="9" t="s">
        <v>2752</v>
      </c>
      <c r="RI8" s="9" t="s">
        <v>2753</v>
      </c>
      <c r="RJ8" s="9" t="s">
        <v>2754</v>
      </c>
      <c r="RK8" s="9" t="s">
        <v>2755</v>
      </c>
      <c r="RL8" s="9" t="s">
        <v>2752</v>
      </c>
      <c r="RM8" s="9" t="s">
        <v>2753</v>
      </c>
      <c r="RN8" s="9" t="s">
        <v>2754</v>
      </c>
      <c r="RO8" s="9" t="s">
        <v>2755</v>
      </c>
      <c r="RP8" s="9" t="s">
        <v>2752</v>
      </c>
      <c r="RQ8" s="9" t="s">
        <v>2753</v>
      </c>
      <c r="RR8" s="9" t="s">
        <v>2754</v>
      </c>
      <c r="RS8" s="9" t="s">
        <v>2755</v>
      </c>
      <c r="RT8" s="9" t="s">
        <v>2752</v>
      </c>
      <c r="RU8" s="9" t="s">
        <v>2753</v>
      </c>
      <c r="RV8" s="9" t="s">
        <v>2754</v>
      </c>
      <c r="RW8" s="9" t="s">
        <v>2755</v>
      </c>
      <c r="RX8" s="9" t="s">
        <v>2752</v>
      </c>
      <c r="RY8" s="9" t="s">
        <v>2753</v>
      </c>
      <c r="RZ8" s="9" t="s">
        <v>2754</v>
      </c>
      <c r="SA8" s="9" t="s">
        <v>2755</v>
      </c>
      <c r="SB8" s="9" t="s">
        <v>2752</v>
      </c>
      <c r="SC8" s="9" t="s">
        <v>2753</v>
      </c>
      <c r="SD8" s="9" t="s">
        <v>2754</v>
      </c>
      <c r="SE8" s="9" t="s">
        <v>2755</v>
      </c>
      <c r="SF8" s="9" t="s">
        <v>2752</v>
      </c>
      <c r="SG8" s="9" t="s">
        <v>2753</v>
      </c>
      <c r="SH8" s="9" t="s">
        <v>2754</v>
      </c>
      <c r="SI8" s="9" t="s">
        <v>2755</v>
      </c>
      <c r="SJ8" s="9" t="s">
        <v>2752</v>
      </c>
      <c r="SK8" s="9" t="s">
        <v>2753</v>
      </c>
      <c r="SL8" s="9" t="s">
        <v>2754</v>
      </c>
      <c r="SM8" s="9" t="s">
        <v>2755</v>
      </c>
      <c r="SN8" s="9" t="s">
        <v>2752</v>
      </c>
      <c r="SO8" s="9" t="s">
        <v>2753</v>
      </c>
      <c r="SP8" s="9" t="s">
        <v>2754</v>
      </c>
      <c r="SQ8" s="9" t="s">
        <v>2755</v>
      </c>
      <c r="SR8" s="9" t="s">
        <v>2752</v>
      </c>
      <c r="SS8" s="9" t="s">
        <v>2753</v>
      </c>
      <c r="ST8" s="9" t="s">
        <v>2754</v>
      </c>
      <c r="SU8" s="9" t="s">
        <v>2755</v>
      </c>
      <c r="SV8" s="9" t="s">
        <v>2752</v>
      </c>
      <c r="SW8" s="9" t="s">
        <v>2753</v>
      </c>
      <c r="SX8" s="9" t="s">
        <v>2754</v>
      </c>
      <c r="SY8" s="9" t="s">
        <v>2755</v>
      </c>
      <c r="SZ8" s="9" t="s">
        <v>2752</v>
      </c>
      <c r="TA8" s="9" t="s">
        <v>2753</v>
      </c>
      <c r="TB8" s="9" t="s">
        <v>2754</v>
      </c>
      <c r="TC8" s="9" t="s">
        <v>2755</v>
      </c>
      <c r="TD8" s="9" t="s">
        <v>2752</v>
      </c>
      <c r="TE8" s="9" t="s">
        <v>2753</v>
      </c>
      <c r="TF8" s="9" t="s">
        <v>2754</v>
      </c>
      <c r="TG8" s="9" t="s">
        <v>2755</v>
      </c>
      <c r="TH8" s="9" t="s">
        <v>2752</v>
      </c>
      <c r="TI8" s="9" t="s">
        <v>2753</v>
      </c>
      <c r="TJ8" s="9" t="s">
        <v>2754</v>
      </c>
      <c r="TK8" s="9" t="s">
        <v>2755</v>
      </c>
      <c r="TL8" s="9" t="s">
        <v>2752</v>
      </c>
      <c r="TM8" s="9" t="s">
        <v>2753</v>
      </c>
      <c r="TN8" s="9" t="s">
        <v>2754</v>
      </c>
      <c r="TO8" s="9" t="s">
        <v>2755</v>
      </c>
      <c r="TP8" s="9" t="s">
        <v>2752</v>
      </c>
      <c r="TQ8" s="9" t="s">
        <v>2753</v>
      </c>
      <c r="TR8" s="9" t="s">
        <v>2754</v>
      </c>
      <c r="TS8" s="9" t="s">
        <v>2755</v>
      </c>
      <c r="TT8" s="9" t="s">
        <v>2752</v>
      </c>
      <c r="TU8" s="9" t="s">
        <v>2753</v>
      </c>
      <c r="TV8" s="9" t="s">
        <v>2754</v>
      </c>
      <c r="TW8" s="9" t="s">
        <v>2755</v>
      </c>
      <c r="TX8" s="9" t="s">
        <v>2752</v>
      </c>
      <c r="TY8" s="9" t="s">
        <v>2753</v>
      </c>
      <c r="TZ8" s="9" t="s">
        <v>2754</v>
      </c>
      <c r="UA8" s="9" t="s">
        <v>2755</v>
      </c>
      <c r="UB8" s="9" t="s">
        <v>2752</v>
      </c>
      <c r="UC8" s="9" t="s">
        <v>2753</v>
      </c>
      <c r="UD8" s="9" t="s">
        <v>2754</v>
      </c>
      <c r="UE8" s="9" t="s">
        <v>2755</v>
      </c>
      <c r="UF8" s="9" t="s">
        <v>2752</v>
      </c>
      <c r="UG8" s="9" t="s">
        <v>2753</v>
      </c>
      <c r="UH8" s="9" t="s">
        <v>2754</v>
      </c>
      <c r="UI8" s="9" t="s">
        <v>2755</v>
      </c>
      <c r="UJ8" s="9" t="s">
        <v>2752</v>
      </c>
      <c r="UK8" s="9" t="s">
        <v>2753</v>
      </c>
      <c r="UL8" s="9" t="s">
        <v>2754</v>
      </c>
      <c r="UM8" s="9" t="s">
        <v>2755</v>
      </c>
      <c r="UN8" s="9" t="s">
        <v>2752</v>
      </c>
      <c r="UO8" s="9" t="s">
        <v>2753</v>
      </c>
      <c r="UP8" s="9" t="s">
        <v>2754</v>
      </c>
      <c r="UQ8" s="9" t="s">
        <v>2755</v>
      </c>
      <c r="UR8" s="9" t="s">
        <v>2752</v>
      </c>
      <c r="US8" s="9" t="s">
        <v>2753</v>
      </c>
      <c r="UT8" s="9" t="s">
        <v>2754</v>
      </c>
      <c r="UU8" s="9" t="s">
        <v>2755</v>
      </c>
      <c r="UV8" s="9" t="s">
        <v>2752</v>
      </c>
      <c r="UW8" s="9" t="s">
        <v>2753</v>
      </c>
      <c r="UX8" s="9" t="s">
        <v>2754</v>
      </c>
      <c r="UY8" s="9" t="s">
        <v>2755</v>
      </c>
      <c r="UZ8" s="9" t="s">
        <v>2752</v>
      </c>
      <c r="VA8" s="9" t="s">
        <v>2753</v>
      </c>
      <c r="VB8" s="9" t="s">
        <v>2754</v>
      </c>
      <c r="VC8" s="9" t="s">
        <v>2755</v>
      </c>
      <c r="VD8" s="9" t="s">
        <v>2752</v>
      </c>
      <c r="VE8" s="9" t="s">
        <v>2753</v>
      </c>
      <c r="VF8" s="9" t="s">
        <v>2754</v>
      </c>
      <c r="VG8" s="9" t="s">
        <v>2755</v>
      </c>
      <c r="VH8" s="9" t="s">
        <v>2752</v>
      </c>
      <c r="VI8" s="9" t="s">
        <v>2753</v>
      </c>
      <c r="VJ8" s="9" t="s">
        <v>2754</v>
      </c>
      <c r="VK8" s="9" t="s">
        <v>2755</v>
      </c>
      <c r="VL8" s="9" t="s">
        <v>2752</v>
      </c>
      <c r="VM8" s="9" t="s">
        <v>2753</v>
      </c>
      <c r="VN8" s="9" t="s">
        <v>2754</v>
      </c>
      <c r="VO8" s="9" t="s">
        <v>2755</v>
      </c>
      <c r="VP8" s="9" t="s">
        <v>2752</v>
      </c>
      <c r="VQ8" s="9" t="s">
        <v>2753</v>
      </c>
      <c r="VR8" s="9" t="s">
        <v>2754</v>
      </c>
      <c r="VS8" s="9" t="s">
        <v>2755</v>
      </c>
      <c r="VT8" s="9" t="s">
        <v>2752</v>
      </c>
      <c r="VU8" s="9" t="s">
        <v>2753</v>
      </c>
      <c r="VV8" s="9" t="s">
        <v>2754</v>
      </c>
      <c r="VW8" s="9" t="s">
        <v>2755</v>
      </c>
      <c r="VX8" s="9" t="s">
        <v>2752</v>
      </c>
      <c r="VY8" s="9" t="s">
        <v>2753</v>
      </c>
      <c r="VZ8" s="9" t="s">
        <v>2754</v>
      </c>
      <c r="WA8" s="9" t="s">
        <v>2755</v>
      </c>
      <c r="WB8" s="9" t="s">
        <v>2752</v>
      </c>
      <c r="WC8" s="9" t="s">
        <v>2753</v>
      </c>
      <c r="WD8" s="9" t="s">
        <v>2754</v>
      </c>
      <c r="WE8" s="9" t="s">
        <v>2755</v>
      </c>
      <c r="WF8" s="9" t="s">
        <v>2752</v>
      </c>
      <c r="WG8" s="9" t="s">
        <v>2753</v>
      </c>
      <c r="WH8" s="9" t="s">
        <v>2754</v>
      </c>
      <c r="WI8" s="9" t="s">
        <v>2755</v>
      </c>
      <c r="WJ8" s="9" t="s">
        <v>2752</v>
      </c>
      <c r="WK8" s="9" t="s">
        <v>2753</v>
      </c>
      <c r="WL8" s="9" t="s">
        <v>2754</v>
      </c>
      <c r="WM8" s="9" t="s">
        <v>2755</v>
      </c>
      <c r="WN8" s="9" t="s">
        <v>2752</v>
      </c>
      <c r="WO8" s="9" t="s">
        <v>2753</v>
      </c>
      <c r="WP8" s="9" t="s">
        <v>2754</v>
      </c>
      <c r="WQ8" s="9" t="s">
        <v>2755</v>
      </c>
      <c r="WR8" s="9" t="s">
        <v>2752</v>
      </c>
      <c r="WS8" s="9" t="s">
        <v>2753</v>
      </c>
      <c r="WT8" s="9" t="s">
        <v>2754</v>
      </c>
      <c r="WU8" s="9" t="s">
        <v>2755</v>
      </c>
      <c r="WV8" s="9" t="s">
        <v>2752</v>
      </c>
      <c r="WW8" s="9" t="s">
        <v>2753</v>
      </c>
      <c r="WX8" s="9" t="s">
        <v>2754</v>
      </c>
      <c r="WY8" s="9" t="s">
        <v>2755</v>
      </c>
      <c r="WZ8" s="9" t="s">
        <v>2752</v>
      </c>
      <c r="XA8" s="9" t="s">
        <v>2753</v>
      </c>
      <c r="XB8" s="9" t="s">
        <v>2754</v>
      </c>
      <c r="XC8" s="9" t="s">
        <v>2755</v>
      </c>
      <c r="XD8" s="9" t="s">
        <v>2752</v>
      </c>
      <c r="XE8" s="9" t="s">
        <v>2753</v>
      </c>
      <c r="XF8" s="9" t="s">
        <v>2754</v>
      </c>
      <c r="XG8" s="9" t="s">
        <v>2755</v>
      </c>
      <c r="XH8" s="9" t="s">
        <v>2752</v>
      </c>
      <c r="XI8" s="9" t="s">
        <v>2753</v>
      </c>
      <c r="XJ8" s="9" t="s">
        <v>2754</v>
      </c>
      <c r="XK8" s="9" t="s">
        <v>2755</v>
      </c>
      <c r="XL8" s="9" t="s">
        <v>2752</v>
      </c>
      <c r="XM8" s="9" t="s">
        <v>2753</v>
      </c>
      <c r="XN8" s="9" t="s">
        <v>2754</v>
      </c>
      <c r="XO8" s="9" t="s">
        <v>2755</v>
      </c>
      <c r="XP8" s="9" t="s">
        <v>2752</v>
      </c>
      <c r="XQ8" s="9" t="s">
        <v>2753</v>
      </c>
      <c r="XR8" s="9" t="s">
        <v>2754</v>
      </c>
      <c r="XS8" s="9" t="s">
        <v>2755</v>
      </c>
      <c r="XT8" s="9" t="s">
        <v>2752</v>
      </c>
      <c r="XU8" s="9" t="s">
        <v>2753</v>
      </c>
      <c r="XV8" s="9" t="s">
        <v>2754</v>
      </c>
      <c r="XW8" s="9" t="s">
        <v>2755</v>
      </c>
      <c r="XX8" s="9" t="s">
        <v>2752</v>
      </c>
      <c r="XY8" s="9" t="s">
        <v>2753</v>
      </c>
      <c r="XZ8" s="9" t="s">
        <v>2754</v>
      </c>
      <c r="YA8" s="9" t="s">
        <v>2755</v>
      </c>
      <c r="YB8" s="9" t="s">
        <v>2752</v>
      </c>
      <c r="YC8" s="9" t="s">
        <v>2753</v>
      </c>
      <c r="YD8" s="9" t="s">
        <v>2754</v>
      </c>
      <c r="YE8" s="9" t="s">
        <v>2755</v>
      </c>
      <c r="YF8" s="9" t="s">
        <v>2752</v>
      </c>
      <c r="YG8" s="9" t="s">
        <v>2753</v>
      </c>
      <c r="YH8" s="9" t="s">
        <v>2754</v>
      </c>
      <c r="YI8" s="9" t="s">
        <v>2755</v>
      </c>
    </row>
    <row r="9" spans="1:659" ht="24" customHeight="1" x14ac:dyDescent="0.3">
      <c r="A9" s="1"/>
      <c r="B9" s="13" t="s">
        <v>74</v>
      </c>
      <c r="C9" s="13" t="s">
        <v>775</v>
      </c>
      <c r="D9" s="14">
        <v>205.8</v>
      </c>
      <c r="E9" s="14">
        <v>203.14929000000001</v>
      </c>
      <c r="F9" s="14">
        <v>203.20382000000001</v>
      </c>
      <c r="G9" s="14">
        <v>2.5961799999999999</v>
      </c>
      <c r="H9" s="14">
        <v>624</v>
      </c>
      <c r="I9" s="14">
        <v>599.97</v>
      </c>
      <c r="J9" s="14">
        <v>599.97</v>
      </c>
      <c r="K9" s="14">
        <v>24.03</v>
      </c>
      <c r="L9" s="14">
        <v>145.4</v>
      </c>
      <c r="M9" s="14">
        <v>195.18090000000001</v>
      </c>
      <c r="N9" s="14">
        <v>195.18090000000001</v>
      </c>
      <c r="O9" s="14">
        <v>-49.780900000000003</v>
      </c>
      <c r="P9" s="14"/>
      <c r="Q9" s="14"/>
      <c r="R9" s="14"/>
      <c r="S9" s="14">
        <v>0</v>
      </c>
      <c r="T9" s="14"/>
      <c r="U9" s="14"/>
      <c r="V9" s="14"/>
      <c r="W9" s="14">
        <v>0</v>
      </c>
      <c r="X9" s="14">
        <v>89.3</v>
      </c>
      <c r="Y9" s="14">
        <v>91.778639999999996</v>
      </c>
      <c r="Z9" s="14">
        <v>91.778630000000007</v>
      </c>
      <c r="AA9" s="14">
        <v>-2.4786299999999999</v>
      </c>
      <c r="AB9" s="14">
        <v>148.80000000000001</v>
      </c>
      <c r="AC9" s="14">
        <v>140.68195</v>
      </c>
      <c r="AD9" s="14">
        <v>188.24113</v>
      </c>
      <c r="AE9" s="14">
        <v>-39.441130000000001</v>
      </c>
      <c r="AF9" s="14"/>
      <c r="AG9" s="14"/>
      <c r="AH9" s="14"/>
      <c r="AI9" s="14">
        <v>0</v>
      </c>
      <c r="AJ9" s="14"/>
      <c r="AK9" s="14"/>
      <c r="AL9" s="14"/>
      <c r="AM9" s="14">
        <v>0</v>
      </c>
      <c r="AN9" s="14">
        <v>121.3</v>
      </c>
      <c r="AO9" s="14">
        <v>143.19797</v>
      </c>
      <c r="AP9" s="14">
        <v>183.79578000000001</v>
      </c>
      <c r="AQ9" s="14">
        <v>-62.495780000000003</v>
      </c>
      <c r="AR9" s="14">
        <v>121.7</v>
      </c>
      <c r="AS9" s="14">
        <v>143.19797</v>
      </c>
      <c r="AT9" s="14">
        <v>183.79578000000001</v>
      </c>
      <c r="AU9" s="14">
        <v>-62.095779999999998</v>
      </c>
      <c r="AV9" s="14">
        <v>121</v>
      </c>
      <c r="AW9" s="14">
        <v>143.19797</v>
      </c>
      <c r="AX9" s="14">
        <v>183.79578000000001</v>
      </c>
      <c r="AY9" s="14">
        <v>-62.795780000000001</v>
      </c>
      <c r="AZ9" s="14">
        <v>232.9</v>
      </c>
      <c r="BA9" s="14">
        <v>215.44200000000001</v>
      </c>
      <c r="BB9" s="14">
        <v>276.52157999999997</v>
      </c>
      <c r="BC9" s="14">
        <v>-43.621580000000002</v>
      </c>
      <c r="BD9" s="14">
        <v>85.1</v>
      </c>
      <c r="BE9" s="14"/>
      <c r="BF9" s="14"/>
      <c r="BG9" s="14">
        <v>85.1</v>
      </c>
      <c r="BH9" s="14"/>
      <c r="BI9" s="14"/>
      <c r="BJ9" s="14"/>
      <c r="BK9" s="14">
        <v>0</v>
      </c>
      <c r="BL9" s="14">
        <v>444.3</v>
      </c>
      <c r="BM9" s="14">
        <v>422.36329999999998</v>
      </c>
      <c r="BN9" s="14">
        <v>532.05940999999996</v>
      </c>
      <c r="BO9" s="14">
        <v>-87.759410000000003</v>
      </c>
      <c r="BP9" s="14">
        <v>5.5</v>
      </c>
      <c r="BQ9" s="14">
        <v>3.4527100000000002</v>
      </c>
      <c r="BR9" s="14">
        <v>3.4527100000000002</v>
      </c>
      <c r="BS9" s="14">
        <v>2.0472899999999998</v>
      </c>
      <c r="BT9" s="14"/>
      <c r="BU9" s="14"/>
      <c r="BV9" s="14"/>
      <c r="BW9" s="14">
        <v>0</v>
      </c>
      <c r="BX9" s="14"/>
      <c r="BY9" s="14"/>
      <c r="BZ9" s="14"/>
      <c r="CA9" s="14">
        <v>0</v>
      </c>
      <c r="CB9" s="14"/>
      <c r="CC9" s="14"/>
      <c r="CD9" s="14"/>
      <c r="CE9" s="14">
        <v>0</v>
      </c>
      <c r="CF9" s="14"/>
      <c r="CG9" s="14"/>
      <c r="CH9" s="14"/>
      <c r="CI9" s="14">
        <v>0</v>
      </c>
      <c r="CJ9" s="14">
        <v>165.5</v>
      </c>
      <c r="CK9" s="14">
        <v>158.33429000000001</v>
      </c>
      <c r="CL9" s="14">
        <v>158.33429000000001</v>
      </c>
      <c r="CM9" s="14">
        <v>7.1657099999999998</v>
      </c>
      <c r="CN9" s="14">
        <v>7.8</v>
      </c>
      <c r="CO9" s="14">
        <v>5.1333399999999996</v>
      </c>
      <c r="CP9" s="14">
        <v>5.1333399999999996</v>
      </c>
      <c r="CQ9" s="14">
        <v>2.6666599999999998</v>
      </c>
      <c r="CR9" s="14">
        <v>6.1</v>
      </c>
      <c r="CS9" s="14">
        <v>2.8177599999999998</v>
      </c>
      <c r="CT9" s="14">
        <v>2.8177599999999998</v>
      </c>
      <c r="CU9" s="14">
        <v>3.2822399999999998</v>
      </c>
      <c r="CV9" s="14"/>
      <c r="CW9" s="14"/>
      <c r="CX9" s="14"/>
      <c r="CY9" s="14">
        <v>0</v>
      </c>
      <c r="CZ9" s="14">
        <v>6.77</v>
      </c>
      <c r="DA9" s="14">
        <v>6.8787000000000003</v>
      </c>
      <c r="DB9" s="14">
        <v>6.8787000000000003</v>
      </c>
      <c r="DC9" s="14">
        <v>-0.1087</v>
      </c>
      <c r="DD9" s="14">
        <v>13.11</v>
      </c>
      <c r="DE9" s="14">
        <v>14.919420000000001</v>
      </c>
      <c r="DF9" s="14">
        <v>14.919409999999999</v>
      </c>
      <c r="DG9" s="14">
        <v>-1.80941</v>
      </c>
      <c r="DH9" s="14">
        <v>82.12</v>
      </c>
      <c r="DI9" s="14">
        <v>88.24118</v>
      </c>
      <c r="DJ9" s="14">
        <v>88.546580000000006</v>
      </c>
      <c r="DK9" s="14">
        <v>-6.4265800000000004</v>
      </c>
      <c r="DL9" s="14"/>
      <c r="DM9" s="14"/>
      <c r="DN9" s="14"/>
      <c r="DO9" s="14">
        <v>0</v>
      </c>
      <c r="DP9" s="14"/>
      <c r="DQ9" s="14"/>
      <c r="DR9" s="14"/>
      <c r="DS9" s="14">
        <v>0</v>
      </c>
      <c r="DT9" s="14"/>
      <c r="DU9" s="14"/>
      <c r="DV9" s="14"/>
      <c r="DW9" s="14">
        <v>0</v>
      </c>
      <c r="DX9" s="14"/>
      <c r="DY9" s="14"/>
      <c r="DZ9" s="14"/>
      <c r="EA9" s="14">
        <v>0</v>
      </c>
      <c r="EB9" s="14">
        <v>55.7</v>
      </c>
      <c r="EC9" s="14">
        <v>56.515709999999999</v>
      </c>
      <c r="ED9" s="14">
        <v>56.515709999999999</v>
      </c>
      <c r="EE9" s="14">
        <v>-0.81571000000000005</v>
      </c>
      <c r="EF9" s="14">
        <v>50.5</v>
      </c>
      <c r="EG9" s="14">
        <v>154.81706</v>
      </c>
      <c r="EH9" s="14">
        <v>192.72445999999999</v>
      </c>
      <c r="EI9" s="14">
        <v>-142.22445999999999</v>
      </c>
      <c r="EJ9" s="14"/>
      <c r="EK9" s="14"/>
      <c r="EL9" s="14"/>
      <c r="EM9" s="14">
        <v>0</v>
      </c>
      <c r="EN9" s="14"/>
      <c r="EO9" s="14"/>
      <c r="EP9" s="14"/>
      <c r="EQ9" s="14">
        <v>0</v>
      </c>
      <c r="ER9" s="14">
        <v>0</v>
      </c>
      <c r="ES9" s="14"/>
      <c r="ET9" s="14"/>
      <c r="EU9" s="14">
        <v>0</v>
      </c>
      <c r="EV9" s="14">
        <v>6.5</v>
      </c>
      <c r="EW9" s="14">
        <v>6.39</v>
      </c>
      <c r="EX9" s="14">
        <v>6.39</v>
      </c>
      <c r="EY9" s="14">
        <v>0.11</v>
      </c>
      <c r="EZ9" s="14">
        <v>303.8</v>
      </c>
      <c r="FA9" s="14">
        <v>144.33208999999999</v>
      </c>
      <c r="FB9" s="14">
        <v>144.33011999999999</v>
      </c>
      <c r="FC9" s="14">
        <v>159.46987999999999</v>
      </c>
      <c r="FD9" s="14">
        <v>48.1</v>
      </c>
      <c r="FE9" s="14">
        <v>53.050379999999997</v>
      </c>
      <c r="FF9" s="14">
        <v>53.050370000000001</v>
      </c>
      <c r="FG9" s="14">
        <v>-4.9503700000000004</v>
      </c>
      <c r="FH9" s="14">
        <v>142.69999999999999</v>
      </c>
      <c r="FI9" s="14">
        <v>151.21511000000001</v>
      </c>
      <c r="FJ9" s="14">
        <v>128.31200000000001</v>
      </c>
      <c r="FK9" s="14">
        <v>14.388</v>
      </c>
      <c r="FL9" s="14">
        <v>23.5</v>
      </c>
      <c r="FM9" s="14">
        <v>26.417369999999998</v>
      </c>
      <c r="FN9" s="14">
        <v>26.417359999999999</v>
      </c>
      <c r="FO9" s="14">
        <v>-2.91736</v>
      </c>
      <c r="FP9" s="14">
        <v>18.399999999999999</v>
      </c>
      <c r="FQ9" s="14">
        <v>17.562139999999999</v>
      </c>
      <c r="FR9" s="14">
        <v>17.56213</v>
      </c>
      <c r="FS9" s="14">
        <v>0.83787</v>
      </c>
      <c r="FT9" s="14">
        <v>18.8</v>
      </c>
      <c r="FU9" s="14">
        <v>17.96116</v>
      </c>
      <c r="FV9" s="14">
        <v>17.96116</v>
      </c>
      <c r="FW9" s="14">
        <v>0.83884000000000003</v>
      </c>
      <c r="FX9" s="14">
        <v>87.8</v>
      </c>
      <c r="FY9" s="14">
        <v>86.519800000000004</v>
      </c>
      <c r="FZ9" s="14">
        <v>86.519800000000004</v>
      </c>
      <c r="GA9" s="14">
        <v>1.2802</v>
      </c>
      <c r="GB9" s="14">
        <v>182.1</v>
      </c>
      <c r="GC9" s="14">
        <v>184.91496000000001</v>
      </c>
      <c r="GD9" s="14">
        <v>184.91496000000001</v>
      </c>
      <c r="GE9" s="14">
        <v>-2.8149600000000001</v>
      </c>
      <c r="GF9" s="14">
        <v>182.7</v>
      </c>
      <c r="GG9" s="14">
        <v>184.91496000000001</v>
      </c>
      <c r="GH9" s="14">
        <v>184.91496000000001</v>
      </c>
      <c r="GI9" s="14">
        <v>-2.21496</v>
      </c>
      <c r="GJ9" s="14">
        <v>182.4</v>
      </c>
      <c r="GK9" s="14">
        <v>185.47026</v>
      </c>
      <c r="GL9" s="14">
        <v>185.47026</v>
      </c>
      <c r="GM9" s="14">
        <v>-3.0702600000000002</v>
      </c>
      <c r="GN9" s="14">
        <v>106.9</v>
      </c>
      <c r="GO9" s="14">
        <v>106.80435</v>
      </c>
      <c r="GP9" s="14">
        <v>85.519170000000003</v>
      </c>
      <c r="GQ9" s="14">
        <v>21.38083</v>
      </c>
      <c r="GR9" s="14">
        <v>29.6</v>
      </c>
      <c r="GS9" s="14">
        <v>35.371600000000001</v>
      </c>
      <c r="GT9" s="14">
        <v>35.371650000000002</v>
      </c>
      <c r="GU9" s="14">
        <v>-5.7716500000000002</v>
      </c>
      <c r="GV9" s="14">
        <v>37</v>
      </c>
      <c r="GW9" s="14">
        <v>36.252429999999997</v>
      </c>
      <c r="GX9" s="14">
        <v>36.252420000000001</v>
      </c>
      <c r="GY9" s="14">
        <v>0.74758000000000002</v>
      </c>
      <c r="GZ9" s="14">
        <v>2.1</v>
      </c>
      <c r="HA9" s="14">
        <v>1.97359</v>
      </c>
      <c r="HB9" s="14">
        <v>1.97359</v>
      </c>
      <c r="HC9" s="14">
        <v>0.12640999999999999</v>
      </c>
      <c r="HD9" s="14">
        <v>34</v>
      </c>
      <c r="HE9" s="14">
        <v>14.58107</v>
      </c>
      <c r="HF9" s="14">
        <v>14.58107</v>
      </c>
      <c r="HG9" s="14">
        <v>19.41893</v>
      </c>
      <c r="HH9" s="14">
        <v>92.5</v>
      </c>
      <c r="HI9" s="14">
        <v>84.495170000000002</v>
      </c>
      <c r="HJ9" s="14">
        <v>84.495170000000002</v>
      </c>
      <c r="HK9" s="14">
        <v>8.0048300000000001</v>
      </c>
      <c r="HL9" s="14"/>
      <c r="HM9" s="14"/>
      <c r="HN9" s="14"/>
      <c r="HO9" s="14">
        <v>0</v>
      </c>
      <c r="HP9" s="14"/>
      <c r="HQ9" s="14"/>
      <c r="HR9" s="14"/>
      <c r="HS9" s="14">
        <v>0</v>
      </c>
      <c r="HT9" s="14">
        <v>85</v>
      </c>
      <c r="HU9" s="14">
        <v>85.482150000000004</v>
      </c>
      <c r="HV9" s="14">
        <v>85.482200000000006</v>
      </c>
      <c r="HW9" s="14">
        <v>-0.48220000000000002</v>
      </c>
      <c r="HX9" s="14"/>
      <c r="HY9" s="14"/>
      <c r="HZ9" s="14"/>
      <c r="IA9" s="14">
        <v>0</v>
      </c>
      <c r="IB9" s="14"/>
      <c r="IC9" s="14"/>
      <c r="ID9" s="14"/>
      <c r="IE9" s="14">
        <v>0</v>
      </c>
      <c r="IF9" s="14">
        <v>47.1</v>
      </c>
      <c r="IG9" s="14"/>
      <c r="IH9" s="14"/>
      <c r="II9" s="14">
        <v>47.1</v>
      </c>
      <c r="IJ9" s="14"/>
      <c r="IK9" s="14"/>
      <c r="IL9" s="14"/>
      <c r="IM9" s="14">
        <v>0</v>
      </c>
      <c r="IN9" s="14"/>
      <c r="IO9" s="14"/>
      <c r="IP9" s="14"/>
      <c r="IQ9" s="14">
        <v>0</v>
      </c>
      <c r="IR9" s="14"/>
      <c r="IS9" s="14"/>
      <c r="IT9" s="14"/>
      <c r="IU9" s="14">
        <v>0</v>
      </c>
      <c r="IV9" s="14">
        <v>93.1</v>
      </c>
      <c r="IW9" s="14">
        <v>95.002650000000003</v>
      </c>
      <c r="IX9" s="14">
        <v>80.939109999999999</v>
      </c>
      <c r="IY9" s="14">
        <v>12.16089</v>
      </c>
      <c r="IZ9" s="14"/>
      <c r="JA9" s="14"/>
      <c r="JB9" s="14"/>
      <c r="JC9" s="14">
        <v>0</v>
      </c>
      <c r="JD9" s="14">
        <v>173</v>
      </c>
      <c r="JE9" s="14">
        <v>186.21592999999999</v>
      </c>
      <c r="JF9" s="14">
        <v>186.21591000000001</v>
      </c>
      <c r="JG9" s="14">
        <v>-13.215909999999999</v>
      </c>
      <c r="JH9" s="14">
        <v>200</v>
      </c>
      <c r="JI9" s="14">
        <v>186.21592999999999</v>
      </c>
      <c r="JJ9" s="14">
        <v>186.21591000000001</v>
      </c>
      <c r="JK9" s="14">
        <v>13.784090000000001</v>
      </c>
      <c r="JL9" s="14">
        <v>181</v>
      </c>
      <c r="JM9" s="14">
        <v>186.77512999999999</v>
      </c>
      <c r="JN9" s="14">
        <v>186.77511999999999</v>
      </c>
      <c r="JO9" s="14">
        <v>-5.7751200000000003</v>
      </c>
      <c r="JP9" s="14"/>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v>12.1</v>
      </c>
      <c r="KO9" s="14"/>
      <c r="KP9" s="14"/>
      <c r="KQ9" s="14">
        <v>12.1</v>
      </c>
      <c r="KR9" s="14"/>
      <c r="KS9" s="14"/>
      <c r="KT9" s="14"/>
      <c r="KU9" s="14">
        <v>0</v>
      </c>
      <c r="KV9" s="14">
        <v>2.4</v>
      </c>
      <c r="KW9" s="14">
        <v>0.63188999999999995</v>
      </c>
      <c r="KX9" s="14">
        <v>0.63188999999999995</v>
      </c>
      <c r="KY9" s="14">
        <v>1.7681100000000001</v>
      </c>
      <c r="KZ9" s="14">
        <v>235.3</v>
      </c>
      <c r="LA9" s="14">
        <v>263.64371</v>
      </c>
      <c r="LB9" s="14">
        <v>181.57612</v>
      </c>
      <c r="LC9" s="14">
        <v>53.723880000000001</v>
      </c>
      <c r="LD9" s="14">
        <v>86.2</v>
      </c>
      <c r="LE9" s="14">
        <v>86.503439999999998</v>
      </c>
      <c r="LF9" s="14">
        <v>86.501900000000006</v>
      </c>
      <c r="LG9" s="14">
        <v>-0.3019</v>
      </c>
      <c r="LH9" s="14">
        <v>63</v>
      </c>
      <c r="LI9" s="14">
        <v>67.133979999999994</v>
      </c>
      <c r="LJ9" s="14">
        <v>67.133979999999994</v>
      </c>
      <c r="LK9" s="14">
        <v>-4.1339800000000002</v>
      </c>
      <c r="LL9" s="14">
        <v>47.1</v>
      </c>
      <c r="LM9" s="14">
        <v>48.413229999999999</v>
      </c>
      <c r="LN9" s="14">
        <v>48.413229999999999</v>
      </c>
      <c r="LO9" s="14">
        <v>-1.3132299999999999</v>
      </c>
      <c r="LP9" s="14">
        <v>29.9</v>
      </c>
      <c r="LQ9" s="14">
        <v>28.980119999999999</v>
      </c>
      <c r="LR9" s="14">
        <v>29.951450000000001</v>
      </c>
      <c r="LS9" s="14">
        <v>-5.1450000000000003E-2</v>
      </c>
      <c r="LT9" s="14"/>
      <c r="LU9" s="14"/>
      <c r="LV9" s="14"/>
      <c r="LW9" s="14">
        <v>0</v>
      </c>
      <c r="LX9" s="14"/>
      <c r="LY9" s="14"/>
      <c r="LZ9" s="14"/>
      <c r="MA9" s="14">
        <v>0</v>
      </c>
      <c r="MB9" s="14"/>
      <c r="MC9" s="14"/>
      <c r="MD9" s="14"/>
      <c r="ME9" s="14">
        <v>0</v>
      </c>
      <c r="MF9" s="14">
        <v>146.4</v>
      </c>
      <c r="MG9" s="14">
        <v>151.08875</v>
      </c>
      <c r="MH9" s="14">
        <v>151.08874</v>
      </c>
      <c r="MI9" s="14">
        <v>-4.6887400000000001</v>
      </c>
      <c r="MJ9" s="14">
        <v>147.80000000000001</v>
      </c>
      <c r="MK9" s="14">
        <v>151.08875</v>
      </c>
      <c r="ML9" s="14">
        <v>151.08874</v>
      </c>
      <c r="MM9" s="14">
        <v>-3.2887400000000002</v>
      </c>
      <c r="MN9" s="14">
        <v>149.6</v>
      </c>
      <c r="MO9" s="14">
        <v>151.54247000000001</v>
      </c>
      <c r="MP9" s="14">
        <v>151.54246000000001</v>
      </c>
      <c r="MQ9" s="14">
        <v>-1.9424600000000001</v>
      </c>
      <c r="MR9" s="14"/>
      <c r="MS9" s="14"/>
      <c r="MT9" s="14"/>
      <c r="MU9" s="14">
        <v>0</v>
      </c>
      <c r="MV9" s="14"/>
      <c r="MW9" s="14"/>
      <c r="MX9" s="14"/>
      <c r="MY9" s="14">
        <v>0</v>
      </c>
      <c r="MZ9" s="14"/>
      <c r="NA9" s="14"/>
      <c r="NB9" s="14"/>
      <c r="NC9" s="14">
        <v>0</v>
      </c>
      <c r="ND9" s="14"/>
      <c r="NE9" s="14"/>
      <c r="NF9" s="14"/>
      <c r="NG9" s="14">
        <v>0</v>
      </c>
      <c r="NH9" s="14"/>
      <c r="NI9" s="14"/>
      <c r="NJ9" s="14"/>
      <c r="NK9" s="14">
        <v>0</v>
      </c>
      <c r="NL9" s="14">
        <v>50.5</v>
      </c>
      <c r="NM9" s="14">
        <v>50</v>
      </c>
      <c r="NN9" s="14">
        <v>50</v>
      </c>
      <c r="NO9" s="14">
        <v>0.5</v>
      </c>
      <c r="NP9" s="14">
        <v>0</v>
      </c>
      <c r="NQ9" s="14"/>
      <c r="NR9" s="14"/>
      <c r="NS9" s="14">
        <v>0</v>
      </c>
      <c r="NT9" s="14">
        <v>2.4300000000000002</v>
      </c>
      <c r="NU9" s="14">
        <v>7.7468599999999999</v>
      </c>
      <c r="NV9" s="14">
        <v>7.7468599999999999</v>
      </c>
      <c r="NW9" s="14">
        <v>-5.3168600000000001</v>
      </c>
      <c r="NX9" s="14">
        <v>2.42</v>
      </c>
      <c r="NY9" s="14">
        <v>6.6459999999999999</v>
      </c>
      <c r="NZ9" s="14">
        <v>6.6459999999999999</v>
      </c>
      <c r="OA9" s="14">
        <v>-4.226</v>
      </c>
      <c r="OB9" s="14">
        <v>0</v>
      </c>
      <c r="OC9" s="14"/>
      <c r="OD9" s="14"/>
      <c r="OE9" s="14">
        <v>0</v>
      </c>
      <c r="OF9" s="14">
        <v>42.6</v>
      </c>
      <c r="OG9" s="14">
        <v>22.8</v>
      </c>
      <c r="OH9" s="14">
        <v>22.8</v>
      </c>
      <c r="OI9" s="14">
        <v>19.8</v>
      </c>
      <c r="OJ9" s="14">
        <v>0</v>
      </c>
      <c r="OK9" s="14"/>
      <c r="OL9" s="14"/>
      <c r="OM9" s="14">
        <v>0</v>
      </c>
      <c r="ON9" s="14">
        <v>0</v>
      </c>
      <c r="OO9" s="14"/>
      <c r="OP9" s="14"/>
      <c r="OQ9" s="14">
        <v>0</v>
      </c>
      <c r="OR9" s="14">
        <v>0</v>
      </c>
      <c r="OS9" s="14"/>
      <c r="OT9" s="14"/>
      <c r="OU9" s="14">
        <v>0</v>
      </c>
      <c r="OV9" s="14">
        <v>16</v>
      </c>
      <c r="OW9" s="14">
        <v>15.922330000000001</v>
      </c>
      <c r="OX9" s="14">
        <v>15.922330000000001</v>
      </c>
      <c r="OY9" s="14">
        <v>7.7670000000000003E-2</v>
      </c>
      <c r="OZ9" s="14"/>
      <c r="PA9" s="14"/>
      <c r="PB9" s="14"/>
      <c r="PC9" s="14">
        <v>0</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2.7</v>
      </c>
      <c r="PU9" s="14">
        <v>2.1</v>
      </c>
      <c r="PV9" s="14">
        <v>2.1</v>
      </c>
      <c r="PW9" s="14">
        <v>0.6</v>
      </c>
      <c r="PX9" s="14">
        <v>2.5</v>
      </c>
      <c r="PY9" s="14">
        <v>2.5</v>
      </c>
      <c r="PZ9" s="14">
        <v>2.5</v>
      </c>
      <c r="QA9" s="14">
        <v>0</v>
      </c>
      <c r="QB9" s="14"/>
      <c r="QC9" s="14"/>
      <c r="QD9" s="14"/>
      <c r="QE9" s="14">
        <v>0</v>
      </c>
      <c r="QF9" s="14">
        <v>20</v>
      </c>
      <c r="QG9" s="14">
        <v>19.417470000000002</v>
      </c>
      <c r="QH9" s="14">
        <v>19.417470000000002</v>
      </c>
      <c r="QI9" s="14">
        <v>0.58252999999999999</v>
      </c>
      <c r="QJ9" s="14">
        <v>18.899999999999999</v>
      </c>
      <c r="QK9" s="14">
        <v>17.475729999999999</v>
      </c>
      <c r="QL9" s="14">
        <v>17.475729999999999</v>
      </c>
      <c r="QM9" s="14">
        <v>1.4242699999999999</v>
      </c>
      <c r="QN9" s="14"/>
      <c r="QO9" s="14"/>
      <c r="QP9" s="14"/>
      <c r="QQ9" s="14">
        <v>0</v>
      </c>
      <c r="QR9" s="14">
        <v>18.5</v>
      </c>
      <c r="QS9" s="14">
        <v>17.96116</v>
      </c>
      <c r="QT9" s="14">
        <v>17.96116</v>
      </c>
      <c r="QU9" s="14">
        <v>0.53883999999999999</v>
      </c>
      <c r="QV9" s="14">
        <v>0</v>
      </c>
      <c r="QW9" s="14"/>
      <c r="QX9" s="14"/>
      <c r="QY9" s="14">
        <v>0</v>
      </c>
      <c r="QZ9" s="14">
        <v>0</v>
      </c>
      <c r="RA9" s="14"/>
      <c r="RB9" s="14"/>
      <c r="RC9" s="14">
        <v>0</v>
      </c>
      <c r="RD9" s="14">
        <v>11</v>
      </c>
      <c r="RE9" s="14">
        <v>6.9269999999999996</v>
      </c>
      <c r="RF9" s="14">
        <v>6.9269999999999996</v>
      </c>
      <c r="RG9" s="14">
        <v>4.0730000000000004</v>
      </c>
      <c r="RH9" s="14">
        <v>25</v>
      </c>
      <c r="RI9" s="14">
        <v>16.696999999999999</v>
      </c>
      <c r="RJ9" s="14">
        <v>16.696999999999999</v>
      </c>
      <c r="RK9" s="14">
        <v>8.3030000000000008</v>
      </c>
      <c r="RL9" s="14">
        <v>0</v>
      </c>
      <c r="RM9" s="14"/>
      <c r="RN9" s="14"/>
      <c r="RO9" s="14">
        <v>0</v>
      </c>
      <c r="RP9" s="14">
        <v>3.1</v>
      </c>
      <c r="RQ9" s="14">
        <v>3.2490000000000001</v>
      </c>
      <c r="RR9" s="14">
        <v>3.2490000000000001</v>
      </c>
      <c r="RS9" s="14">
        <v>-0.14899999999999999</v>
      </c>
      <c r="RT9" s="14">
        <v>20.2</v>
      </c>
      <c r="RU9" s="14">
        <v>19.772690000000001</v>
      </c>
      <c r="RV9" s="14">
        <v>19.7727</v>
      </c>
      <c r="RW9" s="14">
        <v>0.42730000000000001</v>
      </c>
      <c r="RX9" s="14">
        <v>2.3199999999999998</v>
      </c>
      <c r="RY9" s="14">
        <v>2</v>
      </c>
      <c r="RZ9" s="14">
        <v>2</v>
      </c>
      <c r="SA9" s="14">
        <v>0.32</v>
      </c>
      <c r="SB9" s="14">
        <v>0</v>
      </c>
      <c r="SC9" s="14"/>
      <c r="SD9" s="14">
        <v>0.4</v>
      </c>
      <c r="SE9" s="14">
        <v>-0.4</v>
      </c>
      <c r="SF9" s="14">
        <v>7.4</v>
      </c>
      <c r="SG9" s="14">
        <v>8.9</v>
      </c>
      <c r="SH9" s="14">
        <v>8.9</v>
      </c>
      <c r="SI9" s="14">
        <v>-1.5</v>
      </c>
      <c r="SJ9" s="14">
        <v>6.8</v>
      </c>
      <c r="SK9" s="14">
        <v>6.4</v>
      </c>
      <c r="SL9" s="14">
        <v>6.4</v>
      </c>
      <c r="SM9" s="14">
        <v>0.4</v>
      </c>
      <c r="SN9" s="14">
        <v>9.6</v>
      </c>
      <c r="SO9" s="14">
        <v>11.65048</v>
      </c>
      <c r="SP9" s="14">
        <v>11.65048</v>
      </c>
      <c r="SQ9" s="14">
        <v>-2.0504799999999999</v>
      </c>
      <c r="SR9" s="14">
        <v>13.2</v>
      </c>
      <c r="SS9" s="14">
        <v>16.504850000000001</v>
      </c>
      <c r="ST9" s="14">
        <v>16.504850000000001</v>
      </c>
      <c r="SU9" s="14">
        <v>-3.3048500000000001</v>
      </c>
      <c r="SV9" s="14">
        <v>10</v>
      </c>
      <c r="SW9" s="14">
        <v>9.5</v>
      </c>
      <c r="SX9" s="14">
        <v>9.5</v>
      </c>
      <c r="SY9" s="14">
        <v>0.5</v>
      </c>
      <c r="SZ9" s="14">
        <v>10.1</v>
      </c>
      <c r="TA9" s="14">
        <v>11</v>
      </c>
      <c r="TB9" s="14">
        <v>11</v>
      </c>
      <c r="TC9" s="14">
        <v>-0.9</v>
      </c>
      <c r="TD9" s="14">
        <v>33.6</v>
      </c>
      <c r="TE9" s="14">
        <v>43</v>
      </c>
      <c r="TF9" s="14">
        <v>43</v>
      </c>
      <c r="TG9" s="14">
        <v>-9.4</v>
      </c>
      <c r="TH9" s="14">
        <v>0</v>
      </c>
      <c r="TI9" s="14"/>
      <c r="TJ9" s="14"/>
      <c r="TK9" s="14">
        <v>0</v>
      </c>
      <c r="TL9" s="14">
        <v>27.4</v>
      </c>
      <c r="TM9" s="14">
        <v>22.38</v>
      </c>
      <c r="TN9" s="14">
        <v>22.38</v>
      </c>
      <c r="TO9" s="14">
        <v>5.0199999999999996</v>
      </c>
      <c r="TP9" s="14">
        <v>36.299999999999997</v>
      </c>
      <c r="TQ9" s="14">
        <v>38.97</v>
      </c>
      <c r="TR9" s="14">
        <v>38.97</v>
      </c>
      <c r="TS9" s="14">
        <v>-2.67</v>
      </c>
      <c r="TT9" s="14">
        <v>1.5</v>
      </c>
      <c r="TU9" s="14">
        <v>0.77</v>
      </c>
      <c r="TV9" s="14">
        <v>0.77</v>
      </c>
      <c r="TW9" s="14">
        <v>0.73</v>
      </c>
      <c r="TX9" s="14">
        <v>0</v>
      </c>
      <c r="TY9" s="14">
        <v>0.44</v>
      </c>
      <c r="TZ9" s="14">
        <v>0.44</v>
      </c>
      <c r="UA9" s="14">
        <v>-0.44</v>
      </c>
      <c r="UB9" s="14">
        <v>20.9</v>
      </c>
      <c r="UC9" s="14">
        <v>19.417470000000002</v>
      </c>
      <c r="UD9" s="14">
        <v>19.417470000000002</v>
      </c>
      <c r="UE9" s="14">
        <v>1.4825299999999999</v>
      </c>
      <c r="UF9" s="14">
        <v>5.4</v>
      </c>
      <c r="UG9" s="14">
        <v>7</v>
      </c>
      <c r="UH9" s="14">
        <v>7</v>
      </c>
      <c r="UI9" s="14">
        <v>-1.6</v>
      </c>
      <c r="UJ9" s="14">
        <v>9.1</v>
      </c>
      <c r="UK9" s="14">
        <v>7.3</v>
      </c>
      <c r="UL9" s="14">
        <v>7.3</v>
      </c>
      <c r="UM9" s="14">
        <v>1.8</v>
      </c>
      <c r="UN9" s="14">
        <v>20.399999999999999</v>
      </c>
      <c r="UO9" s="14">
        <v>19.417470000000002</v>
      </c>
      <c r="UP9" s="14">
        <v>19.417470000000002</v>
      </c>
      <c r="UQ9" s="14">
        <v>0.98253000000000001</v>
      </c>
      <c r="UR9" s="14">
        <v>20.399999999999999</v>
      </c>
      <c r="US9" s="14">
        <v>19.417470000000002</v>
      </c>
      <c r="UT9" s="14">
        <v>19.417470000000002</v>
      </c>
      <c r="UU9" s="14">
        <v>0.98253000000000001</v>
      </c>
      <c r="UV9" s="14">
        <v>20</v>
      </c>
      <c r="UW9" s="14">
        <v>19.417470000000002</v>
      </c>
      <c r="UX9" s="14">
        <v>19.417470000000002</v>
      </c>
      <c r="UY9" s="14">
        <v>0.58252999999999999</v>
      </c>
      <c r="UZ9" s="14">
        <v>0.1</v>
      </c>
      <c r="VA9" s="14"/>
      <c r="VB9" s="14"/>
      <c r="VC9" s="14">
        <v>0.1</v>
      </c>
      <c r="VD9" s="14">
        <v>0</v>
      </c>
      <c r="VE9" s="14"/>
      <c r="VF9" s="14"/>
      <c r="VG9" s="14">
        <v>0</v>
      </c>
      <c r="VH9" s="14">
        <v>0</v>
      </c>
      <c r="VI9" s="14"/>
      <c r="VJ9" s="14"/>
      <c r="VK9" s="14">
        <v>0</v>
      </c>
      <c r="VL9" s="14">
        <v>0</v>
      </c>
      <c r="VM9" s="14"/>
      <c r="VN9" s="14"/>
      <c r="VO9" s="14">
        <v>0</v>
      </c>
      <c r="VP9" s="14">
        <v>0.6</v>
      </c>
      <c r="VQ9" s="14">
        <v>0.6</v>
      </c>
      <c r="VR9" s="14">
        <v>0.6</v>
      </c>
      <c r="VS9" s="14">
        <v>0</v>
      </c>
      <c r="VT9" s="14">
        <v>0.4</v>
      </c>
      <c r="VU9" s="14">
        <v>3</v>
      </c>
      <c r="VV9" s="14">
        <v>3</v>
      </c>
      <c r="VW9" s="14">
        <v>-2.6</v>
      </c>
      <c r="VX9" s="14">
        <v>0</v>
      </c>
      <c r="VY9" s="14">
        <v>4</v>
      </c>
      <c r="VZ9" s="14">
        <v>4</v>
      </c>
      <c r="WA9" s="14">
        <v>-4</v>
      </c>
      <c r="WB9" s="14">
        <v>0</v>
      </c>
      <c r="WC9" s="14"/>
      <c r="WD9" s="14"/>
      <c r="WE9" s="14">
        <v>0</v>
      </c>
      <c r="WF9" s="14">
        <v>2.1</v>
      </c>
      <c r="WG9" s="14">
        <v>3</v>
      </c>
      <c r="WH9" s="14">
        <v>3</v>
      </c>
      <c r="WI9" s="14">
        <v>-0.9</v>
      </c>
      <c r="WJ9" s="14">
        <v>2.2000000000000002</v>
      </c>
      <c r="WK9" s="14">
        <v>2.4</v>
      </c>
      <c r="WL9" s="14">
        <v>2.4</v>
      </c>
      <c r="WM9" s="14">
        <v>-0.2</v>
      </c>
      <c r="WN9" s="14">
        <v>1.6</v>
      </c>
      <c r="WO9" s="14">
        <v>2.4</v>
      </c>
      <c r="WP9" s="14">
        <v>2.4</v>
      </c>
      <c r="WQ9" s="14">
        <v>-0.8</v>
      </c>
      <c r="WR9" s="14">
        <v>1</v>
      </c>
      <c r="WS9" s="14">
        <v>1.45</v>
      </c>
      <c r="WT9" s="14">
        <v>1.45</v>
      </c>
      <c r="WU9" s="14">
        <v>-0.45</v>
      </c>
      <c r="WV9" s="14">
        <v>0</v>
      </c>
      <c r="WW9" s="14"/>
      <c r="WX9" s="14"/>
      <c r="WY9" s="14">
        <v>0</v>
      </c>
      <c r="WZ9" s="14">
        <v>4.3</v>
      </c>
      <c r="XA9" s="14">
        <v>4</v>
      </c>
      <c r="XB9" s="14">
        <v>4</v>
      </c>
      <c r="XC9" s="14">
        <v>0.3</v>
      </c>
      <c r="XD9" s="14">
        <v>19.899999999999999</v>
      </c>
      <c r="XE9" s="14">
        <v>18.4466</v>
      </c>
      <c r="XF9" s="14">
        <v>18.4466</v>
      </c>
      <c r="XG9" s="14">
        <v>1.4534</v>
      </c>
      <c r="XH9" s="14">
        <v>8.6999999999999993</v>
      </c>
      <c r="XI9" s="14">
        <v>10</v>
      </c>
      <c r="XJ9" s="14">
        <v>10</v>
      </c>
      <c r="XK9" s="14">
        <v>-1.3</v>
      </c>
      <c r="XL9" s="14">
        <v>26.9</v>
      </c>
      <c r="XM9" s="14">
        <v>28</v>
      </c>
      <c r="XN9" s="14">
        <v>28</v>
      </c>
      <c r="XO9" s="14">
        <v>-1.1000000000000001</v>
      </c>
      <c r="XP9" s="14">
        <v>31.9</v>
      </c>
      <c r="XQ9" s="14">
        <v>28</v>
      </c>
      <c r="XR9" s="14">
        <v>28</v>
      </c>
      <c r="XS9" s="14">
        <v>3.9</v>
      </c>
      <c r="XT9" s="14">
        <v>14.7</v>
      </c>
      <c r="XU9" s="14">
        <v>14</v>
      </c>
      <c r="XV9" s="14">
        <v>14</v>
      </c>
      <c r="XW9" s="14">
        <v>0.7</v>
      </c>
      <c r="XX9" s="14">
        <v>19.82</v>
      </c>
      <c r="XY9" s="14">
        <v>19</v>
      </c>
      <c r="XZ9" s="14">
        <v>19</v>
      </c>
      <c r="YA9" s="14">
        <v>0.82</v>
      </c>
      <c r="YB9" s="14">
        <v>9.32</v>
      </c>
      <c r="YC9" s="14">
        <v>7.11</v>
      </c>
      <c r="YD9" s="14">
        <v>7.11</v>
      </c>
      <c r="YE9" s="14">
        <v>2.21</v>
      </c>
      <c r="YF9" s="14">
        <v>11.07</v>
      </c>
      <c r="YG9" s="14">
        <v>11</v>
      </c>
      <c r="YH9" s="14">
        <v>11</v>
      </c>
      <c r="YI9" s="14">
        <v>7.0000000000000007E-2</v>
      </c>
    </row>
    <row r="10" spans="1:659" ht="24" customHeight="1" x14ac:dyDescent="0.3">
      <c r="A10" s="1"/>
      <c r="B10" s="16" t="s">
        <v>74</v>
      </c>
      <c r="C10" s="16" t="s">
        <v>776</v>
      </c>
      <c r="D10" s="17">
        <v>205.1</v>
      </c>
      <c r="E10" s="17">
        <v>200.69906</v>
      </c>
      <c r="F10" s="17">
        <v>203.20382000000001</v>
      </c>
      <c r="G10" s="17">
        <v>1.89618</v>
      </c>
      <c r="H10" s="17">
        <v>617.79999999999995</v>
      </c>
      <c r="I10" s="17">
        <v>599.97</v>
      </c>
      <c r="J10" s="17">
        <v>599.97</v>
      </c>
      <c r="K10" s="17">
        <v>17.829999999999998</v>
      </c>
      <c r="L10" s="17">
        <v>144.1</v>
      </c>
      <c r="M10" s="17">
        <v>195.18090000000001</v>
      </c>
      <c r="N10" s="17">
        <v>195.18090000000001</v>
      </c>
      <c r="O10" s="17">
        <v>-51.0809</v>
      </c>
      <c r="P10" s="17"/>
      <c r="Q10" s="17"/>
      <c r="R10" s="17"/>
      <c r="S10" s="17">
        <v>0</v>
      </c>
      <c r="T10" s="17"/>
      <c r="U10" s="17"/>
      <c r="V10" s="17"/>
      <c r="W10" s="17">
        <v>0</v>
      </c>
      <c r="X10" s="17">
        <v>88.7</v>
      </c>
      <c r="Y10" s="17">
        <v>91.778639999999996</v>
      </c>
      <c r="Z10" s="17">
        <v>91.778630000000007</v>
      </c>
      <c r="AA10" s="17">
        <v>-3.07863</v>
      </c>
      <c r="AB10" s="17">
        <v>146.4</v>
      </c>
      <c r="AC10" s="17">
        <v>130.29329000000001</v>
      </c>
      <c r="AD10" s="17">
        <v>178.66471999999999</v>
      </c>
      <c r="AE10" s="17">
        <v>-32.264719999999997</v>
      </c>
      <c r="AF10" s="17"/>
      <c r="AG10" s="17"/>
      <c r="AH10" s="17"/>
      <c r="AI10" s="17">
        <v>0</v>
      </c>
      <c r="AJ10" s="17"/>
      <c r="AK10" s="17"/>
      <c r="AL10" s="17"/>
      <c r="AM10" s="17">
        <v>0</v>
      </c>
      <c r="AN10" s="17">
        <v>143.19999999999999</v>
      </c>
      <c r="AO10" s="17">
        <v>145.72781000000001</v>
      </c>
      <c r="AP10" s="17">
        <v>183.79580000000001</v>
      </c>
      <c r="AQ10" s="17">
        <v>-40.595799999999997</v>
      </c>
      <c r="AR10" s="17">
        <v>143.30000000000001</v>
      </c>
      <c r="AS10" s="17">
        <v>145.72781000000001</v>
      </c>
      <c r="AT10" s="17">
        <v>183.79580000000001</v>
      </c>
      <c r="AU10" s="17">
        <v>-40.495800000000003</v>
      </c>
      <c r="AV10" s="17">
        <v>143.6</v>
      </c>
      <c r="AW10" s="17">
        <v>145.72781000000001</v>
      </c>
      <c r="AX10" s="17">
        <v>183.79580000000001</v>
      </c>
      <c r="AY10" s="17">
        <v>-40.195799999999998</v>
      </c>
      <c r="AZ10" s="17">
        <v>257.60000000000002</v>
      </c>
      <c r="BA10" s="17">
        <v>219.24815000000001</v>
      </c>
      <c r="BB10" s="17">
        <v>276.52159999999998</v>
      </c>
      <c r="BC10" s="17">
        <v>-18.921600000000002</v>
      </c>
      <c r="BD10" s="17">
        <v>84.3</v>
      </c>
      <c r="BE10" s="17"/>
      <c r="BF10" s="17"/>
      <c r="BG10" s="17">
        <v>84.3</v>
      </c>
      <c r="BH10" s="17"/>
      <c r="BI10" s="17"/>
      <c r="BJ10" s="17"/>
      <c r="BK10" s="17">
        <v>0</v>
      </c>
      <c r="BL10" s="17">
        <v>416.5</v>
      </c>
      <c r="BM10" s="17">
        <v>396.96053000000001</v>
      </c>
      <c r="BN10" s="17">
        <v>507.76022</v>
      </c>
      <c r="BO10" s="17">
        <v>-91.260220000000004</v>
      </c>
      <c r="BP10" s="17">
        <v>5.6</v>
      </c>
      <c r="BQ10" s="17">
        <v>3.4527100000000002</v>
      </c>
      <c r="BR10" s="17">
        <v>3.4527100000000002</v>
      </c>
      <c r="BS10" s="17">
        <v>2.1472899999999999</v>
      </c>
      <c r="BT10" s="17"/>
      <c r="BU10" s="17"/>
      <c r="BV10" s="17"/>
      <c r="BW10" s="17">
        <v>0</v>
      </c>
      <c r="BX10" s="17"/>
      <c r="BY10" s="17"/>
      <c r="BZ10" s="17"/>
      <c r="CA10" s="17">
        <v>0</v>
      </c>
      <c r="CB10" s="17"/>
      <c r="CC10" s="17"/>
      <c r="CD10" s="17"/>
      <c r="CE10" s="17">
        <v>0</v>
      </c>
      <c r="CF10" s="17"/>
      <c r="CG10" s="17"/>
      <c r="CH10" s="17"/>
      <c r="CI10" s="17">
        <v>0</v>
      </c>
      <c r="CJ10" s="17">
        <v>163.6</v>
      </c>
      <c r="CK10" s="17">
        <v>158.33429000000001</v>
      </c>
      <c r="CL10" s="17">
        <v>158.33429000000001</v>
      </c>
      <c r="CM10" s="17">
        <v>5.2657100000000003</v>
      </c>
      <c r="CN10" s="17">
        <v>7.3</v>
      </c>
      <c r="CO10" s="17">
        <v>5.1333399999999996</v>
      </c>
      <c r="CP10" s="17">
        <v>5.1333399999999996</v>
      </c>
      <c r="CQ10" s="17">
        <v>2.1666599999999998</v>
      </c>
      <c r="CR10" s="17">
        <v>5.8</v>
      </c>
      <c r="CS10" s="17">
        <v>2.8177599999999998</v>
      </c>
      <c r="CT10" s="17">
        <v>2.8177599999999998</v>
      </c>
      <c r="CU10" s="17">
        <v>2.98224</v>
      </c>
      <c r="CV10" s="17"/>
      <c r="CW10" s="17"/>
      <c r="CX10" s="17"/>
      <c r="CY10" s="17">
        <v>0</v>
      </c>
      <c r="CZ10" s="17">
        <v>6.73</v>
      </c>
      <c r="DA10" s="17">
        <v>6.8787000000000003</v>
      </c>
      <c r="DB10" s="17">
        <v>6.8787000000000003</v>
      </c>
      <c r="DC10" s="17">
        <v>-0.1487</v>
      </c>
      <c r="DD10" s="17">
        <v>13.11</v>
      </c>
      <c r="DE10" s="17">
        <v>14.919420000000001</v>
      </c>
      <c r="DF10" s="17">
        <v>14.919409999999999</v>
      </c>
      <c r="DG10" s="17">
        <v>-1.80941</v>
      </c>
      <c r="DH10" s="17">
        <v>81.52</v>
      </c>
      <c r="DI10" s="17">
        <v>83.880240000000001</v>
      </c>
      <c r="DJ10" s="17">
        <v>83.574330000000003</v>
      </c>
      <c r="DK10" s="17">
        <v>-2.0543300000000002</v>
      </c>
      <c r="DL10" s="17"/>
      <c r="DM10" s="17"/>
      <c r="DN10" s="17"/>
      <c r="DO10" s="17">
        <v>0</v>
      </c>
      <c r="DP10" s="17"/>
      <c r="DQ10" s="17"/>
      <c r="DR10" s="17"/>
      <c r="DS10" s="17">
        <v>0</v>
      </c>
      <c r="DT10" s="17"/>
      <c r="DU10" s="17"/>
      <c r="DV10" s="17"/>
      <c r="DW10" s="17">
        <v>0</v>
      </c>
      <c r="DX10" s="17"/>
      <c r="DY10" s="17"/>
      <c r="DZ10" s="17"/>
      <c r="EA10" s="17">
        <v>0</v>
      </c>
      <c r="EB10" s="17">
        <v>55.3</v>
      </c>
      <c r="EC10" s="17">
        <v>56.515709999999999</v>
      </c>
      <c r="ED10" s="17">
        <v>56.515709999999999</v>
      </c>
      <c r="EE10" s="17">
        <v>-1.2157100000000001</v>
      </c>
      <c r="EF10" s="17">
        <v>50.9</v>
      </c>
      <c r="EG10" s="17">
        <v>91.684700000000007</v>
      </c>
      <c r="EH10" s="17">
        <v>142.76239000000001</v>
      </c>
      <c r="EI10" s="17">
        <v>-91.862390000000005</v>
      </c>
      <c r="EJ10" s="17"/>
      <c r="EK10" s="17"/>
      <c r="EL10" s="17"/>
      <c r="EM10" s="17">
        <v>0</v>
      </c>
      <c r="EN10" s="17"/>
      <c r="EO10" s="17"/>
      <c r="EP10" s="17"/>
      <c r="EQ10" s="17">
        <v>0</v>
      </c>
      <c r="ER10" s="17">
        <v>0</v>
      </c>
      <c r="ES10" s="17"/>
      <c r="ET10" s="17"/>
      <c r="EU10" s="17">
        <v>0</v>
      </c>
      <c r="EV10" s="17">
        <v>6.5</v>
      </c>
      <c r="EW10" s="17">
        <v>6.39</v>
      </c>
      <c r="EX10" s="17">
        <v>6.39</v>
      </c>
      <c r="EY10" s="17">
        <v>0.11</v>
      </c>
      <c r="EZ10" s="17">
        <v>151.80000000000001</v>
      </c>
      <c r="FA10" s="17">
        <v>144.33042</v>
      </c>
      <c r="FB10" s="17">
        <v>144.33010999999999</v>
      </c>
      <c r="FC10" s="17">
        <v>7.4698900000000004</v>
      </c>
      <c r="FD10" s="17">
        <v>48.7</v>
      </c>
      <c r="FE10" s="17">
        <v>53.050379999999997</v>
      </c>
      <c r="FF10" s="17">
        <v>53.050370000000001</v>
      </c>
      <c r="FG10" s="17">
        <v>-4.3503699999999998</v>
      </c>
      <c r="FH10" s="17">
        <v>142.5</v>
      </c>
      <c r="FI10" s="17">
        <v>151.21499</v>
      </c>
      <c r="FJ10" s="17">
        <v>128.31184999999999</v>
      </c>
      <c r="FK10" s="17">
        <v>14.18815</v>
      </c>
      <c r="FL10" s="17">
        <v>24.1</v>
      </c>
      <c r="FM10" s="17">
        <v>26.417369999999998</v>
      </c>
      <c r="FN10" s="17">
        <v>26.417359999999999</v>
      </c>
      <c r="FO10" s="17">
        <v>-2.3173599999999999</v>
      </c>
      <c r="FP10" s="17">
        <v>18.5</v>
      </c>
      <c r="FQ10" s="17">
        <v>17.562139999999999</v>
      </c>
      <c r="FR10" s="17">
        <v>17.56213</v>
      </c>
      <c r="FS10" s="17">
        <v>0.93786999999999998</v>
      </c>
      <c r="FT10" s="17">
        <v>18.8</v>
      </c>
      <c r="FU10" s="17">
        <v>17.96116</v>
      </c>
      <c r="FV10" s="17">
        <v>17.96116</v>
      </c>
      <c r="FW10" s="17">
        <v>0.83884000000000003</v>
      </c>
      <c r="FX10" s="17">
        <v>84.4</v>
      </c>
      <c r="FY10" s="17">
        <v>86.519800000000004</v>
      </c>
      <c r="FZ10" s="17">
        <v>86.519800000000004</v>
      </c>
      <c r="GA10" s="17">
        <v>-2.1198000000000001</v>
      </c>
      <c r="GB10" s="17">
        <v>180.3</v>
      </c>
      <c r="GC10" s="17">
        <v>184.91495</v>
      </c>
      <c r="GD10" s="17">
        <v>184.91496000000001</v>
      </c>
      <c r="GE10" s="17">
        <v>-4.61496</v>
      </c>
      <c r="GF10" s="17">
        <v>180.7</v>
      </c>
      <c r="GG10" s="17">
        <v>184.91495</v>
      </c>
      <c r="GH10" s="17">
        <v>184.91496000000001</v>
      </c>
      <c r="GI10" s="17">
        <v>-4.2149599999999996</v>
      </c>
      <c r="GJ10" s="17">
        <v>182.1</v>
      </c>
      <c r="GK10" s="17">
        <v>185.47024999999999</v>
      </c>
      <c r="GL10" s="17">
        <v>185.47026</v>
      </c>
      <c r="GM10" s="17">
        <v>-3.37026</v>
      </c>
      <c r="GN10" s="17">
        <v>106.3</v>
      </c>
      <c r="GO10" s="17">
        <v>106.80435</v>
      </c>
      <c r="GP10" s="17">
        <v>82.764269999999996</v>
      </c>
      <c r="GQ10" s="17">
        <v>23.535730000000001</v>
      </c>
      <c r="GR10" s="17">
        <v>29</v>
      </c>
      <c r="GS10" s="17">
        <v>35.371580000000002</v>
      </c>
      <c r="GT10" s="17">
        <v>35.371639999999999</v>
      </c>
      <c r="GU10" s="17">
        <v>-6.3716400000000002</v>
      </c>
      <c r="GV10" s="17">
        <v>36.700000000000003</v>
      </c>
      <c r="GW10" s="17">
        <v>36.252429999999997</v>
      </c>
      <c r="GX10" s="17">
        <v>36.252420000000001</v>
      </c>
      <c r="GY10" s="17">
        <v>0.44757999999999998</v>
      </c>
      <c r="GZ10" s="17">
        <v>2.1</v>
      </c>
      <c r="HA10" s="17">
        <v>1.97359</v>
      </c>
      <c r="HB10" s="17">
        <v>1.97359</v>
      </c>
      <c r="HC10" s="17">
        <v>0.12640999999999999</v>
      </c>
      <c r="HD10" s="17">
        <v>12.1</v>
      </c>
      <c r="HE10" s="17">
        <v>14.58107</v>
      </c>
      <c r="HF10" s="17">
        <v>14.58107</v>
      </c>
      <c r="HG10" s="17">
        <v>-2.4810699999999999</v>
      </c>
      <c r="HH10" s="17">
        <v>89.1</v>
      </c>
      <c r="HI10" s="17">
        <v>84.204610000000002</v>
      </c>
      <c r="HJ10" s="17">
        <v>84.204610000000002</v>
      </c>
      <c r="HK10" s="17">
        <v>4.8953899999999999</v>
      </c>
      <c r="HL10" s="17"/>
      <c r="HM10" s="17"/>
      <c r="HN10" s="17"/>
      <c r="HO10" s="17">
        <v>0</v>
      </c>
      <c r="HP10" s="17"/>
      <c r="HQ10" s="17"/>
      <c r="HR10" s="17"/>
      <c r="HS10" s="17">
        <v>0</v>
      </c>
      <c r="HT10" s="17">
        <v>84.4</v>
      </c>
      <c r="HU10" s="17">
        <v>85.480360000000005</v>
      </c>
      <c r="HV10" s="17">
        <v>85.482069999999993</v>
      </c>
      <c r="HW10" s="17">
        <v>-1.0820700000000001</v>
      </c>
      <c r="HX10" s="17"/>
      <c r="HY10" s="17"/>
      <c r="HZ10" s="17"/>
      <c r="IA10" s="17">
        <v>0</v>
      </c>
      <c r="IB10" s="17"/>
      <c r="IC10" s="17"/>
      <c r="ID10" s="17"/>
      <c r="IE10" s="17">
        <v>0</v>
      </c>
      <c r="IF10" s="17">
        <v>47.3</v>
      </c>
      <c r="IG10" s="17"/>
      <c r="IH10" s="17"/>
      <c r="II10" s="17">
        <v>47.3</v>
      </c>
      <c r="IJ10" s="17"/>
      <c r="IK10" s="17"/>
      <c r="IL10" s="17"/>
      <c r="IM10" s="17">
        <v>0</v>
      </c>
      <c r="IN10" s="17"/>
      <c r="IO10" s="17"/>
      <c r="IP10" s="17"/>
      <c r="IQ10" s="17">
        <v>0</v>
      </c>
      <c r="IR10" s="17"/>
      <c r="IS10" s="17"/>
      <c r="IT10" s="17"/>
      <c r="IU10" s="17">
        <v>0</v>
      </c>
      <c r="IV10" s="17">
        <v>92.9</v>
      </c>
      <c r="IW10" s="17">
        <v>95.002650000000003</v>
      </c>
      <c r="IX10" s="17">
        <v>77.587140000000005</v>
      </c>
      <c r="IY10" s="17">
        <v>15.312860000000001</v>
      </c>
      <c r="IZ10" s="17"/>
      <c r="JA10" s="17"/>
      <c r="JB10" s="17"/>
      <c r="JC10" s="17">
        <v>0</v>
      </c>
      <c r="JD10" s="17">
        <v>173.4</v>
      </c>
      <c r="JE10" s="17">
        <v>186.21592999999999</v>
      </c>
      <c r="JF10" s="17">
        <v>186.21591000000001</v>
      </c>
      <c r="JG10" s="17">
        <v>-12.815910000000001</v>
      </c>
      <c r="JH10" s="17">
        <v>200</v>
      </c>
      <c r="JI10" s="17">
        <v>186.21592999999999</v>
      </c>
      <c r="JJ10" s="17">
        <v>186.21591000000001</v>
      </c>
      <c r="JK10" s="17">
        <v>13.784090000000001</v>
      </c>
      <c r="JL10" s="17">
        <v>182.6</v>
      </c>
      <c r="JM10" s="17">
        <v>186.77512999999999</v>
      </c>
      <c r="JN10" s="17">
        <v>186.77511999999999</v>
      </c>
      <c r="JO10" s="17">
        <v>-4.1751199999999997</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v>11.7</v>
      </c>
      <c r="KO10" s="17"/>
      <c r="KP10" s="17"/>
      <c r="KQ10" s="17">
        <v>11.7</v>
      </c>
      <c r="KR10" s="17"/>
      <c r="KS10" s="17"/>
      <c r="KT10" s="17"/>
      <c r="KU10" s="17">
        <v>0</v>
      </c>
      <c r="KV10" s="17">
        <v>2.4</v>
      </c>
      <c r="KW10" s="17">
        <v>0.63188999999999995</v>
      </c>
      <c r="KX10" s="17">
        <v>0.63188999999999995</v>
      </c>
      <c r="KY10" s="17">
        <v>1.7681100000000001</v>
      </c>
      <c r="KZ10" s="17">
        <v>237.9</v>
      </c>
      <c r="LA10" s="17">
        <v>263.64339999999999</v>
      </c>
      <c r="LB10" s="17">
        <v>181.57588999999999</v>
      </c>
      <c r="LC10" s="17">
        <v>56.324109999999997</v>
      </c>
      <c r="LD10" s="17">
        <v>83.6</v>
      </c>
      <c r="LE10" s="17">
        <v>86.504549999999995</v>
      </c>
      <c r="LF10" s="17">
        <v>86.505030000000005</v>
      </c>
      <c r="LG10" s="17">
        <v>-2.90503</v>
      </c>
      <c r="LH10" s="17">
        <v>62.4</v>
      </c>
      <c r="LI10" s="17">
        <v>67.133979999999994</v>
      </c>
      <c r="LJ10" s="17">
        <v>67.133979999999994</v>
      </c>
      <c r="LK10" s="17">
        <v>-4.7339799999999999</v>
      </c>
      <c r="LL10" s="17">
        <v>46.9</v>
      </c>
      <c r="LM10" s="17">
        <v>48.413229999999999</v>
      </c>
      <c r="LN10" s="17">
        <v>48.413229999999999</v>
      </c>
      <c r="LO10" s="17">
        <v>-1.5132300000000001</v>
      </c>
      <c r="LP10" s="17">
        <v>29.6</v>
      </c>
      <c r="LQ10" s="17">
        <v>28.98113</v>
      </c>
      <c r="LR10" s="17">
        <v>29.951450000000001</v>
      </c>
      <c r="LS10" s="17">
        <v>-0.35144999999999998</v>
      </c>
      <c r="LT10" s="17"/>
      <c r="LU10" s="17"/>
      <c r="LV10" s="17"/>
      <c r="LW10" s="17">
        <v>0</v>
      </c>
      <c r="LX10" s="17"/>
      <c r="LY10" s="17"/>
      <c r="LZ10" s="17"/>
      <c r="MA10" s="17">
        <v>0</v>
      </c>
      <c r="MB10" s="17"/>
      <c r="MC10" s="17"/>
      <c r="MD10" s="17"/>
      <c r="ME10" s="17">
        <v>0</v>
      </c>
      <c r="MF10" s="17">
        <v>146.4</v>
      </c>
      <c r="MG10" s="17">
        <v>151.08875</v>
      </c>
      <c r="MH10" s="17">
        <v>151.08874</v>
      </c>
      <c r="MI10" s="17">
        <v>-4.6887400000000001</v>
      </c>
      <c r="MJ10" s="17">
        <v>147.69999999999999</v>
      </c>
      <c r="MK10" s="17">
        <v>151.08875</v>
      </c>
      <c r="ML10" s="17">
        <v>151.08874</v>
      </c>
      <c r="MM10" s="17">
        <v>-3.3887399999999999</v>
      </c>
      <c r="MN10" s="17">
        <v>149.5</v>
      </c>
      <c r="MO10" s="17">
        <v>151.54247000000001</v>
      </c>
      <c r="MP10" s="17">
        <v>151.54246000000001</v>
      </c>
      <c r="MQ10" s="17">
        <v>-2.0424600000000002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50.5</v>
      </c>
      <c r="NM10" s="17">
        <v>50</v>
      </c>
      <c r="NN10" s="17">
        <v>50</v>
      </c>
      <c r="NO10" s="17">
        <v>0.5</v>
      </c>
      <c r="NP10" s="17">
        <v>0</v>
      </c>
      <c r="NQ10" s="17"/>
      <c r="NR10" s="17"/>
      <c r="NS10" s="17">
        <v>0</v>
      </c>
      <c r="NT10" s="17">
        <v>2.38</v>
      </c>
      <c r="NU10" s="17">
        <v>7.7468599999999999</v>
      </c>
      <c r="NV10" s="17">
        <v>7.7468599999999999</v>
      </c>
      <c r="NW10" s="17">
        <v>-5.36686</v>
      </c>
      <c r="NX10" s="17">
        <v>2.52</v>
      </c>
      <c r="NY10" s="17">
        <v>6.6459999999999999</v>
      </c>
      <c r="NZ10" s="17">
        <v>6.6459999999999999</v>
      </c>
      <c r="OA10" s="17">
        <v>-4.1260000000000003</v>
      </c>
      <c r="OB10" s="17">
        <v>0</v>
      </c>
      <c r="OC10" s="17"/>
      <c r="OD10" s="17"/>
      <c r="OE10" s="17">
        <v>0</v>
      </c>
      <c r="OF10" s="17">
        <v>36.9</v>
      </c>
      <c r="OG10" s="17">
        <v>21.74</v>
      </c>
      <c r="OH10" s="17">
        <v>21.74</v>
      </c>
      <c r="OI10" s="17">
        <v>15.16</v>
      </c>
      <c r="OJ10" s="17">
        <v>0</v>
      </c>
      <c r="OK10" s="17"/>
      <c r="OL10" s="17"/>
      <c r="OM10" s="17">
        <v>0</v>
      </c>
      <c r="ON10" s="17">
        <v>0</v>
      </c>
      <c r="OO10" s="17"/>
      <c r="OP10" s="17"/>
      <c r="OQ10" s="17">
        <v>0</v>
      </c>
      <c r="OR10" s="17">
        <v>0</v>
      </c>
      <c r="OS10" s="17"/>
      <c r="OT10" s="17"/>
      <c r="OU10" s="17">
        <v>0</v>
      </c>
      <c r="OV10" s="17">
        <v>16</v>
      </c>
      <c r="OW10" s="17">
        <v>15.922330000000001</v>
      </c>
      <c r="OX10" s="17">
        <v>15.922330000000001</v>
      </c>
      <c r="OY10" s="17">
        <v>7.7670000000000003E-2</v>
      </c>
      <c r="OZ10" s="17"/>
      <c r="PA10" s="17"/>
      <c r="PB10" s="17"/>
      <c r="PC10" s="17">
        <v>0</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2.8</v>
      </c>
      <c r="PU10" s="17">
        <v>2.1</v>
      </c>
      <c r="PV10" s="17">
        <v>2.1</v>
      </c>
      <c r="PW10" s="17">
        <v>0.7</v>
      </c>
      <c r="PX10" s="17">
        <v>2.5</v>
      </c>
      <c r="PY10" s="17">
        <v>2.5</v>
      </c>
      <c r="PZ10" s="17">
        <v>2.5</v>
      </c>
      <c r="QA10" s="17">
        <v>0</v>
      </c>
      <c r="QB10" s="17"/>
      <c r="QC10" s="17"/>
      <c r="QD10" s="17"/>
      <c r="QE10" s="17">
        <v>0</v>
      </c>
      <c r="QF10" s="17">
        <v>20</v>
      </c>
      <c r="QG10" s="17">
        <v>19.417470000000002</v>
      </c>
      <c r="QH10" s="17">
        <v>19.417470000000002</v>
      </c>
      <c r="QI10" s="17">
        <v>0.58252999999999999</v>
      </c>
      <c r="QJ10" s="17">
        <v>18.8</v>
      </c>
      <c r="QK10" s="17">
        <v>17.475729999999999</v>
      </c>
      <c r="QL10" s="17">
        <v>17.475729999999999</v>
      </c>
      <c r="QM10" s="17">
        <v>1.3242700000000001</v>
      </c>
      <c r="QN10" s="17"/>
      <c r="QO10" s="17"/>
      <c r="QP10" s="17"/>
      <c r="QQ10" s="17">
        <v>0</v>
      </c>
      <c r="QR10" s="17">
        <v>18.5</v>
      </c>
      <c r="QS10" s="17">
        <v>17.96116</v>
      </c>
      <c r="QT10" s="17">
        <v>17.96116</v>
      </c>
      <c r="QU10" s="17">
        <v>0.53883999999999999</v>
      </c>
      <c r="QV10" s="17">
        <v>0</v>
      </c>
      <c r="QW10" s="17"/>
      <c r="QX10" s="17"/>
      <c r="QY10" s="17">
        <v>0</v>
      </c>
      <c r="QZ10" s="17">
        <v>0</v>
      </c>
      <c r="RA10" s="17"/>
      <c r="RB10" s="17"/>
      <c r="RC10" s="17">
        <v>0</v>
      </c>
      <c r="RD10" s="17">
        <v>11.7</v>
      </c>
      <c r="RE10" s="17">
        <v>6.6849999999999996</v>
      </c>
      <c r="RF10" s="17">
        <v>6.6849999999999996</v>
      </c>
      <c r="RG10" s="17">
        <v>5.0149999999999997</v>
      </c>
      <c r="RH10" s="17">
        <v>22.6</v>
      </c>
      <c r="RI10" s="17">
        <v>15.6</v>
      </c>
      <c r="RJ10" s="17">
        <v>15.6</v>
      </c>
      <c r="RK10" s="17">
        <v>7</v>
      </c>
      <c r="RL10" s="17">
        <v>0</v>
      </c>
      <c r="RM10" s="17"/>
      <c r="RN10" s="17"/>
      <c r="RO10" s="17">
        <v>0</v>
      </c>
      <c r="RP10" s="17">
        <v>3.1</v>
      </c>
      <c r="RQ10" s="17">
        <v>3.2490000000000001</v>
      </c>
      <c r="RR10" s="17">
        <v>3.2490000000000001</v>
      </c>
      <c r="RS10" s="17">
        <v>-0.14899999999999999</v>
      </c>
      <c r="RT10" s="17">
        <v>20.2</v>
      </c>
      <c r="RU10" s="17">
        <v>19.772269999999999</v>
      </c>
      <c r="RV10" s="17">
        <v>19.772670000000002</v>
      </c>
      <c r="RW10" s="17">
        <v>0.42732999999999999</v>
      </c>
      <c r="RX10" s="17">
        <v>2.3199999999999998</v>
      </c>
      <c r="RY10" s="17">
        <v>2</v>
      </c>
      <c r="RZ10" s="17">
        <v>2</v>
      </c>
      <c r="SA10" s="17">
        <v>0.32</v>
      </c>
      <c r="SB10" s="17">
        <v>0</v>
      </c>
      <c r="SC10" s="17"/>
      <c r="SD10" s="17">
        <v>0.4</v>
      </c>
      <c r="SE10" s="17">
        <v>-0.4</v>
      </c>
      <c r="SF10" s="17">
        <v>7.4</v>
      </c>
      <c r="SG10" s="17">
        <v>8.9</v>
      </c>
      <c r="SH10" s="17">
        <v>8.9</v>
      </c>
      <c r="SI10" s="17">
        <v>-1.5</v>
      </c>
      <c r="SJ10" s="17">
        <v>6.8</v>
      </c>
      <c r="SK10" s="17">
        <v>6.4</v>
      </c>
      <c r="SL10" s="17">
        <v>6.4</v>
      </c>
      <c r="SM10" s="17">
        <v>0.4</v>
      </c>
      <c r="SN10" s="17">
        <v>9.1999999999999993</v>
      </c>
      <c r="SO10" s="17">
        <v>11.65048</v>
      </c>
      <c r="SP10" s="17">
        <v>11.65048</v>
      </c>
      <c r="SQ10" s="17">
        <v>-2.4504800000000002</v>
      </c>
      <c r="SR10" s="17">
        <v>12.8</v>
      </c>
      <c r="SS10" s="17">
        <v>16.504850000000001</v>
      </c>
      <c r="ST10" s="17">
        <v>16.504850000000001</v>
      </c>
      <c r="SU10" s="17">
        <v>-3.70485</v>
      </c>
      <c r="SV10" s="17">
        <v>10</v>
      </c>
      <c r="SW10" s="17">
        <v>9.5</v>
      </c>
      <c r="SX10" s="17">
        <v>9.5</v>
      </c>
      <c r="SY10" s="17">
        <v>0.5</v>
      </c>
      <c r="SZ10" s="17">
        <v>13.2</v>
      </c>
      <c r="TA10" s="17">
        <v>11</v>
      </c>
      <c r="TB10" s="17">
        <v>11</v>
      </c>
      <c r="TC10" s="17">
        <v>2.2000000000000002</v>
      </c>
      <c r="TD10" s="17">
        <v>33.200000000000003</v>
      </c>
      <c r="TE10" s="17">
        <v>43</v>
      </c>
      <c r="TF10" s="17">
        <v>43</v>
      </c>
      <c r="TG10" s="17">
        <v>-9.8000000000000007</v>
      </c>
      <c r="TH10" s="17">
        <v>0</v>
      </c>
      <c r="TI10" s="17"/>
      <c r="TJ10" s="17"/>
      <c r="TK10" s="17">
        <v>0</v>
      </c>
      <c r="TL10" s="17">
        <v>26.4</v>
      </c>
      <c r="TM10" s="17">
        <v>22.38</v>
      </c>
      <c r="TN10" s="17">
        <v>22.38</v>
      </c>
      <c r="TO10" s="17">
        <v>4.0199999999999996</v>
      </c>
      <c r="TP10" s="17">
        <v>38.9</v>
      </c>
      <c r="TQ10" s="17">
        <v>38.97</v>
      </c>
      <c r="TR10" s="17">
        <v>38.97</v>
      </c>
      <c r="TS10" s="17">
        <v>-7.0000000000000007E-2</v>
      </c>
      <c r="TT10" s="17">
        <v>1.6</v>
      </c>
      <c r="TU10" s="17">
        <v>0.77</v>
      </c>
      <c r="TV10" s="17">
        <v>0.77</v>
      </c>
      <c r="TW10" s="17">
        <v>0.83</v>
      </c>
      <c r="TX10" s="17">
        <v>0.4</v>
      </c>
      <c r="TY10" s="17">
        <v>0.44</v>
      </c>
      <c r="TZ10" s="17">
        <v>0.44</v>
      </c>
      <c r="UA10" s="17">
        <v>-0.04</v>
      </c>
      <c r="UB10" s="17">
        <v>20.7</v>
      </c>
      <c r="UC10" s="17">
        <v>19.417470000000002</v>
      </c>
      <c r="UD10" s="17">
        <v>19.417470000000002</v>
      </c>
      <c r="UE10" s="17">
        <v>1.2825299999999999</v>
      </c>
      <c r="UF10" s="17">
        <v>7</v>
      </c>
      <c r="UG10" s="17">
        <v>7</v>
      </c>
      <c r="UH10" s="17">
        <v>7</v>
      </c>
      <c r="UI10" s="17">
        <v>0</v>
      </c>
      <c r="UJ10" s="17">
        <v>9.1</v>
      </c>
      <c r="UK10" s="17">
        <v>7.3</v>
      </c>
      <c r="UL10" s="17">
        <v>7.3</v>
      </c>
      <c r="UM10" s="17">
        <v>1.8</v>
      </c>
      <c r="UN10" s="17">
        <v>20.399999999999999</v>
      </c>
      <c r="UO10" s="17">
        <v>19.417470000000002</v>
      </c>
      <c r="UP10" s="17">
        <v>19.417470000000002</v>
      </c>
      <c r="UQ10" s="17">
        <v>0.98253000000000001</v>
      </c>
      <c r="UR10" s="17">
        <v>20.399999999999999</v>
      </c>
      <c r="US10" s="17">
        <v>19.417470000000002</v>
      </c>
      <c r="UT10" s="17">
        <v>19.417470000000002</v>
      </c>
      <c r="UU10" s="17">
        <v>0.98253000000000001</v>
      </c>
      <c r="UV10" s="17">
        <v>20</v>
      </c>
      <c r="UW10" s="17">
        <v>19.417470000000002</v>
      </c>
      <c r="UX10" s="17">
        <v>19.417470000000002</v>
      </c>
      <c r="UY10" s="17">
        <v>0.58252999999999999</v>
      </c>
      <c r="UZ10" s="17">
        <v>0.5</v>
      </c>
      <c r="VA10" s="17"/>
      <c r="VB10" s="17"/>
      <c r="VC10" s="17">
        <v>0.5</v>
      </c>
      <c r="VD10" s="17">
        <v>0</v>
      </c>
      <c r="VE10" s="17"/>
      <c r="VF10" s="17"/>
      <c r="VG10" s="17">
        <v>0</v>
      </c>
      <c r="VH10" s="17">
        <v>0</v>
      </c>
      <c r="VI10" s="17"/>
      <c r="VJ10" s="17"/>
      <c r="VK10" s="17">
        <v>0</v>
      </c>
      <c r="VL10" s="17">
        <v>0</v>
      </c>
      <c r="VM10" s="17"/>
      <c r="VN10" s="17"/>
      <c r="VO10" s="17">
        <v>0</v>
      </c>
      <c r="VP10" s="17">
        <v>0.6</v>
      </c>
      <c r="VQ10" s="17">
        <v>0.6</v>
      </c>
      <c r="VR10" s="17">
        <v>0.6</v>
      </c>
      <c r="VS10" s="17">
        <v>0</v>
      </c>
      <c r="VT10" s="17">
        <v>0.6</v>
      </c>
      <c r="VU10" s="17">
        <v>2</v>
      </c>
      <c r="VV10" s="17">
        <v>2</v>
      </c>
      <c r="VW10" s="17">
        <v>-1.4</v>
      </c>
      <c r="VX10" s="17">
        <v>0</v>
      </c>
      <c r="VY10" s="17">
        <v>3</v>
      </c>
      <c r="VZ10" s="17">
        <v>3</v>
      </c>
      <c r="WA10" s="17">
        <v>-3</v>
      </c>
      <c r="WB10" s="17">
        <v>0</v>
      </c>
      <c r="WC10" s="17"/>
      <c r="WD10" s="17"/>
      <c r="WE10" s="17">
        <v>0</v>
      </c>
      <c r="WF10" s="17">
        <v>2.1</v>
      </c>
      <c r="WG10" s="17">
        <v>3</v>
      </c>
      <c r="WH10" s="17">
        <v>3</v>
      </c>
      <c r="WI10" s="17">
        <v>-0.9</v>
      </c>
      <c r="WJ10" s="17">
        <v>2.2000000000000002</v>
      </c>
      <c r="WK10" s="17">
        <v>2.4</v>
      </c>
      <c r="WL10" s="17">
        <v>2.4</v>
      </c>
      <c r="WM10" s="17">
        <v>-0.2</v>
      </c>
      <c r="WN10" s="17">
        <v>1.6</v>
      </c>
      <c r="WO10" s="17">
        <v>2.4</v>
      </c>
      <c r="WP10" s="17">
        <v>2.4</v>
      </c>
      <c r="WQ10" s="17">
        <v>-0.8</v>
      </c>
      <c r="WR10" s="17">
        <v>1</v>
      </c>
      <c r="WS10" s="17">
        <v>1.45</v>
      </c>
      <c r="WT10" s="17">
        <v>1.45</v>
      </c>
      <c r="WU10" s="17">
        <v>-0.45</v>
      </c>
      <c r="WV10" s="17">
        <v>0</v>
      </c>
      <c r="WW10" s="17"/>
      <c r="WX10" s="17"/>
      <c r="WY10" s="17">
        <v>0</v>
      </c>
      <c r="WZ10" s="17">
        <v>4.2</v>
      </c>
      <c r="XA10" s="17">
        <v>4</v>
      </c>
      <c r="XB10" s="17">
        <v>4</v>
      </c>
      <c r="XC10" s="17">
        <v>0.2</v>
      </c>
      <c r="XD10" s="17">
        <v>20</v>
      </c>
      <c r="XE10" s="17">
        <v>18.4466</v>
      </c>
      <c r="XF10" s="17">
        <v>18.4466</v>
      </c>
      <c r="XG10" s="17">
        <v>1.5533999999999999</v>
      </c>
      <c r="XH10" s="17">
        <v>8.1999999999999993</v>
      </c>
      <c r="XI10" s="17">
        <v>10</v>
      </c>
      <c r="XJ10" s="17">
        <v>10</v>
      </c>
      <c r="XK10" s="17">
        <v>-1.8</v>
      </c>
      <c r="XL10" s="17">
        <v>27.1</v>
      </c>
      <c r="XM10" s="17">
        <v>28</v>
      </c>
      <c r="XN10" s="17">
        <v>28</v>
      </c>
      <c r="XO10" s="17">
        <v>-0.9</v>
      </c>
      <c r="XP10" s="17">
        <v>31.9</v>
      </c>
      <c r="XQ10" s="17">
        <v>28</v>
      </c>
      <c r="XR10" s="17">
        <v>28</v>
      </c>
      <c r="XS10" s="17">
        <v>3.9</v>
      </c>
      <c r="XT10" s="17">
        <v>15</v>
      </c>
      <c r="XU10" s="17">
        <v>14</v>
      </c>
      <c r="XV10" s="17">
        <v>14</v>
      </c>
      <c r="XW10" s="17">
        <v>1</v>
      </c>
      <c r="XX10" s="17">
        <v>19.82</v>
      </c>
      <c r="XY10" s="17">
        <v>19</v>
      </c>
      <c r="XZ10" s="17">
        <v>19</v>
      </c>
      <c r="YA10" s="17">
        <v>0.82</v>
      </c>
      <c r="YB10" s="17">
        <v>9.16</v>
      </c>
      <c r="YC10" s="17">
        <v>7.11</v>
      </c>
      <c r="YD10" s="17">
        <v>7.11</v>
      </c>
      <c r="YE10" s="17">
        <v>2.0499999999999998</v>
      </c>
      <c r="YF10" s="17">
        <v>11.06</v>
      </c>
      <c r="YG10" s="17">
        <v>11</v>
      </c>
      <c r="YH10" s="17">
        <v>11</v>
      </c>
      <c r="YI10" s="17">
        <v>0.06</v>
      </c>
    </row>
    <row r="11" spans="1:659" ht="24" customHeight="1" x14ac:dyDescent="0.3">
      <c r="A11" s="1"/>
      <c r="B11" s="16" t="s">
        <v>74</v>
      </c>
      <c r="C11" s="16" t="s">
        <v>777</v>
      </c>
      <c r="D11" s="17">
        <v>206.5</v>
      </c>
      <c r="E11" s="17">
        <v>197.36713</v>
      </c>
      <c r="F11" s="17">
        <v>203.20382000000001</v>
      </c>
      <c r="G11" s="17">
        <v>3.2961800000000001</v>
      </c>
      <c r="H11" s="17">
        <v>626.20000000000005</v>
      </c>
      <c r="I11" s="17">
        <v>599.97</v>
      </c>
      <c r="J11" s="17">
        <v>599.97</v>
      </c>
      <c r="K11" s="17">
        <v>26.23</v>
      </c>
      <c r="L11" s="17">
        <v>145.6</v>
      </c>
      <c r="M11" s="17">
        <v>195.18090000000001</v>
      </c>
      <c r="N11" s="17">
        <v>195.18090000000001</v>
      </c>
      <c r="O11" s="17">
        <v>-49.5809</v>
      </c>
      <c r="P11" s="17"/>
      <c r="Q11" s="17"/>
      <c r="R11" s="17"/>
      <c r="S11" s="17">
        <v>0</v>
      </c>
      <c r="T11" s="17"/>
      <c r="U11" s="17"/>
      <c r="V11" s="17"/>
      <c r="W11" s="17">
        <v>0</v>
      </c>
      <c r="X11" s="17">
        <v>88.8</v>
      </c>
      <c r="Y11" s="17">
        <v>91.778639999999996</v>
      </c>
      <c r="Z11" s="17">
        <v>91.778630000000007</v>
      </c>
      <c r="AA11" s="17">
        <v>-2.9786299999999999</v>
      </c>
      <c r="AB11" s="17">
        <v>142.69999999999999</v>
      </c>
      <c r="AC11" s="17">
        <v>100.00006999999999</v>
      </c>
      <c r="AD11" s="17">
        <v>141.48365000000001</v>
      </c>
      <c r="AE11" s="17">
        <v>1.21635</v>
      </c>
      <c r="AF11" s="17"/>
      <c r="AG11" s="17"/>
      <c r="AH11" s="17"/>
      <c r="AI11" s="17">
        <v>0</v>
      </c>
      <c r="AJ11" s="17"/>
      <c r="AK11" s="17"/>
      <c r="AL11" s="17"/>
      <c r="AM11" s="17">
        <v>0</v>
      </c>
      <c r="AN11" s="17">
        <v>146.69999999999999</v>
      </c>
      <c r="AO11" s="17">
        <v>140.59855999999999</v>
      </c>
      <c r="AP11" s="17">
        <v>185.13156000000001</v>
      </c>
      <c r="AQ11" s="17">
        <v>-38.431559999999998</v>
      </c>
      <c r="AR11" s="17">
        <v>147.1</v>
      </c>
      <c r="AS11" s="17">
        <v>140.59855999999999</v>
      </c>
      <c r="AT11" s="17">
        <v>185.13156000000001</v>
      </c>
      <c r="AU11" s="17">
        <v>-38.031559999999999</v>
      </c>
      <c r="AV11" s="17">
        <v>147.1</v>
      </c>
      <c r="AW11" s="17">
        <v>140.59855999999999</v>
      </c>
      <c r="AX11" s="17">
        <v>185.13156000000001</v>
      </c>
      <c r="AY11" s="17">
        <v>-38.031559999999999</v>
      </c>
      <c r="AZ11" s="17">
        <v>247.8</v>
      </c>
      <c r="BA11" s="17">
        <v>211.53117</v>
      </c>
      <c r="BB11" s="17">
        <v>278.53127000000001</v>
      </c>
      <c r="BC11" s="17">
        <v>-30.731269999999999</v>
      </c>
      <c r="BD11" s="17">
        <v>85.2</v>
      </c>
      <c r="BE11" s="17"/>
      <c r="BF11" s="17"/>
      <c r="BG11" s="17">
        <v>85.2</v>
      </c>
      <c r="BH11" s="17"/>
      <c r="BI11" s="17"/>
      <c r="BJ11" s="17"/>
      <c r="BK11" s="17">
        <v>0</v>
      </c>
      <c r="BL11" s="17">
        <v>428.2</v>
      </c>
      <c r="BM11" s="17">
        <v>341.07229000000001</v>
      </c>
      <c r="BN11" s="17">
        <v>445.47543999999999</v>
      </c>
      <c r="BO11" s="17">
        <v>-17.27544</v>
      </c>
      <c r="BP11" s="17">
        <v>5.6</v>
      </c>
      <c r="BQ11" s="17">
        <v>3.4527100000000002</v>
      </c>
      <c r="BR11" s="17">
        <v>3.4527100000000002</v>
      </c>
      <c r="BS11" s="17">
        <v>2.1472899999999999</v>
      </c>
      <c r="BT11" s="17"/>
      <c r="BU11" s="17"/>
      <c r="BV11" s="17"/>
      <c r="BW11" s="17">
        <v>0</v>
      </c>
      <c r="BX11" s="17"/>
      <c r="BY11" s="17"/>
      <c r="BZ11" s="17"/>
      <c r="CA11" s="17">
        <v>0</v>
      </c>
      <c r="CB11" s="17"/>
      <c r="CC11" s="17"/>
      <c r="CD11" s="17"/>
      <c r="CE11" s="17">
        <v>0</v>
      </c>
      <c r="CF11" s="17"/>
      <c r="CG11" s="17"/>
      <c r="CH11" s="17"/>
      <c r="CI11" s="17">
        <v>0</v>
      </c>
      <c r="CJ11" s="17">
        <v>165.3</v>
      </c>
      <c r="CK11" s="17">
        <v>158.33429000000001</v>
      </c>
      <c r="CL11" s="17">
        <v>158.33429000000001</v>
      </c>
      <c r="CM11" s="17">
        <v>6.9657099999999996</v>
      </c>
      <c r="CN11" s="17">
        <v>7.8</v>
      </c>
      <c r="CO11" s="17">
        <v>5.1333399999999996</v>
      </c>
      <c r="CP11" s="17">
        <v>5.1333399999999996</v>
      </c>
      <c r="CQ11" s="17">
        <v>2.6666599999999998</v>
      </c>
      <c r="CR11" s="17">
        <v>6</v>
      </c>
      <c r="CS11" s="17">
        <v>2.8177599999999998</v>
      </c>
      <c r="CT11" s="17">
        <v>2.8177599999999998</v>
      </c>
      <c r="CU11" s="17">
        <v>3.1822400000000002</v>
      </c>
      <c r="CV11" s="17"/>
      <c r="CW11" s="17"/>
      <c r="CX11" s="17"/>
      <c r="CY11" s="17">
        <v>0</v>
      </c>
      <c r="CZ11" s="17">
        <v>6.73</v>
      </c>
      <c r="DA11" s="17">
        <v>6.8787000000000003</v>
      </c>
      <c r="DB11" s="17">
        <v>6.8787000000000003</v>
      </c>
      <c r="DC11" s="17">
        <v>-0.1487</v>
      </c>
      <c r="DD11" s="17">
        <v>13.11</v>
      </c>
      <c r="DE11" s="17">
        <v>14.919420000000001</v>
      </c>
      <c r="DF11" s="17">
        <v>14.919409999999999</v>
      </c>
      <c r="DG11" s="17">
        <v>-1.80941</v>
      </c>
      <c r="DH11" s="17">
        <v>82.43</v>
      </c>
      <c r="DI11" s="17">
        <v>81.709670000000003</v>
      </c>
      <c r="DJ11" s="17">
        <v>81.710279999999997</v>
      </c>
      <c r="DK11" s="17">
        <v>0.71972000000000003</v>
      </c>
      <c r="DL11" s="17"/>
      <c r="DM11" s="17"/>
      <c r="DN11" s="17"/>
      <c r="DO11" s="17">
        <v>0</v>
      </c>
      <c r="DP11" s="17"/>
      <c r="DQ11" s="17"/>
      <c r="DR11" s="17"/>
      <c r="DS11" s="17">
        <v>0</v>
      </c>
      <c r="DT11" s="17"/>
      <c r="DU11" s="17"/>
      <c r="DV11" s="17"/>
      <c r="DW11" s="17">
        <v>0</v>
      </c>
      <c r="DX11" s="17"/>
      <c r="DY11" s="17"/>
      <c r="DZ11" s="17"/>
      <c r="EA11" s="17">
        <v>0</v>
      </c>
      <c r="EB11" s="17">
        <v>55.8</v>
      </c>
      <c r="EC11" s="17">
        <v>56.515709999999999</v>
      </c>
      <c r="ED11" s="17">
        <v>56.515709999999999</v>
      </c>
      <c r="EE11" s="17">
        <v>-0.71570999999999996</v>
      </c>
      <c r="EF11" s="17">
        <v>50.8</v>
      </c>
      <c r="EG11" s="17">
        <v>35.189480000000003</v>
      </c>
      <c r="EH11" s="17">
        <v>51.724240000000002</v>
      </c>
      <c r="EI11" s="17">
        <v>-0.92423999999999995</v>
      </c>
      <c r="EJ11" s="17"/>
      <c r="EK11" s="17"/>
      <c r="EL11" s="17"/>
      <c r="EM11" s="17">
        <v>0</v>
      </c>
      <c r="EN11" s="17"/>
      <c r="EO11" s="17"/>
      <c r="EP11" s="17"/>
      <c r="EQ11" s="17">
        <v>0</v>
      </c>
      <c r="ER11" s="17">
        <v>0</v>
      </c>
      <c r="ES11" s="17"/>
      <c r="ET11" s="17"/>
      <c r="EU11" s="17">
        <v>0</v>
      </c>
      <c r="EV11" s="17">
        <v>6.5</v>
      </c>
      <c r="EW11" s="17">
        <v>6.39</v>
      </c>
      <c r="EX11" s="17">
        <v>6.39</v>
      </c>
      <c r="EY11" s="17">
        <v>0.11</v>
      </c>
      <c r="EZ11" s="17">
        <v>152.69999999999999</v>
      </c>
      <c r="FA11" s="17">
        <v>144.33005</v>
      </c>
      <c r="FB11" s="17">
        <v>144.33008000000001</v>
      </c>
      <c r="FC11" s="17">
        <v>8.3699200000000005</v>
      </c>
      <c r="FD11" s="17">
        <v>48.1</v>
      </c>
      <c r="FE11" s="17">
        <v>53.050379999999997</v>
      </c>
      <c r="FF11" s="17">
        <v>53.050370000000001</v>
      </c>
      <c r="FG11" s="17">
        <v>-4.9503700000000004</v>
      </c>
      <c r="FH11" s="17">
        <v>143.1</v>
      </c>
      <c r="FI11" s="17">
        <v>151.21440000000001</v>
      </c>
      <c r="FJ11" s="17">
        <v>128.31136000000001</v>
      </c>
      <c r="FK11" s="17">
        <v>14.788639999999999</v>
      </c>
      <c r="FL11" s="17">
        <v>23.8</v>
      </c>
      <c r="FM11" s="17">
        <v>26.417369999999998</v>
      </c>
      <c r="FN11" s="17">
        <v>26.417359999999999</v>
      </c>
      <c r="FO11" s="17">
        <v>-2.6173600000000001</v>
      </c>
      <c r="FP11" s="17">
        <v>18.399999999999999</v>
      </c>
      <c r="FQ11" s="17">
        <v>17.56213</v>
      </c>
      <c r="FR11" s="17">
        <v>17.56213</v>
      </c>
      <c r="FS11" s="17">
        <v>0.83787</v>
      </c>
      <c r="FT11" s="17">
        <v>18.8</v>
      </c>
      <c r="FU11" s="17">
        <v>17.96116</v>
      </c>
      <c r="FV11" s="17">
        <v>17.96116</v>
      </c>
      <c r="FW11" s="17">
        <v>0.83884000000000003</v>
      </c>
      <c r="FX11" s="17">
        <v>89.9</v>
      </c>
      <c r="FY11" s="17">
        <v>86.519800000000004</v>
      </c>
      <c r="FZ11" s="17">
        <v>86.519800000000004</v>
      </c>
      <c r="GA11" s="17">
        <v>3.3801999999999999</v>
      </c>
      <c r="GB11" s="17">
        <v>181.6</v>
      </c>
      <c r="GC11" s="17">
        <v>184.91494</v>
      </c>
      <c r="GD11" s="17">
        <v>184.91496000000001</v>
      </c>
      <c r="GE11" s="17">
        <v>-3.3149600000000001</v>
      </c>
      <c r="GF11" s="17">
        <v>182.7</v>
      </c>
      <c r="GG11" s="17">
        <v>184.91494</v>
      </c>
      <c r="GH11" s="17">
        <v>184.91496000000001</v>
      </c>
      <c r="GI11" s="17">
        <v>-2.21496</v>
      </c>
      <c r="GJ11" s="17">
        <v>183.5</v>
      </c>
      <c r="GK11" s="17">
        <v>185.47023999999999</v>
      </c>
      <c r="GL11" s="17">
        <v>185.47026</v>
      </c>
      <c r="GM11" s="17">
        <v>-1.9702599999999999</v>
      </c>
      <c r="GN11" s="17">
        <v>106.6</v>
      </c>
      <c r="GO11" s="17">
        <v>106.80435</v>
      </c>
      <c r="GP11" s="17">
        <v>72.846760000000003</v>
      </c>
      <c r="GQ11" s="17">
        <v>33.753239999999998</v>
      </c>
      <c r="GR11" s="17">
        <v>25.1</v>
      </c>
      <c r="GS11" s="17">
        <v>28.256129999999999</v>
      </c>
      <c r="GT11" s="17">
        <v>29.53002</v>
      </c>
      <c r="GU11" s="17">
        <v>-4.4300199999999998</v>
      </c>
      <c r="GV11" s="17">
        <v>37.200000000000003</v>
      </c>
      <c r="GW11" s="17">
        <v>36.252429999999997</v>
      </c>
      <c r="GX11" s="17">
        <v>36.252420000000001</v>
      </c>
      <c r="GY11" s="17">
        <v>0.94757999999999998</v>
      </c>
      <c r="GZ11" s="17">
        <v>2.1</v>
      </c>
      <c r="HA11" s="17">
        <v>1.97359</v>
      </c>
      <c r="HB11" s="17">
        <v>1.97359</v>
      </c>
      <c r="HC11" s="17">
        <v>0.12640999999999999</v>
      </c>
      <c r="HD11" s="17">
        <v>12.2</v>
      </c>
      <c r="HE11" s="17">
        <v>14.58107</v>
      </c>
      <c r="HF11" s="17">
        <v>14.58107</v>
      </c>
      <c r="HG11" s="17">
        <v>-2.3810699999999998</v>
      </c>
      <c r="HH11" s="17">
        <v>92.4</v>
      </c>
      <c r="HI11" s="17">
        <v>83.914190000000005</v>
      </c>
      <c r="HJ11" s="17">
        <v>84.202640000000002</v>
      </c>
      <c r="HK11" s="17">
        <v>8.1973599999999998</v>
      </c>
      <c r="HL11" s="17"/>
      <c r="HM11" s="17"/>
      <c r="HN11" s="17"/>
      <c r="HO11" s="17">
        <v>0</v>
      </c>
      <c r="HP11" s="17"/>
      <c r="HQ11" s="17"/>
      <c r="HR11" s="17"/>
      <c r="HS11" s="17">
        <v>0</v>
      </c>
      <c r="HT11" s="17">
        <v>85.1</v>
      </c>
      <c r="HU11" s="17">
        <v>62.448140000000002</v>
      </c>
      <c r="HV11" s="17">
        <v>85.47578</v>
      </c>
      <c r="HW11" s="17">
        <v>-0.37578</v>
      </c>
      <c r="HX11" s="17"/>
      <c r="HY11" s="17"/>
      <c r="HZ11" s="17"/>
      <c r="IA11" s="17">
        <v>0</v>
      </c>
      <c r="IB11" s="17"/>
      <c r="IC11" s="17"/>
      <c r="ID11" s="17"/>
      <c r="IE11" s="17">
        <v>0</v>
      </c>
      <c r="IF11" s="17">
        <v>47.3</v>
      </c>
      <c r="IG11" s="17"/>
      <c r="IH11" s="17"/>
      <c r="II11" s="17">
        <v>47.3</v>
      </c>
      <c r="IJ11" s="17"/>
      <c r="IK11" s="17"/>
      <c r="IL11" s="17"/>
      <c r="IM11" s="17">
        <v>0</v>
      </c>
      <c r="IN11" s="17"/>
      <c r="IO11" s="17"/>
      <c r="IP11" s="17"/>
      <c r="IQ11" s="17">
        <v>0</v>
      </c>
      <c r="IR11" s="17"/>
      <c r="IS11" s="17"/>
      <c r="IT11" s="17"/>
      <c r="IU11" s="17">
        <v>0</v>
      </c>
      <c r="IV11" s="17">
        <v>93.2</v>
      </c>
      <c r="IW11" s="17">
        <v>95.002650000000003</v>
      </c>
      <c r="IX11" s="17">
        <v>65.520160000000004</v>
      </c>
      <c r="IY11" s="17">
        <v>27.679839999999999</v>
      </c>
      <c r="IZ11" s="17"/>
      <c r="JA11" s="17"/>
      <c r="JB11" s="17"/>
      <c r="JC11" s="17">
        <v>0</v>
      </c>
      <c r="JD11" s="17">
        <v>173.2</v>
      </c>
      <c r="JE11" s="17">
        <v>186.21592999999999</v>
      </c>
      <c r="JF11" s="17">
        <v>186.21591000000001</v>
      </c>
      <c r="JG11" s="17">
        <v>-13.01591</v>
      </c>
      <c r="JH11" s="17">
        <v>200</v>
      </c>
      <c r="JI11" s="17">
        <v>186.21592999999999</v>
      </c>
      <c r="JJ11" s="17">
        <v>186.21591000000001</v>
      </c>
      <c r="JK11" s="17">
        <v>13.784090000000001</v>
      </c>
      <c r="JL11" s="17">
        <v>182.5</v>
      </c>
      <c r="JM11" s="17">
        <v>186.77512999999999</v>
      </c>
      <c r="JN11" s="17">
        <v>186.77511999999999</v>
      </c>
      <c r="JO11" s="17">
        <v>-4.2751200000000003</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v>11.5</v>
      </c>
      <c r="KO11" s="17"/>
      <c r="KP11" s="17"/>
      <c r="KQ11" s="17">
        <v>11.5</v>
      </c>
      <c r="KR11" s="17"/>
      <c r="KS11" s="17"/>
      <c r="KT11" s="17"/>
      <c r="KU11" s="17">
        <v>0</v>
      </c>
      <c r="KV11" s="17">
        <v>2.4</v>
      </c>
      <c r="KW11" s="17">
        <v>0.63188999999999995</v>
      </c>
      <c r="KX11" s="17">
        <v>0.63188999999999995</v>
      </c>
      <c r="KY11" s="17">
        <v>1.7681100000000001</v>
      </c>
      <c r="KZ11" s="17">
        <v>230.8</v>
      </c>
      <c r="LA11" s="17">
        <v>256.49673000000001</v>
      </c>
      <c r="LB11" s="17">
        <v>181.57532</v>
      </c>
      <c r="LC11" s="17">
        <v>49.224679999999999</v>
      </c>
      <c r="LD11" s="17">
        <v>87.3</v>
      </c>
      <c r="LE11" s="17">
        <v>86.503929999999997</v>
      </c>
      <c r="LF11" s="17">
        <v>86.504130000000004</v>
      </c>
      <c r="LG11" s="17">
        <v>0.79586999999999997</v>
      </c>
      <c r="LH11" s="17">
        <v>63.1</v>
      </c>
      <c r="LI11" s="17">
        <v>67.133979999999994</v>
      </c>
      <c r="LJ11" s="17">
        <v>67.133979999999994</v>
      </c>
      <c r="LK11" s="17">
        <v>-4.0339799999999997</v>
      </c>
      <c r="LL11" s="17">
        <v>47.1</v>
      </c>
      <c r="LM11" s="17">
        <v>48.413229999999999</v>
      </c>
      <c r="LN11" s="17">
        <v>48.413229999999999</v>
      </c>
      <c r="LO11" s="17">
        <v>-1.3132299999999999</v>
      </c>
      <c r="LP11" s="17">
        <v>30</v>
      </c>
      <c r="LQ11" s="17">
        <v>29.951460000000001</v>
      </c>
      <c r="LR11" s="17">
        <v>29.951450000000001</v>
      </c>
      <c r="LS11" s="17">
        <v>4.8550000000000003E-2</v>
      </c>
      <c r="LT11" s="17"/>
      <c r="LU11" s="17"/>
      <c r="LV11" s="17"/>
      <c r="LW11" s="17">
        <v>0</v>
      </c>
      <c r="LX11" s="17"/>
      <c r="LY11" s="17"/>
      <c r="LZ11" s="17"/>
      <c r="MA11" s="17">
        <v>0</v>
      </c>
      <c r="MB11" s="17"/>
      <c r="MC11" s="17"/>
      <c r="MD11" s="17"/>
      <c r="ME11" s="17">
        <v>0</v>
      </c>
      <c r="MF11" s="17">
        <v>146.80000000000001</v>
      </c>
      <c r="MG11" s="17">
        <v>151.08875</v>
      </c>
      <c r="MH11" s="17">
        <v>151.08873</v>
      </c>
      <c r="MI11" s="17">
        <v>-4.2887300000000002</v>
      </c>
      <c r="MJ11" s="17">
        <v>148.19999999999999</v>
      </c>
      <c r="MK11" s="17">
        <v>151.08875</v>
      </c>
      <c r="ML11" s="17">
        <v>151.08873</v>
      </c>
      <c r="MM11" s="17">
        <v>-2.8887299999999998</v>
      </c>
      <c r="MN11" s="17">
        <v>149.5</v>
      </c>
      <c r="MO11" s="17">
        <v>151.54247000000001</v>
      </c>
      <c r="MP11" s="17">
        <v>151.54245</v>
      </c>
      <c r="MQ11" s="17">
        <v>-2.0424500000000001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50.5</v>
      </c>
      <c r="NM11" s="17">
        <v>50</v>
      </c>
      <c r="NN11" s="17">
        <v>50</v>
      </c>
      <c r="NO11" s="17">
        <v>0.5</v>
      </c>
      <c r="NP11" s="17">
        <v>0</v>
      </c>
      <c r="NQ11" s="17"/>
      <c r="NR11" s="17"/>
      <c r="NS11" s="17">
        <v>0</v>
      </c>
      <c r="NT11" s="17">
        <v>3.31</v>
      </c>
      <c r="NU11" s="17">
        <v>7.7468599999999999</v>
      </c>
      <c r="NV11" s="17">
        <v>7.7468599999999999</v>
      </c>
      <c r="NW11" s="17">
        <v>-4.4368600000000002</v>
      </c>
      <c r="NX11" s="17">
        <v>2.66</v>
      </c>
      <c r="NY11" s="17">
        <v>6.6459999999999999</v>
      </c>
      <c r="NZ11" s="17">
        <v>6.6459999999999999</v>
      </c>
      <c r="OA11" s="17">
        <v>-3.9860000000000002</v>
      </c>
      <c r="OB11" s="17">
        <v>0</v>
      </c>
      <c r="OC11" s="17"/>
      <c r="OD11" s="17"/>
      <c r="OE11" s="17">
        <v>0</v>
      </c>
      <c r="OF11" s="17">
        <v>30.9</v>
      </c>
      <c r="OG11" s="17">
        <v>21.69</v>
      </c>
      <c r="OH11" s="17">
        <v>21.69</v>
      </c>
      <c r="OI11" s="17">
        <v>9.2100000000000009</v>
      </c>
      <c r="OJ11" s="17">
        <v>0</v>
      </c>
      <c r="OK11" s="17"/>
      <c r="OL11" s="17"/>
      <c r="OM11" s="17">
        <v>0</v>
      </c>
      <c r="ON11" s="17">
        <v>0.5</v>
      </c>
      <c r="OO11" s="17">
        <v>0.79700000000000004</v>
      </c>
      <c r="OP11" s="17">
        <v>0.79700000000000004</v>
      </c>
      <c r="OQ11" s="17">
        <v>-0.29699999999999999</v>
      </c>
      <c r="OR11" s="17">
        <v>0</v>
      </c>
      <c r="OS11" s="17"/>
      <c r="OT11" s="17"/>
      <c r="OU11" s="17">
        <v>0</v>
      </c>
      <c r="OV11" s="17">
        <v>16</v>
      </c>
      <c r="OW11" s="17">
        <v>15.922330000000001</v>
      </c>
      <c r="OX11" s="17">
        <v>15.922330000000001</v>
      </c>
      <c r="OY11" s="17">
        <v>7.7670000000000003E-2</v>
      </c>
      <c r="OZ11" s="17"/>
      <c r="PA11" s="17"/>
      <c r="PB11" s="17"/>
      <c r="PC11" s="17">
        <v>0</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2.8</v>
      </c>
      <c r="PU11" s="17">
        <v>4.2</v>
      </c>
      <c r="PV11" s="17">
        <v>4.2</v>
      </c>
      <c r="PW11" s="17">
        <v>-1.4</v>
      </c>
      <c r="PX11" s="17">
        <v>2.6</v>
      </c>
      <c r="PY11" s="17">
        <v>5</v>
      </c>
      <c r="PZ11" s="17">
        <v>5</v>
      </c>
      <c r="QA11" s="17">
        <v>-2.4</v>
      </c>
      <c r="QB11" s="17"/>
      <c r="QC11" s="17"/>
      <c r="QD11" s="17"/>
      <c r="QE11" s="17">
        <v>0</v>
      </c>
      <c r="QF11" s="17">
        <v>20</v>
      </c>
      <c r="QG11" s="17">
        <v>19.417470000000002</v>
      </c>
      <c r="QH11" s="17">
        <v>19.417470000000002</v>
      </c>
      <c r="QI11" s="17">
        <v>0.58252999999999999</v>
      </c>
      <c r="QJ11" s="17">
        <v>18.8</v>
      </c>
      <c r="QK11" s="17">
        <v>34.951459999999997</v>
      </c>
      <c r="QL11" s="17">
        <v>34.951450000000001</v>
      </c>
      <c r="QM11" s="17">
        <v>-16.151450000000001</v>
      </c>
      <c r="QN11" s="17"/>
      <c r="QO11" s="17"/>
      <c r="QP11" s="17"/>
      <c r="QQ11" s="17">
        <v>0</v>
      </c>
      <c r="QR11" s="17">
        <v>18.5</v>
      </c>
      <c r="QS11" s="17">
        <v>17.96116</v>
      </c>
      <c r="QT11" s="17">
        <v>17.96116</v>
      </c>
      <c r="QU11" s="17">
        <v>0.53883999999999999</v>
      </c>
      <c r="QV11" s="17">
        <v>0</v>
      </c>
      <c r="QW11" s="17"/>
      <c r="QX11" s="17"/>
      <c r="QY11" s="17">
        <v>0</v>
      </c>
      <c r="QZ11" s="17">
        <v>0</v>
      </c>
      <c r="RA11" s="17"/>
      <c r="RB11" s="17"/>
      <c r="RC11" s="17">
        <v>0</v>
      </c>
      <c r="RD11" s="17">
        <v>10.5</v>
      </c>
      <c r="RE11" s="17">
        <v>6.556</v>
      </c>
      <c r="RF11" s="17">
        <v>6.556</v>
      </c>
      <c r="RG11" s="17">
        <v>3.944</v>
      </c>
      <c r="RH11" s="17">
        <v>21.8</v>
      </c>
      <c r="RI11" s="17">
        <v>14.539</v>
      </c>
      <c r="RJ11" s="17">
        <v>14.539</v>
      </c>
      <c r="RK11" s="17">
        <v>7.2610000000000001</v>
      </c>
      <c r="RL11" s="17">
        <v>0</v>
      </c>
      <c r="RM11" s="17"/>
      <c r="RN11" s="17"/>
      <c r="RO11" s="17">
        <v>0</v>
      </c>
      <c r="RP11" s="17">
        <v>3.1</v>
      </c>
      <c r="RQ11" s="17">
        <v>9.75</v>
      </c>
      <c r="RR11" s="17">
        <v>9.75</v>
      </c>
      <c r="RS11" s="17">
        <v>-6.65</v>
      </c>
      <c r="RT11" s="17">
        <v>20.2</v>
      </c>
      <c r="RU11" s="17">
        <v>14.444739999999999</v>
      </c>
      <c r="RV11" s="17">
        <v>19.77121</v>
      </c>
      <c r="RW11" s="17">
        <v>0.42879</v>
      </c>
      <c r="RX11" s="17">
        <v>2.2799999999999998</v>
      </c>
      <c r="RY11" s="17">
        <v>2</v>
      </c>
      <c r="RZ11" s="17">
        <v>2</v>
      </c>
      <c r="SA11" s="17">
        <v>0.28000000000000003</v>
      </c>
      <c r="SB11" s="17">
        <v>0</v>
      </c>
      <c r="SC11" s="17"/>
      <c r="SD11" s="17">
        <v>0.4</v>
      </c>
      <c r="SE11" s="17">
        <v>-0.4</v>
      </c>
      <c r="SF11" s="17">
        <v>7.4</v>
      </c>
      <c r="SG11" s="17">
        <v>34.563110000000002</v>
      </c>
      <c r="SH11" s="17">
        <v>34.563099999999999</v>
      </c>
      <c r="SI11" s="17">
        <v>-27.1631</v>
      </c>
      <c r="SJ11" s="17">
        <v>6.8</v>
      </c>
      <c r="SK11" s="17">
        <v>24.854369999999999</v>
      </c>
      <c r="SL11" s="17">
        <v>24.854369999999999</v>
      </c>
      <c r="SM11" s="17">
        <v>-18.054369999999999</v>
      </c>
      <c r="SN11" s="17">
        <v>9.6999999999999993</v>
      </c>
      <c r="SO11" s="17">
        <v>23.30097</v>
      </c>
      <c r="SP11" s="17">
        <v>23.30097</v>
      </c>
      <c r="SQ11" s="17">
        <v>-13.60097</v>
      </c>
      <c r="SR11" s="17">
        <v>13.2</v>
      </c>
      <c r="SS11" s="17">
        <v>33.009709999999998</v>
      </c>
      <c r="ST11" s="17">
        <v>33.009709999999998</v>
      </c>
      <c r="SU11" s="17">
        <v>-19.809709999999999</v>
      </c>
      <c r="SV11" s="17">
        <v>10</v>
      </c>
      <c r="SW11" s="17">
        <v>18.4466</v>
      </c>
      <c r="SX11" s="17">
        <v>18.4466</v>
      </c>
      <c r="SY11" s="17">
        <v>-8.4466000000000001</v>
      </c>
      <c r="SZ11" s="17">
        <v>16.8</v>
      </c>
      <c r="TA11" s="17">
        <v>17.129000000000001</v>
      </c>
      <c r="TB11" s="17">
        <v>17.129000000000001</v>
      </c>
      <c r="TC11" s="17">
        <v>-0.32900000000000001</v>
      </c>
      <c r="TD11" s="17">
        <v>28.3</v>
      </c>
      <c r="TE11" s="17">
        <v>25.033000000000001</v>
      </c>
      <c r="TF11" s="17">
        <v>25.033000000000001</v>
      </c>
      <c r="TG11" s="17">
        <v>3.2669999999999999</v>
      </c>
      <c r="TH11" s="17">
        <v>0</v>
      </c>
      <c r="TI11" s="17"/>
      <c r="TJ11" s="17"/>
      <c r="TK11" s="17">
        <v>0</v>
      </c>
      <c r="TL11" s="17">
        <v>27</v>
      </c>
      <c r="TM11" s="17">
        <v>22.382999999999999</v>
      </c>
      <c r="TN11" s="17">
        <v>22.382999999999999</v>
      </c>
      <c r="TO11" s="17">
        <v>4.617</v>
      </c>
      <c r="TP11" s="17">
        <v>42.1</v>
      </c>
      <c r="TQ11" s="17">
        <v>38.965000000000003</v>
      </c>
      <c r="TR11" s="17">
        <v>38.965000000000003</v>
      </c>
      <c r="TS11" s="17">
        <v>3.1349999999999998</v>
      </c>
      <c r="TT11" s="17">
        <v>1.4</v>
      </c>
      <c r="TU11" s="17">
        <v>0.76900000000000002</v>
      </c>
      <c r="TV11" s="17">
        <v>0.76900000000000002</v>
      </c>
      <c r="TW11" s="17">
        <v>0.63100000000000001</v>
      </c>
      <c r="TX11" s="17">
        <v>0.2</v>
      </c>
      <c r="TY11" s="17">
        <v>0.44400000000000001</v>
      </c>
      <c r="TZ11" s="17">
        <v>0.44400000000000001</v>
      </c>
      <c r="UA11" s="17">
        <v>-0.24399999999999999</v>
      </c>
      <c r="UB11" s="17">
        <v>19.3</v>
      </c>
      <c r="UC11" s="17">
        <v>19.417470000000002</v>
      </c>
      <c r="UD11" s="17">
        <v>19.417470000000002</v>
      </c>
      <c r="UE11" s="17">
        <v>-0.11747</v>
      </c>
      <c r="UF11" s="17">
        <v>7.6</v>
      </c>
      <c r="UG11" s="17">
        <v>13.592230000000001</v>
      </c>
      <c r="UH11" s="17">
        <v>13.592230000000001</v>
      </c>
      <c r="UI11" s="17">
        <v>-5.9922300000000002</v>
      </c>
      <c r="UJ11" s="17">
        <v>9.1</v>
      </c>
      <c r="UK11" s="17">
        <v>14.174759999999999</v>
      </c>
      <c r="UL11" s="17">
        <v>14.174759999999999</v>
      </c>
      <c r="UM11" s="17">
        <v>-5.0747600000000004</v>
      </c>
      <c r="UN11" s="17">
        <v>20.399999999999999</v>
      </c>
      <c r="UO11" s="17">
        <v>19.417470000000002</v>
      </c>
      <c r="UP11" s="17">
        <v>19.417470000000002</v>
      </c>
      <c r="UQ11" s="17">
        <v>0.98253000000000001</v>
      </c>
      <c r="UR11" s="17">
        <v>20.399999999999999</v>
      </c>
      <c r="US11" s="17">
        <v>19.417470000000002</v>
      </c>
      <c r="UT11" s="17">
        <v>19.417470000000002</v>
      </c>
      <c r="UU11" s="17">
        <v>0.98253000000000001</v>
      </c>
      <c r="UV11" s="17">
        <v>20</v>
      </c>
      <c r="UW11" s="17">
        <v>19.417470000000002</v>
      </c>
      <c r="UX11" s="17">
        <v>19.417470000000002</v>
      </c>
      <c r="UY11" s="17">
        <v>0.58252999999999999</v>
      </c>
      <c r="UZ11" s="17">
        <v>0.9</v>
      </c>
      <c r="VA11" s="17">
        <v>0.60299999999999998</v>
      </c>
      <c r="VB11" s="17">
        <v>0.60299999999999998</v>
      </c>
      <c r="VC11" s="17">
        <v>0.29699999999999999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2</v>
      </c>
      <c r="VV11" s="17">
        <v>2</v>
      </c>
      <c r="VW11" s="17">
        <v>-2</v>
      </c>
      <c r="VX11" s="17">
        <v>0</v>
      </c>
      <c r="VY11" s="17">
        <v>2</v>
      </c>
      <c r="VZ11" s="17">
        <v>2</v>
      </c>
      <c r="WA11" s="17">
        <v>-2</v>
      </c>
      <c r="WB11" s="17">
        <v>0</v>
      </c>
      <c r="WC11" s="17"/>
      <c r="WD11" s="17"/>
      <c r="WE11" s="17">
        <v>0</v>
      </c>
      <c r="WF11" s="17">
        <v>2.1</v>
      </c>
      <c r="WG11" s="17">
        <v>9</v>
      </c>
      <c r="WH11" s="17">
        <v>9</v>
      </c>
      <c r="WI11" s="17">
        <v>-6.9</v>
      </c>
      <c r="WJ11" s="17">
        <v>2.2000000000000002</v>
      </c>
      <c r="WK11" s="17">
        <v>2.4</v>
      </c>
      <c r="WL11" s="17">
        <v>2.4</v>
      </c>
      <c r="WM11" s="17">
        <v>-0.2</v>
      </c>
      <c r="WN11" s="17">
        <v>1.6</v>
      </c>
      <c r="WO11" s="17">
        <v>2.4</v>
      </c>
      <c r="WP11" s="17">
        <v>2.4</v>
      </c>
      <c r="WQ11" s="17">
        <v>-0.8</v>
      </c>
      <c r="WR11" s="17">
        <v>1</v>
      </c>
      <c r="WS11" s="17">
        <v>2.9</v>
      </c>
      <c r="WT11" s="17">
        <v>2.9</v>
      </c>
      <c r="WU11" s="17">
        <v>-1.9</v>
      </c>
      <c r="WV11" s="17">
        <v>0</v>
      </c>
      <c r="WW11" s="17"/>
      <c r="WX11" s="17"/>
      <c r="WY11" s="17">
        <v>0</v>
      </c>
      <c r="WZ11" s="17">
        <v>4.3</v>
      </c>
      <c r="XA11" s="17">
        <v>8</v>
      </c>
      <c r="XB11" s="17">
        <v>8</v>
      </c>
      <c r="XC11" s="17">
        <v>-3.7</v>
      </c>
      <c r="XD11" s="17">
        <v>20</v>
      </c>
      <c r="XE11" s="17">
        <v>36.8932</v>
      </c>
      <c r="XF11" s="17">
        <v>36.8932</v>
      </c>
      <c r="XG11" s="17">
        <v>-16.8932</v>
      </c>
      <c r="XH11" s="17">
        <v>8.4</v>
      </c>
      <c r="XI11" s="17">
        <v>10.8</v>
      </c>
      <c r="XJ11" s="17">
        <v>10.8</v>
      </c>
      <c r="XK11" s="17">
        <v>-2.4</v>
      </c>
      <c r="XL11" s="17">
        <v>27.1</v>
      </c>
      <c r="XM11" s="17">
        <v>28</v>
      </c>
      <c r="XN11" s="17">
        <v>28</v>
      </c>
      <c r="XO11" s="17">
        <v>-0.9</v>
      </c>
      <c r="XP11" s="17">
        <v>32</v>
      </c>
      <c r="XQ11" s="17">
        <v>28</v>
      </c>
      <c r="XR11" s="17">
        <v>28</v>
      </c>
      <c r="XS11" s="17">
        <v>4</v>
      </c>
      <c r="XT11" s="17">
        <v>15</v>
      </c>
      <c r="XU11" s="17">
        <v>14</v>
      </c>
      <c r="XV11" s="17">
        <v>14</v>
      </c>
      <c r="XW11" s="17">
        <v>1</v>
      </c>
      <c r="XX11" s="17">
        <v>19.829999999999998</v>
      </c>
      <c r="XY11" s="17">
        <v>19</v>
      </c>
      <c r="XZ11" s="17">
        <v>19</v>
      </c>
      <c r="YA11" s="17">
        <v>0.83</v>
      </c>
      <c r="YB11" s="17">
        <v>9.14</v>
      </c>
      <c r="YC11" s="17">
        <v>7.11</v>
      </c>
      <c r="YD11" s="17">
        <v>7.11</v>
      </c>
      <c r="YE11" s="17">
        <v>2.0299999999999998</v>
      </c>
      <c r="YF11" s="17">
        <v>11.02</v>
      </c>
      <c r="YG11" s="17">
        <v>11</v>
      </c>
      <c r="YH11" s="17">
        <v>11</v>
      </c>
      <c r="YI11" s="17">
        <v>0.02</v>
      </c>
    </row>
    <row r="12" spans="1:659" ht="24" customHeight="1" x14ac:dyDescent="0.3">
      <c r="A12" s="1"/>
      <c r="B12" s="16" t="s">
        <v>74</v>
      </c>
      <c r="C12" s="16" t="s">
        <v>778</v>
      </c>
      <c r="D12" s="17">
        <v>206.4</v>
      </c>
      <c r="E12" s="17">
        <v>194.40057999999999</v>
      </c>
      <c r="F12" s="17">
        <v>203.20381</v>
      </c>
      <c r="G12" s="17">
        <v>3.1961900000000001</v>
      </c>
      <c r="H12" s="17">
        <v>626.29999999999995</v>
      </c>
      <c r="I12" s="17">
        <v>635.02589999999998</v>
      </c>
      <c r="J12" s="17">
        <v>599.97</v>
      </c>
      <c r="K12" s="17">
        <v>26.33</v>
      </c>
      <c r="L12" s="17">
        <v>145.9</v>
      </c>
      <c r="M12" s="17">
        <v>146.21736000000001</v>
      </c>
      <c r="N12" s="17">
        <v>195.18090000000001</v>
      </c>
      <c r="O12" s="17">
        <v>-49.280900000000003</v>
      </c>
      <c r="P12" s="17"/>
      <c r="Q12" s="17"/>
      <c r="R12" s="17"/>
      <c r="S12" s="17">
        <v>0</v>
      </c>
      <c r="T12" s="17"/>
      <c r="U12" s="17"/>
      <c r="V12" s="17"/>
      <c r="W12" s="17">
        <v>0</v>
      </c>
      <c r="X12" s="17">
        <v>89.1</v>
      </c>
      <c r="Y12" s="17">
        <v>91.778639999999996</v>
      </c>
      <c r="Z12" s="17">
        <v>91.778630000000007</v>
      </c>
      <c r="AA12" s="17">
        <v>-2.6786300000000001</v>
      </c>
      <c r="AB12" s="17">
        <v>122.1</v>
      </c>
      <c r="AC12" s="17">
        <v>113.12666</v>
      </c>
      <c r="AD12" s="17">
        <v>134.77314000000001</v>
      </c>
      <c r="AE12" s="17">
        <v>-12.67314</v>
      </c>
      <c r="AF12" s="17"/>
      <c r="AG12" s="17"/>
      <c r="AH12" s="17"/>
      <c r="AI12" s="17">
        <v>0</v>
      </c>
      <c r="AJ12" s="17"/>
      <c r="AK12" s="17"/>
      <c r="AL12" s="17"/>
      <c r="AM12" s="17">
        <v>0</v>
      </c>
      <c r="AN12" s="17">
        <v>161.9</v>
      </c>
      <c r="AO12" s="17">
        <v>164.28903</v>
      </c>
      <c r="AP12" s="17">
        <v>185.12898999999999</v>
      </c>
      <c r="AQ12" s="17">
        <v>-23.22899</v>
      </c>
      <c r="AR12" s="17">
        <v>161.69999999999999</v>
      </c>
      <c r="AS12" s="17">
        <v>164.28903</v>
      </c>
      <c r="AT12" s="17">
        <v>185.12898999999999</v>
      </c>
      <c r="AU12" s="17">
        <v>-23.428989999999999</v>
      </c>
      <c r="AV12" s="17">
        <v>162.19999999999999</v>
      </c>
      <c r="AW12" s="17">
        <v>164.28903</v>
      </c>
      <c r="AX12" s="17">
        <v>185.12898999999999</v>
      </c>
      <c r="AY12" s="17">
        <v>-22.928989999999999</v>
      </c>
      <c r="AZ12" s="17">
        <v>258.3</v>
      </c>
      <c r="BA12" s="17">
        <v>247.17357999999999</v>
      </c>
      <c r="BB12" s="17">
        <v>278.5274</v>
      </c>
      <c r="BC12" s="17">
        <v>-20.227399999999999</v>
      </c>
      <c r="BD12" s="17">
        <v>85.3</v>
      </c>
      <c r="BE12" s="17"/>
      <c r="BF12" s="17"/>
      <c r="BG12" s="17">
        <v>85.3</v>
      </c>
      <c r="BH12" s="17"/>
      <c r="BI12" s="17"/>
      <c r="BJ12" s="17"/>
      <c r="BK12" s="17">
        <v>0</v>
      </c>
      <c r="BL12" s="17">
        <v>426.8</v>
      </c>
      <c r="BM12" s="17">
        <v>396.01503000000002</v>
      </c>
      <c r="BN12" s="17">
        <v>422.77645000000001</v>
      </c>
      <c r="BO12" s="17">
        <v>4.0235500000000002</v>
      </c>
      <c r="BP12" s="17">
        <v>5.6</v>
      </c>
      <c r="BQ12" s="17">
        <v>3.4527100000000002</v>
      </c>
      <c r="BR12" s="17">
        <v>3.4527100000000002</v>
      </c>
      <c r="BS12" s="17">
        <v>2.1472899999999999</v>
      </c>
      <c r="BT12" s="17"/>
      <c r="BU12" s="17"/>
      <c r="BV12" s="17"/>
      <c r="BW12" s="17">
        <v>0</v>
      </c>
      <c r="BX12" s="17"/>
      <c r="BY12" s="17"/>
      <c r="BZ12" s="17"/>
      <c r="CA12" s="17">
        <v>0</v>
      </c>
      <c r="CB12" s="17"/>
      <c r="CC12" s="17"/>
      <c r="CD12" s="17"/>
      <c r="CE12" s="17">
        <v>0</v>
      </c>
      <c r="CF12" s="17"/>
      <c r="CG12" s="17"/>
      <c r="CH12" s="17"/>
      <c r="CI12" s="17">
        <v>0</v>
      </c>
      <c r="CJ12" s="17">
        <v>165.3</v>
      </c>
      <c r="CK12" s="17">
        <v>158.33429000000001</v>
      </c>
      <c r="CL12" s="17">
        <v>158.33429000000001</v>
      </c>
      <c r="CM12" s="17">
        <v>6.9657099999999996</v>
      </c>
      <c r="CN12" s="17">
        <v>7.8</v>
      </c>
      <c r="CO12" s="17">
        <v>5.1333399999999996</v>
      </c>
      <c r="CP12" s="17">
        <v>5.1333399999999996</v>
      </c>
      <c r="CQ12" s="17">
        <v>2.6666599999999998</v>
      </c>
      <c r="CR12" s="17">
        <v>6.1</v>
      </c>
      <c r="CS12" s="17">
        <v>2.8177599999999998</v>
      </c>
      <c r="CT12" s="17">
        <v>2.8177599999999998</v>
      </c>
      <c r="CU12" s="17">
        <v>3.2822399999999998</v>
      </c>
      <c r="CV12" s="17"/>
      <c r="CW12" s="17"/>
      <c r="CX12" s="17"/>
      <c r="CY12" s="17">
        <v>0</v>
      </c>
      <c r="CZ12" s="17">
        <v>6.7</v>
      </c>
      <c r="DA12" s="17">
        <v>6.8787000000000003</v>
      </c>
      <c r="DB12" s="17">
        <v>6.8787000000000003</v>
      </c>
      <c r="DC12" s="17">
        <v>-0.1787</v>
      </c>
      <c r="DD12" s="17">
        <v>13.09</v>
      </c>
      <c r="DE12" s="17">
        <v>14.919420000000001</v>
      </c>
      <c r="DF12" s="17">
        <v>14.919409999999999</v>
      </c>
      <c r="DG12" s="17">
        <v>-1.82941</v>
      </c>
      <c r="DH12" s="17">
        <v>82.36</v>
      </c>
      <c r="DI12" s="17">
        <v>81.055710000000005</v>
      </c>
      <c r="DJ12" s="17">
        <v>81.709000000000003</v>
      </c>
      <c r="DK12" s="17">
        <v>0.65100000000000002</v>
      </c>
      <c r="DL12" s="17"/>
      <c r="DM12" s="17"/>
      <c r="DN12" s="17"/>
      <c r="DO12" s="17">
        <v>0</v>
      </c>
      <c r="DP12" s="17"/>
      <c r="DQ12" s="17"/>
      <c r="DR12" s="17"/>
      <c r="DS12" s="17">
        <v>0</v>
      </c>
      <c r="DT12" s="17"/>
      <c r="DU12" s="17"/>
      <c r="DV12" s="17"/>
      <c r="DW12" s="17">
        <v>0</v>
      </c>
      <c r="DX12" s="17"/>
      <c r="DY12" s="17"/>
      <c r="DZ12" s="17"/>
      <c r="EA12" s="17">
        <v>0</v>
      </c>
      <c r="EB12" s="17">
        <v>55.8</v>
      </c>
      <c r="EC12" s="17">
        <v>56.515709999999999</v>
      </c>
      <c r="ED12" s="17">
        <v>56.515709999999999</v>
      </c>
      <c r="EE12" s="17">
        <v>-0.71570999999999996</v>
      </c>
      <c r="EF12" s="17">
        <v>50.7</v>
      </c>
      <c r="EG12" s="17">
        <v>22.056840000000001</v>
      </c>
      <c r="EH12" s="17">
        <v>41.243070000000003</v>
      </c>
      <c r="EI12" s="17">
        <v>9.4569299999999998</v>
      </c>
      <c r="EJ12" s="17"/>
      <c r="EK12" s="17"/>
      <c r="EL12" s="17"/>
      <c r="EM12" s="17">
        <v>0</v>
      </c>
      <c r="EN12" s="17"/>
      <c r="EO12" s="17"/>
      <c r="EP12" s="17"/>
      <c r="EQ12" s="17">
        <v>0</v>
      </c>
      <c r="ER12" s="17">
        <v>0</v>
      </c>
      <c r="ES12" s="17"/>
      <c r="ET12" s="17"/>
      <c r="EU12" s="17">
        <v>0</v>
      </c>
      <c r="EV12" s="17">
        <v>6.5</v>
      </c>
      <c r="EW12" s="17">
        <v>6.39</v>
      </c>
      <c r="EX12" s="17">
        <v>6.39</v>
      </c>
      <c r="EY12" s="17">
        <v>0.11</v>
      </c>
      <c r="EZ12" s="17">
        <v>152.4</v>
      </c>
      <c r="FA12" s="17"/>
      <c r="FB12" s="17">
        <v>144.33007000000001</v>
      </c>
      <c r="FC12" s="17">
        <v>8.0699299999999994</v>
      </c>
      <c r="FD12" s="17">
        <v>47.5</v>
      </c>
      <c r="FE12" s="17">
        <v>53.050379999999997</v>
      </c>
      <c r="FF12" s="17">
        <v>53.050370000000001</v>
      </c>
      <c r="FG12" s="17">
        <v>-5.55037</v>
      </c>
      <c r="FH12" s="17">
        <v>135</v>
      </c>
      <c r="FI12" s="17">
        <v>132.08142000000001</v>
      </c>
      <c r="FJ12" s="17">
        <v>128.31109000000001</v>
      </c>
      <c r="FK12" s="17">
        <v>6.6889099999999999</v>
      </c>
      <c r="FL12" s="17">
        <v>23.5</v>
      </c>
      <c r="FM12" s="17">
        <v>26.417369999999998</v>
      </c>
      <c r="FN12" s="17">
        <v>26.417359999999999</v>
      </c>
      <c r="FO12" s="17">
        <v>-2.91736</v>
      </c>
      <c r="FP12" s="17">
        <v>18.399999999999999</v>
      </c>
      <c r="FQ12" s="17">
        <v>17.562139999999999</v>
      </c>
      <c r="FR12" s="17">
        <v>17.56213</v>
      </c>
      <c r="FS12" s="17">
        <v>0.83787</v>
      </c>
      <c r="FT12" s="17">
        <v>18.8</v>
      </c>
      <c r="FU12" s="17">
        <v>17.961169999999999</v>
      </c>
      <c r="FV12" s="17">
        <v>17.96116</v>
      </c>
      <c r="FW12" s="17">
        <v>0.83884000000000003</v>
      </c>
      <c r="FX12" s="17">
        <v>89.2</v>
      </c>
      <c r="FY12" s="17">
        <v>86.519800000000004</v>
      </c>
      <c r="FZ12" s="17">
        <v>86.519800000000004</v>
      </c>
      <c r="GA12" s="17">
        <v>2.6802000000000001</v>
      </c>
      <c r="GB12" s="17">
        <v>181.1</v>
      </c>
      <c r="GC12" s="17">
        <v>184.91498000000001</v>
      </c>
      <c r="GD12" s="17">
        <v>184.91496000000001</v>
      </c>
      <c r="GE12" s="17">
        <v>-3.8149600000000001</v>
      </c>
      <c r="GF12" s="17">
        <v>182.2</v>
      </c>
      <c r="GG12" s="17">
        <v>184.91498000000001</v>
      </c>
      <c r="GH12" s="17">
        <v>184.91496000000001</v>
      </c>
      <c r="GI12" s="17">
        <v>-2.71496</v>
      </c>
      <c r="GJ12" s="17">
        <v>183.3</v>
      </c>
      <c r="GK12" s="17">
        <v>185.47028</v>
      </c>
      <c r="GL12" s="17">
        <v>185.47026</v>
      </c>
      <c r="GM12" s="17">
        <v>-2.1702599999999999</v>
      </c>
      <c r="GN12" s="17">
        <v>106.7</v>
      </c>
      <c r="GO12" s="17">
        <v>106.80435</v>
      </c>
      <c r="GP12" s="17">
        <v>71.566140000000004</v>
      </c>
      <c r="GQ12" s="17">
        <v>35.133859999999999</v>
      </c>
      <c r="GR12" s="17">
        <v>34.9</v>
      </c>
      <c r="GS12" s="17">
        <v>35.371729999999999</v>
      </c>
      <c r="GT12" s="17">
        <v>29.541119999999999</v>
      </c>
      <c r="GU12" s="17">
        <v>5.3588800000000001</v>
      </c>
      <c r="GV12" s="17">
        <v>37.1</v>
      </c>
      <c r="GW12" s="17">
        <v>36.252429999999997</v>
      </c>
      <c r="GX12" s="17">
        <v>36.252420000000001</v>
      </c>
      <c r="GY12" s="17">
        <v>0.84758</v>
      </c>
      <c r="GZ12" s="17">
        <v>2.1</v>
      </c>
      <c r="HA12" s="17">
        <v>1.97359</v>
      </c>
      <c r="HB12" s="17">
        <v>1.97359</v>
      </c>
      <c r="HC12" s="17">
        <v>0.12640999999999999</v>
      </c>
      <c r="HD12" s="17">
        <v>12.3</v>
      </c>
      <c r="HE12" s="17">
        <v>14.58107</v>
      </c>
      <c r="HF12" s="17">
        <v>14.58107</v>
      </c>
      <c r="HG12" s="17">
        <v>-2.2810700000000002</v>
      </c>
      <c r="HH12" s="17">
        <v>94.6</v>
      </c>
      <c r="HI12" s="17">
        <v>84.204669999999993</v>
      </c>
      <c r="HJ12" s="17">
        <v>84.206569999999999</v>
      </c>
      <c r="HK12" s="17">
        <v>10.39343</v>
      </c>
      <c r="HL12" s="17"/>
      <c r="HM12" s="17"/>
      <c r="HN12" s="17"/>
      <c r="HO12" s="17">
        <v>0</v>
      </c>
      <c r="HP12" s="17"/>
      <c r="HQ12" s="17"/>
      <c r="HR12" s="17"/>
      <c r="HS12" s="17">
        <v>0</v>
      </c>
      <c r="HT12" s="17">
        <v>84.9</v>
      </c>
      <c r="HU12" s="17">
        <v>85.482579999999999</v>
      </c>
      <c r="HV12" s="17">
        <v>83.2517</v>
      </c>
      <c r="HW12" s="17">
        <v>1.6483000000000001</v>
      </c>
      <c r="HX12" s="17"/>
      <c r="HY12" s="17"/>
      <c r="HZ12" s="17"/>
      <c r="IA12" s="17">
        <v>0</v>
      </c>
      <c r="IB12" s="17"/>
      <c r="IC12" s="17"/>
      <c r="ID12" s="17"/>
      <c r="IE12" s="17">
        <v>0</v>
      </c>
      <c r="IF12" s="17">
        <v>47.2</v>
      </c>
      <c r="IG12" s="17"/>
      <c r="IH12" s="17"/>
      <c r="II12" s="17">
        <v>47.2</v>
      </c>
      <c r="IJ12" s="17"/>
      <c r="IK12" s="17"/>
      <c r="IL12" s="17"/>
      <c r="IM12" s="17">
        <v>0</v>
      </c>
      <c r="IN12" s="17"/>
      <c r="IO12" s="17"/>
      <c r="IP12" s="17"/>
      <c r="IQ12" s="17">
        <v>0</v>
      </c>
      <c r="IR12" s="17"/>
      <c r="IS12" s="17"/>
      <c r="IT12" s="17"/>
      <c r="IU12" s="17">
        <v>0</v>
      </c>
      <c r="IV12" s="17">
        <v>93.1</v>
      </c>
      <c r="IW12" s="17">
        <v>95.002650000000003</v>
      </c>
      <c r="IX12" s="17">
        <v>63.961979999999997</v>
      </c>
      <c r="IY12" s="17">
        <v>29.138020000000001</v>
      </c>
      <c r="IZ12" s="17"/>
      <c r="JA12" s="17"/>
      <c r="JB12" s="17"/>
      <c r="JC12" s="17">
        <v>0</v>
      </c>
      <c r="JD12" s="17">
        <v>173.6</v>
      </c>
      <c r="JE12" s="17">
        <v>186.21592999999999</v>
      </c>
      <c r="JF12" s="17">
        <v>186.21591000000001</v>
      </c>
      <c r="JG12" s="17">
        <v>-12.61591</v>
      </c>
      <c r="JH12" s="17">
        <v>200</v>
      </c>
      <c r="JI12" s="17">
        <v>186.21592999999999</v>
      </c>
      <c r="JJ12" s="17">
        <v>186.21591000000001</v>
      </c>
      <c r="JK12" s="17">
        <v>13.784090000000001</v>
      </c>
      <c r="JL12" s="17">
        <v>181.4</v>
      </c>
      <c r="JM12" s="17">
        <v>186.77513999999999</v>
      </c>
      <c r="JN12" s="17">
        <v>186.77511999999999</v>
      </c>
      <c r="JO12" s="17">
        <v>-5.3751199999999999</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v>11.3</v>
      </c>
      <c r="KO12" s="17"/>
      <c r="KP12" s="17"/>
      <c r="KQ12" s="17">
        <v>11.3</v>
      </c>
      <c r="KR12" s="17"/>
      <c r="KS12" s="17"/>
      <c r="KT12" s="17"/>
      <c r="KU12" s="17">
        <v>0</v>
      </c>
      <c r="KV12" s="17">
        <v>2.4</v>
      </c>
      <c r="KW12" s="17">
        <v>0.63188999999999995</v>
      </c>
      <c r="KX12" s="17">
        <v>0.63188999999999995</v>
      </c>
      <c r="KY12" s="17">
        <v>1.7681100000000001</v>
      </c>
      <c r="KZ12" s="17">
        <v>121.3</v>
      </c>
      <c r="LA12" s="17">
        <v>185.54204999999999</v>
      </c>
      <c r="LB12" s="17">
        <v>181.57508000000001</v>
      </c>
      <c r="LC12" s="17">
        <v>-60.275080000000003</v>
      </c>
      <c r="LD12" s="17">
        <v>92.3</v>
      </c>
      <c r="LE12" s="17">
        <v>86.504090000000005</v>
      </c>
      <c r="LF12" s="17">
        <v>53.39799</v>
      </c>
      <c r="LG12" s="17">
        <v>38.902009999999997</v>
      </c>
      <c r="LH12" s="17">
        <v>63</v>
      </c>
      <c r="LI12" s="17">
        <v>67.133979999999994</v>
      </c>
      <c r="LJ12" s="17">
        <v>67.133979999999994</v>
      </c>
      <c r="LK12" s="17">
        <v>-4.1339800000000002</v>
      </c>
      <c r="LL12" s="17">
        <v>47.3</v>
      </c>
      <c r="LM12" s="17">
        <v>48.413229999999999</v>
      </c>
      <c r="LN12" s="17">
        <v>48.413229999999999</v>
      </c>
      <c r="LO12" s="17">
        <v>-1.1132299999999999</v>
      </c>
      <c r="LP12" s="17">
        <v>29.5</v>
      </c>
      <c r="LQ12" s="17">
        <v>28.63721</v>
      </c>
      <c r="LR12" s="17">
        <v>29.951450000000001</v>
      </c>
      <c r="LS12" s="17">
        <v>-0.45145000000000002</v>
      </c>
      <c r="LT12" s="17"/>
      <c r="LU12" s="17"/>
      <c r="LV12" s="17"/>
      <c r="LW12" s="17">
        <v>0</v>
      </c>
      <c r="LX12" s="17"/>
      <c r="LY12" s="17"/>
      <c r="LZ12" s="17"/>
      <c r="MA12" s="17">
        <v>0</v>
      </c>
      <c r="MB12" s="17"/>
      <c r="MC12" s="17"/>
      <c r="MD12" s="17"/>
      <c r="ME12" s="17">
        <v>0</v>
      </c>
      <c r="MF12" s="17">
        <v>147</v>
      </c>
      <c r="MG12" s="17">
        <v>151.08876000000001</v>
      </c>
      <c r="MH12" s="17">
        <v>151.08873</v>
      </c>
      <c r="MI12" s="17">
        <v>-4.08873</v>
      </c>
      <c r="MJ12" s="17">
        <v>148.5</v>
      </c>
      <c r="MK12" s="17">
        <v>151.08876000000001</v>
      </c>
      <c r="ML12" s="17">
        <v>151.08873</v>
      </c>
      <c r="MM12" s="17">
        <v>-2.58873</v>
      </c>
      <c r="MN12" s="17">
        <v>150.1</v>
      </c>
      <c r="MO12" s="17">
        <v>151.54248000000001</v>
      </c>
      <c r="MP12" s="17">
        <v>151.54245</v>
      </c>
      <c r="MQ12" s="17">
        <v>-1.44245</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50.5</v>
      </c>
      <c r="NM12" s="17">
        <v>50</v>
      </c>
      <c r="NN12" s="17">
        <v>50</v>
      </c>
      <c r="NO12" s="17">
        <v>0.5</v>
      </c>
      <c r="NP12" s="17">
        <v>0</v>
      </c>
      <c r="NQ12" s="17"/>
      <c r="NR12" s="17"/>
      <c r="NS12" s="17">
        <v>0</v>
      </c>
      <c r="NT12" s="17">
        <v>2.41</v>
      </c>
      <c r="NU12" s="17">
        <v>7.7468599999999999</v>
      </c>
      <c r="NV12" s="17">
        <v>7.7468599999999999</v>
      </c>
      <c r="NW12" s="17">
        <v>-5.3368599999999997</v>
      </c>
      <c r="NX12" s="17">
        <v>2.4</v>
      </c>
      <c r="NY12" s="17">
        <v>6.6459999999999999</v>
      </c>
      <c r="NZ12" s="17">
        <v>6.6459999999999999</v>
      </c>
      <c r="OA12" s="17">
        <v>-4.2460000000000004</v>
      </c>
      <c r="OB12" s="17">
        <v>0</v>
      </c>
      <c r="OC12" s="17"/>
      <c r="OD12" s="17"/>
      <c r="OE12" s="17">
        <v>0</v>
      </c>
      <c r="OF12" s="17">
        <v>27.2</v>
      </c>
      <c r="OG12" s="17">
        <v>21.64</v>
      </c>
      <c r="OH12" s="17">
        <v>21.64</v>
      </c>
      <c r="OI12" s="17">
        <v>5.56</v>
      </c>
      <c r="OJ12" s="17">
        <v>0</v>
      </c>
      <c r="OK12" s="17"/>
      <c r="OL12" s="17"/>
      <c r="OM12" s="17">
        <v>0</v>
      </c>
      <c r="ON12" s="17">
        <v>0.3</v>
      </c>
      <c r="OO12" s="17">
        <v>0.72399999999999998</v>
      </c>
      <c r="OP12" s="17">
        <v>0.72399999999999998</v>
      </c>
      <c r="OQ12" s="17">
        <v>-0.42399999999999999</v>
      </c>
      <c r="OR12" s="17">
        <v>0</v>
      </c>
      <c r="OS12" s="17"/>
      <c r="OT12" s="17"/>
      <c r="OU12" s="17">
        <v>0</v>
      </c>
      <c r="OV12" s="17">
        <v>16.100000000000001</v>
      </c>
      <c r="OW12" s="17">
        <v>15.922330000000001</v>
      </c>
      <c r="OX12" s="17">
        <v>15.922330000000001</v>
      </c>
      <c r="OY12" s="17">
        <v>0.17766999999999999</v>
      </c>
      <c r="OZ12" s="17"/>
      <c r="PA12" s="17"/>
      <c r="PB12" s="17"/>
      <c r="PC12" s="17">
        <v>0</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2.8</v>
      </c>
      <c r="PU12" s="17">
        <v>4.2</v>
      </c>
      <c r="PV12" s="17">
        <v>4.2</v>
      </c>
      <c r="PW12" s="17">
        <v>-1.4</v>
      </c>
      <c r="PX12" s="17">
        <v>2.6</v>
      </c>
      <c r="PY12" s="17">
        <v>5</v>
      </c>
      <c r="PZ12" s="17">
        <v>5</v>
      </c>
      <c r="QA12" s="17">
        <v>-2.4</v>
      </c>
      <c r="QB12" s="17"/>
      <c r="QC12" s="17"/>
      <c r="QD12" s="17"/>
      <c r="QE12" s="17">
        <v>0</v>
      </c>
      <c r="QF12" s="17">
        <v>20</v>
      </c>
      <c r="QG12" s="17">
        <v>19.417480000000001</v>
      </c>
      <c r="QH12" s="17">
        <v>19.417470000000002</v>
      </c>
      <c r="QI12" s="17">
        <v>0.58252999999999999</v>
      </c>
      <c r="QJ12" s="17">
        <v>18.8</v>
      </c>
      <c r="QK12" s="17">
        <v>34.951459999999997</v>
      </c>
      <c r="QL12" s="17">
        <v>34.951450000000001</v>
      </c>
      <c r="QM12" s="17">
        <v>-16.151450000000001</v>
      </c>
      <c r="QN12" s="17"/>
      <c r="QO12" s="17"/>
      <c r="QP12" s="17"/>
      <c r="QQ12" s="17">
        <v>0</v>
      </c>
      <c r="QR12" s="17">
        <v>18.5</v>
      </c>
      <c r="QS12" s="17">
        <v>17.961169999999999</v>
      </c>
      <c r="QT12" s="17">
        <v>17.96116</v>
      </c>
      <c r="QU12" s="17">
        <v>0.53883999999999999</v>
      </c>
      <c r="QV12" s="17">
        <v>0</v>
      </c>
      <c r="QW12" s="17"/>
      <c r="QX12" s="17"/>
      <c r="QY12" s="17">
        <v>0</v>
      </c>
      <c r="QZ12" s="17">
        <v>0</v>
      </c>
      <c r="RA12" s="17"/>
      <c r="RB12" s="17"/>
      <c r="RC12" s="17">
        <v>0</v>
      </c>
      <c r="RD12" s="17">
        <v>3.6</v>
      </c>
      <c r="RE12" s="17">
        <v>6.54</v>
      </c>
      <c r="RF12" s="17">
        <v>6.54</v>
      </c>
      <c r="RG12" s="17">
        <v>-2.94</v>
      </c>
      <c r="RH12" s="17">
        <v>9.5</v>
      </c>
      <c r="RI12" s="17">
        <v>13.515000000000001</v>
      </c>
      <c r="RJ12" s="17">
        <v>13.515000000000001</v>
      </c>
      <c r="RK12" s="17">
        <v>-4.0149999999999997</v>
      </c>
      <c r="RL12" s="17">
        <v>0</v>
      </c>
      <c r="RM12" s="17"/>
      <c r="RN12" s="17"/>
      <c r="RO12" s="17">
        <v>0</v>
      </c>
      <c r="RP12" s="17">
        <v>3.1</v>
      </c>
      <c r="RQ12" s="17">
        <v>9.75</v>
      </c>
      <c r="RR12" s="17">
        <v>9.75</v>
      </c>
      <c r="RS12" s="17">
        <v>-6.65</v>
      </c>
      <c r="RT12" s="17">
        <v>20.2</v>
      </c>
      <c r="RU12" s="17">
        <v>19.772790000000001</v>
      </c>
      <c r="RV12" s="17">
        <v>19.25676</v>
      </c>
      <c r="RW12" s="17">
        <v>0.94323999999999997</v>
      </c>
      <c r="RX12" s="17">
        <v>2.2400000000000002</v>
      </c>
      <c r="RY12" s="17">
        <v>2</v>
      </c>
      <c r="RZ12" s="17">
        <v>2</v>
      </c>
      <c r="SA12" s="17">
        <v>0.24</v>
      </c>
      <c r="SB12" s="17">
        <v>0</v>
      </c>
      <c r="SC12" s="17"/>
      <c r="SD12" s="17">
        <v>0.4</v>
      </c>
      <c r="SE12" s="17">
        <v>-0.4</v>
      </c>
      <c r="SF12" s="17">
        <v>7.4</v>
      </c>
      <c r="SG12" s="17">
        <v>34.563110000000002</v>
      </c>
      <c r="SH12" s="17">
        <v>34.563099999999999</v>
      </c>
      <c r="SI12" s="17">
        <v>-27.1631</v>
      </c>
      <c r="SJ12" s="17">
        <v>6.8</v>
      </c>
      <c r="SK12" s="17">
        <v>24.854369999999999</v>
      </c>
      <c r="SL12" s="17">
        <v>24.854369999999999</v>
      </c>
      <c r="SM12" s="17">
        <v>-18.054369999999999</v>
      </c>
      <c r="SN12" s="17">
        <v>9.6999999999999993</v>
      </c>
      <c r="SO12" s="17">
        <v>23.30097</v>
      </c>
      <c r="SP12" s="17">
        <v>23.30097</v>
      </c>
      <c r="SQ12" s="17">
        <v>-13.60097</v>
      </c>
      <c r="SR12" s="17">
        <v>13.1</v>
      </c>
      <c r="SS12" s="17">
        <v>33.009709999999998</v>
      </c>
      <c r="ST12" s="17">
        <v>33.009709999999998</v>
      </c>
      <c r="SU12" s="17">
        <v>-19.90971</v>
      </c>
      <c r="SV12" s="17">
        <v>10</v>
      </c>
      <c r="SW12" s="17">
        <v>18.4466</v>
      </c>
      <c r="SX12" s="17">
        <v>18.4466</v>
      </c>
      <c r="SY12" s="17">
        <v>-8.4466000000000001</v>
      </c>
      <c r="SZ12" s="17">
        <v>21.9</v>
      </c>
      <c r="TA12" s="17">
        <v>17.536000000000001</v>
      </c>
      <c r="TB12" s="17">
        <v>17.536000000000001</v>
      </c>
      <c r="TC12" s="17">
        <v>4.3639999999999999</v>
      </c>
      <c r="TD12" s="17">
        <v>22.4</v>
      </c>
      <c r="TE12" s="17">
        <v>25.268999999999998</v>
      </c>
      <c r="TF12" s="17">
        <v>25.268999999999998</v>
      </c>
      <c r="TG12" s="17">
        <v>-2.8690000000000002</v>
      </c>
      <c r="TH12" s="17">
        <v>0</v>
      </c>
      <c r="TI12" s="17"/>
      <c r="TJ12" s="17"/>
      <c r="TK12" s="17">
        <v>0</v>
      </c>
      <c r="TL12" s="17">
        <v>28.7</v>
      </c>
      <c r="TM12" s="17">
        <v>20.79</v>
      </c>
      <c r="TN12" s="17">
        <v>20.79</v>
      </c>
      <c r="TO12" s="17">
        <v>7.91</v>
      </c>
      <c r="TP12" s="17">
        <v>42.6</v>
      </c>
      <c r="TQ12" s="17">
        <v>38.393000000000001</v>
      </c>
      <c r="TR12" s="17">
        <v>38.393000000000001</v>
      </c>
      <c r="TS12" s="17">
        <v>4.2069999999999999</v>
      </c>
      <c r="TT12" s="17">
        <v>1.9</v>
      </c>
      <c r="TU12" s="17">
        <v>0.69499999999999995</v>
      </c>
      <c r="TV12" s="17">
        <v>0.69499999999999995</v>
      </c>
      <c r="TW12" s="17">
        <v>1.2050000000000001</v>
      </c>
      <c r="TX12" s="17">
        <v>0</v>
      </c>
      <c r="TY12" s="17">
        <v>0.41099999999999998</v>
      </c>
      <c r="TZ12" s="17">
        <v>0.41099999999999998</v>
      </c>
      <c r="UA12" s="17">
        <v>-0.41099999999999998</v>
      </c>
      <c r="UB12" s="17">
        <v>18.7</v>
      </c>
      <c r="UC12" s="17">
        <v>19.417480000000001</v>
      </c>
      <c r="UD12" s="17">
        <v>19.417470000000002</v>
      </c>
      <c r="UE12" s="17">
        <v>-0.71747000000000005</v>
      </c>
      <c r="UF12" s="17">
        <v>7.6</v>
      </c>
      <c r="UG12" s="17">
        <v>13.592230000000001</v>
      </c>
      <c r="UH12" s="17">
        <v>13.592230000000001</v>
      </c>
      <c r="UI12" s="17">
        <v>-5.9922300000000002</v>
      </c>
      <c r="UJ12" s="17">
        <v>9</v>
      </c>
      <c r="UK12" s="17">
        <v>14.174759999999999</v>
      </c>
      <c r="UL12" s="17">
        <v>14.174759999999999</v>
      </c>
      <c r="UM12" s="17">
        <v>-5.17476</v>
      </c>
      <c r="UN12" s="17">
        <v>20.399999999999999</v>
      </c>
      <c r="UO12" s="17">
        <v>19.417480000000001</v>
      </c>
      <c r="UP12" s="17">
        <v>19.417470000000002</v>
      </c>
      <c r="UQ12" s="17">
        <v>0.98253000000000001</v>
      </c>
      <c r="UR12" s="17">
        <v>20.399999999999999</v>
      </c>
      <c r="US12" s="17">
        <v>19.417480000000001</v>
      </c>
      <c r="UT12" s="17">
        <v>19.417470000000002</v>
      </c>
      <c r="UU12" s="17">
        <v>0.98253000000000001</v>
      </c>
      <c r="UV12" s="17">
        <v>20</v>
      </c>
      <c r="UW12" s="17">
        <v>19.417480000000001</v>
      </c>
      <c r="UX12" s="17">
        <v>19.417470000000002</v>
      </c>
      <c r="UY12" s="17">
        <v>0.58252999999999999</v>
      </c>
      <c r="UZ12" s="17">
        <v>0.3</v>
      </c>
      <c r="VA12" s="17">
        <v>0.57499999999999996</v>
      </c>
      <c r="VB12" s="17">
        <v>0.57499999999999996</v>
      </c>
      <c r="VC12" s="17">
        <v>-0.27500000000000002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1</v>
      </c>
      <c r="VV12" s="17">
        <v>1</v>
      </c>
      <c r="VW12" s="17">
        <v>-1</v>
      </c>
      <c r="VX12" s="17">
        <v>0</v>
      </c>
      <c r="VY12" s="17">
        <v>1</v>
      </c>
      <c r="VZ12" s="17">
        <v>1</v>
      </c>
      <c r="WA12" s="17">
        <v>-1</v>
      </c>
      <c r="WB12" s="17">
        <v>0</v>
      </c>
      <c r="WC12" s="17"/>
      <c r="WD12" s="17"/>
      <c r="WE12" s="17">
        <v>0</v>
      </c>
      <c r="WF12" s="17">
        <v>2.1</v>
      </c>
      <c r="WG12" s="17">
        <v>9</v>
      </c>
      <c r="WH12" s="17">
        <v>9</v>
      </c>
      <c r="WI12" s="17">
        <v>-6.9</v>
      </c>
      <c r="WJ12" s="17">
        <v>2.2000000000000002</v>
      </c>
      <c r="WK12" s="17">
        <v>2.4</v>
      </c>
      <c r="WL12" s="17">
        <v>2.4</v>
      </c>
      <c r="WM12" s="17">
        <v>-0.2</v>
      </c>
      <c r="WN12" s="17">
        <v>1.6</v>
      </c>
      <c r="WO12" s="17">
        <v>2.4</v>
      </c>
      <c r="WP12" s="17">
        <v>2.4</v>
      </c>
      <c r="WQ12" s="17">
        <v>-0.8</v>
      </c>
      <c r="WR12" s="17">
        <v>1</v>
      </c>
      <c r="WS12" s="17">
        <v>2.9</v>
      </c>
      <c r="WT12" s="17">
        <v>2.9</v>
      </c>
      <c r="WU12" s="17">
        <v>-1.9</v>
      </c>
      <c r="WV12" s="17">
        <v>0</v>
      </c>
      <c r="WW12" s="17"/>
      <c r="WX12" s="17"/>
      <c r="WY12" s="17">
        <v>0</v>
      </c>
      <c r="WZ12" s="17">
        <v>4.3</v>
      </c>
      <c r="XA12" s="17">
        <v>8</v>
      </c>
      <c r="XB12" s="17">
        <v>8</v>
      </c>
      <c r="XC12" s="17">
        <v>-3.7</v>
      </c>
      <c r="XD12" s="17">
        <v>20</v>
      </c>
      <c r="XE12" s="17">
        <v>36.8932</v>
      </c>
      <c r="XF12" s="17">
        <v>36.8932</v>
      </c>
      <c r="XG12" s="17">
        <v>-16.8932</v>
      </c>
      <c r="XH12" s="17">
        <v>8.9</v>
      </c>
      <c r="XI12" s="17">
        <v>10.8</v>
      </c>
      <c r="XJ12" s="17">
        <v>10.8</v>
      </c>
      <c r="XK12" s="17">
        <v>-1.9</v>
      </c>
      <c r="XL12" s="17">
        <v>26.8</v>
      </c>
      <c r="XM12" s="17">
        <v>28</v>
      </c>
      <c r="XN12" s="17">
        <v>28</v>
      </c>
      <c r="XO12" s="17">
        <v>-1.2</v>
      </c>
      <c r="XP12" s="17">
        <v>31.9</v>
      </c>
      <c r="XQ12" s="17">
        <v>28</v>
      </c>
      <c r="XR12" s="17">
        <v>28</v>
      </c>
      <c r="XS12" s="17">
        <v>3.9</v>
      </c>
      <c r="XT12" s="17">
        <v>15</v>
      </c>
      <c r="XU12" s="17">
        <v>14</v>
      </c>
      <c r="XV12" s="17">
        <v>14</v>
      </c>
      <c r="XW12" s="17">
        <v>1</v>
      </c>
      <c r="XX12" s="17">
        <v>19.829999999999998</v>
      </c>
      <c r="XY12" s="17">
        <v>19</v>
      </c>
      <c r="XZ12" s="17">
        <v>19</v>
      </c>
      <c r="YA12" s="17">
        <v>0.83</v>
      </c>
      <c r="YB12" s="17">
        <v>7.68</v>
      </c>
      <c r="YC12" s="17">
        <v>7.11</v>
      </c>
      <c r="YD12" s="17">
        <v>7.11</v>
      </c>
      <c r="YE12" s="17">
        <v>0.56999999999999995</v>
      </c>
      <c r="YF12" s="17">
        <v>11.11</v>
      </c>
      <c r="YG12" s="17">
        <v>11</v>
      </c>
      <c r="YH12" s="17">
        <v>11</v>
      </c>
      <c r="YI12" s="17">
        <v>0.11</v>
      </c>
    </row>
    <row r="13" spans="1:659" ht="24" customHeight="1" x14ac:dyDescent="0.3">
      <c r="A13" s="1"/>
      <c r="B13" s="16" t="s">
        <v>74</v>
      </c>
      <c r="C13" s="16" t="s">
        <v>779</v>
      </c>
      <c r="D13" s="17">
        <v>205.4</v>
      </c>
      <c r="E13" s="17">
        <v>193.78281000000001</v>
      </c>
      <c r="F13" s="17">
        <v>203.20381</v>
      </c>
      <c r="G13" s="17">
        <v>2.1961900000000001</v>
      </c>
      <c r="H13" s="17">
        <v>621.79999999999995</v>
      </c>
      <c r="I13" s="17">
        <v>635.02589999999998</v>
      </c>
      <c r="J13" s="17">
        <v>599.97</v>
      </c>
      <c r="K13" s="17">
        <v>21.83</v>
      </c>
      <c r="L13" s="17">
        <v>145</v>
      </c>
      <c r="M13" s="17">
        <v>146.21736000000001</v>
      </c>
      <c r="N13" s="17">
        <v>195.18090000000001</v>
      </c>
      <c r="O13" s="17">
        <v>-50.180900000000001</v>
      </c>
      <c r="P13" s="17"/>
      <c r="Q13" s="17"/>
      <c r="R13" s="17"/>
      <c r="S13" s="17">
        <v>0</v>
      </c>
      <c r="T13" s="17"/>
      <c r="U13" s="17"/>
      <c r="V13" s="17"/>
      <c r="W13" s="17">
        <v>0</v>
      </c>
      <c r="X13" s="17">
        <v>89.1</v>
      </c>
      <c r="Y13" s="17">
        <v>91.778639999999996</v>
      </c>
      <c r="Z13" s="17">
        <v>91.778630000000007</v>
      </c>
      <c r="AA13" s="17">
        <v>-2.6786300000000001</v>
      </c>
      <c r="AB13" s="17">
        <v>121.9</v>
      </c>
      <c r="AC13" s="17">
        <v>110.9379</v>
      </c>
      <c r="AD13" s="17">
        <v>126.87312</v>
      </c>
      <c r="AE13" s="17">
        <v>-4.9731199999999998</v>
      </c>
      <c r="AF13" s="17"/>
      <c r="AG13" s="17"/>
      <c r="AH13" s="17"/>
      <c r="AI13" s="17">
        <v>0</v>
      </c>
      <c r="AJ13" s="17"/>
      <c r="AK13" s="17"/>
      <c r="AL13" s="17"/>
      <c r="AM13" s="17">
        <v>0</v>
      </c>
      <c r="AN13" s="17">
        <v>161.6</v>
      </c>
      <c r="AO13" s="17">
        <v>156.523</v>
      </c>
      <c r="AP13" s="17">
        <v>160.51115999999999</v>
      </c>
      <c r="AQ13" s="17">
        <v>1.08884</v>
      </c>
      <c r="AR13" s="17">
        <v>162</v>
      </c>
      <c r="AS13" s="17">
        <v>156.523</v>
      </c>
      <c r="AT13" s="17">
        <v>160.51115999999999</v>
      </c>
      <c r="AU13" s="17">
        <v>1.4888399999999999</v>
      </c>
      <c r="AV13" s="17">
        <v>161.4</v>
      </c>
      <c r="AW13" s="17">
        <v>156.523</v>
      </c>
      <c r="AX13" s="17">
        <v>160.51115999999999</v>
      </c>
      <c r="AY13" s="17">
        <v>0.88883999999999996</v>
      </c>
      <c r="AZ13" s="17">
        <v>266</v>
      </c>
      <c r="BA13" s="17">
        <v>235.48956000000001</v>
      </c>
      <c r="BB13" s="17">
        <v>241.48975999999999</v>
      </c>
      <c r="BC13" s="17">
        <v>24.51024</v>
      </c>
      <c r="BD13" s="17">
        <v>0</v>
      </c>
      <c r="BE13" s="17"/>
      <c r="BF13" s="17"/>
      <c r="BG13" s="17">
        <v>0</v>
      </c>
      <c r="BH13" s="17"/>
      <c r="BI13" s="17"/>
      <c r="BJ13" s="17"/>
      <c r="BK13" s="17">
        <v>0</v>
      </c>
      <c r="BL13" s="17">
        <v>489.5</v>
      </c>
      <c r="BM13" s="17">
        <v>401.63267000000002</v>
      </c>
      <c r="BN13" s="17">
        <v>392.75148999999999</v>
      </c>
      <c r="BO13" s="17">
        <v>96.748509999999996</v>
      </c>
      <c r="BP13" s="17">
        <v>5.4</v>
      </c>
      <c r="BQ13" s="17">
        <v>3.4527100000000002</v>
      </c>
      <c r="BR13" s="17">
        <v>3.4527100000000002</v>
      </c>
      <c r="BS13" s="17">
        <v>1.94729</v>
      </c>
      <c r="BT13" s="17"/>
      <c r="BU13" s="17"/>
      <c r="BV13" s="17"/>
      <c r="BW13" s="17">
        <v>0</v>
      </c>
      <c r="BX13" s="17"/>
      <c r="BY13" s="17"/>
      <c r="BZ13" s="17"/>
      <c r="CA13" s="17">
        <v>0</v>
      </c>
      <c r="CB13" s="17"/>
      <c r="CC13" s="17"/>
      <c r="CD13" s="17"/>
      <c r="CE13" s="17">
        <v>0</v>
      </c>
      <c r="CF13" s="17"/>
      <c r="CG13" s="17"/>
      <c r="CH13" s="17"/>
      <c r="CI13" s="17">
        <v>0</v>
      </c>
      <c r="CJ13" s="17">
        <v>161.69999999999999</v>
      </c>
      <c r="CK13" s="17">
        <v>158.33429000000001</v>
      </c>
      <c r="CL13" s="17">
        <v>158.33429000000001</v>
      </c>
      <c r="CM13" s="17">
        <v>3.36571</v>
      </c>
      <c r="CN13" s="17">
        <v>7.6</v>
      </c>
      <c r="CO13" s="17">
        <v>5.1333399999999996</v>
      </c>
      <c r="CP13" s="17">
        <v>5.1333399999999996</v>
      </c>
      <c r="CQ13" s="17">
        <v>2.4666600000000001</v>
      </c>
      <c r="CR13" s="17">
        <v>6.1</v>
      </c>
      <c r="CS13" s="17">
        <v>2.8177599999999998</v>
      </c>
      <c r="CT13" s="17">
        <v>2.8177599999999998</v>
      </c>
      <c r="CU13" s="17">
        <v>3.2822399999999998</v>
      </c>
      <c r="CV13" s="17"/>
      <c r="CW13" s="17"/>
      <c r="CX13" s="17"/>
      <c r="CY13" s="17">
        <v>0</v>
      </c>
      <c r="CZ13" s="17">
        <v>6.76</v>
      </c>
      <c r="DA13" s="17">
        <v>6.8787000000000003</v>
      </c>
      <c r="DB13" s="17">
        <v>6.8787000000000003</v>
      </c>
      <c r="DC13" s="17">
        <v>-0.1187</v>
      </c>
      <c r="DD13" s="17">
        <v>13.09</v>
      </c>
      <c r="DE13" s="17">
        <v>14.919420000000001</v>
      </c>
      <c r="DF13" s="17">
        <v>14.919409999999999</v>
      </c>
      <c r="DG13" s="17">
        <v>-1.82941</v>
      </c>
      <c r="DH13" s="17">
        <v>81.739999999999995</v>
      </c>
      <c r="DI13" s="17">
        <v>80.437619999999995</v>
      </c>
      <c r="DJ13" s="17">
        <v>81.182569999999998</v>
      </c>
      <c r="DK13" s="17">
        <v>0.55742999999999998</v>
      </c>
      <c r="DL13" s="17"/>
      <c r="DM13" s="17"/>
      <c r="DN13" s="17"/>
      <c r="DO13" s="17">
        <v>0</v>
      </c>
      <c r="DP13" s="17"/>
      <c r="DQ13" s="17"/>
      <c r="DR13" s="17"/>
      <c r="DS13" s="17">
        <v>0</v>
      </c>
      <c r="DT13" s="17"/>
      <c r="DU13" s="17"/>
      <c r="DV13" s="17"/>
      <c r="DW13" s="17">
        <v>0</v>
      </c>
      <c r="DX13" s="17"/>
      <c r="DY13" s="17"/>
      <c r="DZ13" s="17"/>
      <c r="EA13" s="17">
        <v>0</v>
      </c>
      <c r="EB13" s="17">
        <v>55.7</v>
      </c>
      <c r="EC13" s="17">
        <v>56.515709999999999</v>
      </c>
      <c r="ED13" s="17">
        <v>56.515709999999999</v>
      </c>
      <c r="EE13" s="17">
        <v>-0.81571000000000005</v>
      </c>
      <c r="EF13" s="17">
        <v>51.4</v>
      </c>
      <c r="EG13" s="17">
        <v>107.45245</v>
      </c>
      <c r="EH13" s="17">
        <v>72.217420000000004</v>
      </c>
      <c r="EI13" s="17">
        <v>-20.817419999999998</v>
      </c>
      <c r="EJ13" s="17"/>
      <c r="EK13" s="17"/>
      <c r="EL13" s="17"/>
      <c r="EM13" s="17">
        <v>0</v>
      </c>
      <c r="EN13" s="17"/>
      <c r="EO13" s="17"/>
      <c r="EP13" s="17"/>
      <c r="EQ13" s="17">
        <v>0</v>
      </c>
      <c r="ER13" s="17">
        <v>0</v>
      </c>
      <c r="ES13" s="17"/>
      <c r="ET13" s="17"/>
      <c r="EU13" s="17">
        <v>0</v>
      </c>
      <c r="EV13" s="17">
        <v>6.5</v>
      </c>
      <c r="EW13" s="17">
        <v>6.39</v>
      </c>
      <c r="EX13" s="17">
        <v>6.39</v>
      </c>
      <c r="EY13" s="17">
        <v>0.11</v>
      </c>
      <c r="EZ13" s="17">
        <v>152.69999999999999</v>
      </c>
      <c r="FA13" s="17"/>
      <c r="FB13" s="17">
        <v>144.33006</v>
      </c>
      <c r="FC13" s="17">
        <v>8.3699399999999997</v>
      </c>
      <c r="FD13" s="17">
        <v>48</v>
      </c>
      <c r="FE13" s="17">
        <v>53.050379999999997</v>
      </c>
      <c r="FF13" s="17">
        <v>53.050370000000001</v>
      </c>
      <c r="FG13" s="17">
        <v>-5.05037</v>
      </c>
      <c r="FH13" s="17">
        <v>137.5</v>
      </c>
      <c r="FI13" s="17">
        <v>134.42298</v>
      </c>
      <c r="FJ13" s="17">
        <v>147.59823</v>
      </c>
      <c r="FK13" s="17">
        <v>-10.098229999999999</v>
      </c>
      <c r="FL13" s="17">
        <v>25.2</v>
      </c>
      <c r="FM13" s="17">
        <v>26.417369999999998</v>
      </c>
      <c r="FN13" s="17">
        <v>26.417359999999999</v>
      </c>
      <c r="FO13" s="17">
        <v>-1.21736</v>
      </c>
      <c r="FP13" s="17">
        <v>18.600000000000001</v>
      </c>
      <c r="FQ13" s="17">
        <v>17.562139999999999</v>
      </c>
      <c r="FR13" s="17">
        <v>17.56213</v>
      </c>
      <c r="FS13" s="17">
        <v>1.0378700000000001</v>
      </c>
      <c r="FT13" s="17">
        <v>18.8</v>
      </c>
      <c r="FU13" s="17">
        <v>17.961169999999999</v>
      </c>
      <c r="FV13" s="17">
        <v>17.96116</v>
      </c>
      <c r="FW13" s="17">
        <v>0.83884000000000003</v>
      </c>
      <c r="FX13" s="17">
        <v>85.4</v>
      </c>
      <c r="FY13" s="17">
        <v>86.519800000000004</v>
      </c>
      <c r="FZ13" s="17">
        <v>86.519800000000004</v>
      </c>
      <c r="GA13" s="17">
        <v>-1.1197999999999999</v>
      </c>
      <c r="GB13" s="17">
        <v>179.8</v>
      </c>
      <c r="GC13" s="17">
        <v>184.91498000000001</v>
      </c>
      <c r="GD13" s="17">
        <v>184.91495</v>
      </c>
      <c r="GE13" s="17">
        <v>-5.1149500000000003</v>
      </c>
      <c r="GF13" s="17">
        <v>180.8</v>
      </c>
      <c r="GG13" s="17">
        <v>184.91498000000001</v>
      </c>
      <c r="GH13" s="17">
        <v>184.91495</v>
      </c>
      <c r="GI13" s="17">
        <v>-4.1149500000000003</v>
      </c>
      <c r="GJ13" s="17">
        <v>182.6</v>
      </c>
      <c r="GK13" s="17">
        <v>185.47028</v>
      </c>
      <c r="GL13" s="17">
        <v>185.47024999999999</v>
      </c>
      <c r="GM13" s="17">
        <v>-2.87025</v>
      </c>
      <c r="GN13" s="17">
        <v>106.2</v>
      </c>
      <c r="GO13" s="17">
        <v>106.80435</v>
      </c>
      <c r="GP13" s="17">
        <v>68.387180000000001</v>
      </c>
      <c r="GQ13" s="17">
        <v>37.812820000000002</v>
      </c>
      <c r="GR13" s="17">
        <v>35</v>
      </c>
      <c r="GS13" s="17">
        <v>35.371729999999999</v>
      </c>
      <c r="GT13" s="17">
        <v>24.582159999999998</v>
      </c>
      <c r="GU13" s="17">
        <v>10.41784</v>
      </c>
      <c r="GV13" s="17">
        <v>36.799999999999997</v>
      </c>
      <c r="GW13" s="17">
        <v>36.252429999999997</v>
      </c>
      <c r="GX13" s="17">
        <v>36.252420000000001</v>
      </c>
      <c r="GY13" s="17">
        <v>0.54757999999999996</v>
      </c>
      <c r="GZ13" s="17">
        <v>2.1</v>
      </c>
      <c r="HA13" s="17">
        <v>1.97359</v>
      </c>
      <c r="HB13" s="17">
        <v>1.97359</v>
      </c>
      <c r="HC13" s="17">
        <v>0.12640999999999999</v>
      </c>
      <c r="HD13" s="17">
        <v>12.3</v>
      </c>
      <c r="HE13" s="17">
        <v>14.58107</v>
      </c>
      <c r="HF13" s="17">
        <v>14.58107</v>
      </c>
      <c r="HG13" s="17">
        <v>-2.2810700000000002</v>
      </c>
      <c r="HH13" s="17">
        <v>96.9</v>
      </c>
      <c r="HI13" s="17">
        <v>83.914119999999997</v>
      </c>
      <c r="HJ13" s="17">
        <v>84.194980000000001</v>
      </c>
      <c r="HK13" s="17">
        <v>12.705019999999999</v>
      </c>
      <c r="HL13" s="17"/>
      <c r="HM13" s="17"/>
      <c r="HN13" s="17"/>
      <c r="HO13" s="17">
        <v>0</v>
      </c>
      <c r="HP13" s="17"/>
      <c r="HQ13" s="17"/>
      <c r="HR13" s="17"/>
      <c r="HS13" s="17">
        <v>0</v>
      </c>
      <c r="HT13" s="17">
        <v>64.599999999999994</v>
      </c>
      <c r="HU13" s="17">
        <v>85.482579999999999</v>
      </c>
      <c r="HV13" s="17">
        <v>69.214640000000003</v>
      </c>
      <c r="HW13" s="17">
        <v>-4.6146399999999996</v>
      </c>
      <c r="HX13" s="17"/>
      <c r="HY13" s="17"/>
      <c r="HZ13" s="17"/>
      <c r="IA13" s="17">
        <v>0</v>
      </c>
      <c r="IB13" s="17"/>
      <c r="IC13" s="17"/>
      <c r="ID13" s="17"/>
      <c r="IE13" s="17">
        <v>0</v>
      </c>
      <c r="IF13" s="17">
        <v>47</v>
      </c>
      <c r="IG13" s="17"/>
      <c r="IH13" s="17"/>
      <c r="II13" s="17">
        <v>47</v>
      </c>
      <c r="IJ13" s="17"/>
      <c r="IK13" s="17"/>
      <c r="IL13" s="17"/>
      <c r="IM13" s="17">
        <v>0</v>
      </c>
      <c r="IN13" s="17"/>
      <c r="IO13" s="17"/>
      <c r="IP13" s="17"/>
      <c r="IQ13" s="17">
        <v>0</v>
      </c>
      <c r="IR13" s="17"/>
      <c r="IS13" s="17"/>
      <c r="IT13" s="17"/>
      <c r="IU13" s="17">
        <v>0</v>
      </c>
      <c r="IV13" s="17">
        <v>93.1</v>
      </c>
      <c r="IW13" s="17">
        <v>95.002650000000003</v>
      </c>
      <c r="IX13" s="17">
        <v>60.094029999999997</v>
      </c>
      <c r="IY13" s="17">
        <v>33.005969999999998</v>
      </c>
      <c r="IZ13" s="17"/>
      <c r="JA13" s="17"/>
      <c r="JB13" s="17"/>
      <c r="JC13" s="17">
        <v>0</v>
      </c>
      <c r="JD13" s="17">
        <v>172.7</v>
      </c>
      <c r="JE13" s="17">
        <v>186.21592999999999</v>
      </c>
      <c r="JF13" s="17">
        <v>186.21591000000001</v>
      </c>
      <c r="JG13" s="17">
        <v>-13.51591</v>
      </c>
      <c r="JH13" s="17">
        <v>200</v>
      </c>
      <c r="JI13" s="17">
        <v>186.21592999999999</v>
      </c>
      <c r="JJ13" s="17">
        <v>186.21591000000001</v>
      </c>
      <c r="JK13" s="17">
        <v>13.784090000000001</v>
      </c>
      <c r="JL13" s="17">
        <v>182.7</v>
      </c>
      <c r="JM13" s="17">
        <v>186.77513999999999</v>
      </c>
      <c r="JN13" s="17">
        <v>186.77511999999999</v>
      </c>
      <c r="JO13" s="17">
        <v>-4.0751200000000001</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v>11.2</v>
      </c>
      <c r="KO13" s="17"/>
      <c r="KP13" s="17"/>
      <c r="KQ13" s="17">
        <v>11.2</v>
      </c>
      <c r="KR13" s="17"/>
      <c r="KS13" s="17"/>
      <c r="KT13" s="17"/>
      <c r="KU13" s="17">
        <v>0</v>
      </c>
      <c r="KV13" s="17">
        <v>2.4</v>
      </c>
      <c r="KW13" s="17">
        <v>0.63188999999999995</v>
      </c>
      <c r="KX13" s="17">
        <v>0.63188999999999995</v>
      </c>
      <c r="KY13" s="17">
        <v>1.7681100000000001</v>
      </c>
      <c r="KZ13" s="17">
        <v>104.6</v>
      </c>
      <c r="LA13" s="17">
        <v>190.12191000000001</v>
      </c>
      <c r="LB13" s="17">
        <v>224.12011999999999</v>
      </c>
      <c r="LC13" s="17">
        <v>-119.52012000000001</v>
      </c>
      <c r="LD13" s="17">
        <v>101.2</v>
      </c>
      <c r="LE13" s="17">
        <v>66.558790000000002</v>
      </c>
      <c r="LF13" s="17">
        <v>89.844880000000003</v>
      </c>
      <c r="LG13" s="17">
        <v>11.355119999999999</v>
      </c>
      <c r="LH13" s="17">
        <v>63</v>
      </c>
      <c r="LI13" s="17">
        <v>67.133979999999994</v>
      </c>
      <c r="LJ13" s="17">
        <v>67.133979999999994</v>
      </c>
      <c r="LK13" s="17">
        <v>-4.1339800000000002</v>
      </c>
      <c r="LL13" s="17">
        <v>47.2</v>
      </c>
      <c r="LM13" s="17">
        <v>48.413229999999999</v>
      </c>
      <c r="LN13" s="17">
        <v>48.413229999999999</v>
      </c>
      <c r="LO13" s="17">
        <v>-1.21323</v>
      </c>
      <c r="LP13" s="17">
        <v>29.3</v>
      </c>
      <c r="LQ13" s="17">
        <v>28.84056</v>
      </c>
      <c r="LR13" s="17">
        <v>29.951450000000001</v>
      </c>
      <c r="LS13" s="17">
        <v>-0.65144999999999997</v>
      </c>
      <c r="LT13" s="17"/>
      <c r="LU13" s="17"/>
      <c r="LV13" s="17"/>
      <c r="LW13" s="17">
        <v>0</v>
      </c>
      <c r="LX13" s="17"/>
      <c r="LY13" s="17"/>
      <c r="LZ13" s="17"/>
      <c r="MA13" s="17">
        <v>0</v>
      </c>
      <c r="MB13" s="17"/>
      <c r="MC13" s="17"/>
      <c r="MD13" s="17"/>
      <c r="ME13" s="17">
        <v>0</v>
      </c>
      <c r="MF13" s="17">
        <v>146.5</v>
      </c>
      <c r="MG13" s="17">
        <v>151.08876000000001</v>
      </c>
      <c r="MH13" s="17">
        <v>151.08873</v>
      </c>
      <c r="MI13" s="17">
        <v>-4.58873</v>
      </c>
      <c r="MJ13" s="17">
        <v>148</v>
      </c>
      <c r="MK13" s="17">
        <v>151.08876000000001</v>
      </c>
      <c r="ML13" s="17">
        <v>151.08873</v>
      </c>
      <c r="MM13" s="17">
        <v>-3.08873</v>
      </c>
      <c r="MN13" s="17">
        <v>150.19999999999999</v>
      </c>
      <c r="MO13" s="17">
        <v>151.54248000000001</v>
      </c>
      <c r="MP13" s="17">
        <v>151.54245</v>
      </c>
      <c r="MQ13" s="17">
        <v>-1.3424499999999999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50.5</v>
      </c>
      <c r="NM13" s="17">
        <v>50</v>
      </c>
      <c r="NN13" s="17">
        <v>50</v>
      </c>
      <c r="NO13" s="17">
        <v>0.5</v>
      </c>
      <c r="NP13" s="17">
        <v>0</v>
      </c>
      <c r="NQ13" s="17"/>
      <c r="NR13" s="17"/>
      <c r="NS13" s="17">
        <v>0</v>
      </c>
      <c r="NT13" s="17">
        <v>2.4300000000000002</v>
      </c>
      <c r="NU13" s="17">
        <v>7.7468599999999999</v>
      </c>
      <c r="NV13" s="17">
        <v>7.7468599999999999</v>
      </c>
      <c r="NW13" s="17">
        <v>-5.3168600000000001</v>
      </c>
      <c r="NX13" s="17">
        <v>2.54</v>
      </c>
      <c r="NY13" s="17">
        <v>6.6459999999999999</v>
      </c>
      <c r="NZ13" s="17">
        <v>6.6459999999999999</v>
      </c>
      <c r="OA13" s="17">
        <v>-4.1059999999999999</v>
      </c>
      <c r="OB13" s="17">
        <v>0</v>
      </c>
      <c r="OC13" s="17"/>
      <c r="OD13" s="17"/>
      <c r="OE13" s="17">
        <v>0</v>
      </c>
      <c r="OF13" s="17">
        <v>12</v>
      </c>
      <c r="OG13" s="17">
        <v>22.31</v>
      </c>
      <c r="OH13" s="17">
        <v>22.31</v>
      </c>
      <c r="OI13" s="17">
        <v>-10.31</v>
      </c>
      <c r="OJ13" s="17">
        <v>0</v>
      </c>
      <c r="OK13" s="17"/>
      <c r="OL13" s="17"/>
      <c r="OM13" s="17">
        <v>0</v>
      </c>
      <c r="ON13" s="17">
        <v>0</v>
      </c>
      <c r="OO13" s="17">
        <v>0.68200000000000005</v>
      </c>
      <c r="OP13" s="17">
        <v>0.68200000000000005</v>
      </c>
      <c r="OQ13" s="17">
        <v>-0.68200000000000005</v>
      </c>
      <c r="OR13" s="17">
        <v>0</v>
      </c>
      <c r="OS13" s="17"/>
      <c r="OT13" s="17"/>
      <c r="OU13" s="17">
        <v>0</v>
      </c>
      <c r="OV13" s="17">
        <v>16.399999999999999</v>
      </c>
      <c r="OW13" s="17">
        <v>15.922330000000001</v>
      </c>
      <c r="OX13" s="17">
        <v>15.922330000000001</v>
      </c>
      <c r="OY13" s="17">
        <v>0.47766999999999998</v>
      </c>
      <c r="OZ13" s="17"/>
      <c r="PA13" s="17"/>
      <c r="PB13" s="17"/>
      <c r="PC13" s="17">
        <v>0</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v>3.3</v>
      </c>
      <c r="PU13" s="17">
        <v>4.2</v>
      </c>
      <c r="PV13" s="17">
        <v>4.2</v>
      </c>
      <c r="PW13" s="17">
        <v>-0.9</v>
      </c>
      <c r="PX13" s="17">
        <v>2.6</v>
      </c>
      <c r="PY13" s="17">
        <v>5</v>
      </c>
      <c r="PZ13" s="17">
        <v>5</v>
      </c>
      <c r="QA13" s="17">
        <v>-2.4</v>
      </c>
      <c r="QB13" s="17"/>
      <c r="QC13" s="17"/>
      <c r="QD13" s="17"/>
      <c r="QE13" s="17">
        <v>0</v>
      </c>
      <c r="QF13" s="17">
        <v>20</v>
      </c>
      <c r="QG13" s="17">
        <v>19.417480000000001</v>
      </c>
      <c r="QH13" s="17">
        <v>19.417470000000002</v>
      </c>
      <c r="QI13" s="17">
        <v>0.58252999999999999</v>
      </c>
      <c r="QJ13" s="17">
        <v>18.8</v>
      </c>
      <c r="QK13" s="17">
        <v>34.951459999999997</v>
      </c>
      <c r="QL13" s="17">
        <v>34.951450000000001</v>
      </c>
      <c r="QM13" s="17">
        <v>-16.151450000000001</v>
      </c>
      <c r="QN13" s="17"/>
      <c r="QO13" s="17"/>
      <c r="QP13" s="17"/>
      <c r="QQ13" s="17">
        <v>0</v>
      </c>
      <c r="QR13" s="17">
        <v>18.5</v>
      </c>
      <c r="QS13" s="17">
        <v>17.961169999999999</v>
      </c>
      <c r="QT13" s="17">
        <v>17.96116</v>
      </c>
      <c r="QU13" s="17">
        <v>0.53883999999999999</v>
      </c>
      <c r="QV13" s="17">
        <v>0</v>
      </c>
      <c r="QW13" s="17"/>
      <c r="QX13" s="17"/>
      <c r="QY13" s="17">
        <v>0</v>
      </c>
      <c r="QZ13" s="17">
        <v>0</v>
      </c>
      <c r="RA13" s="17"/>
      <c r="RB13" s="17"/>
      <c r="RC13" s="17">
        <v>0</v>
      </c>
      <c r="RD13" s="17">
        <v>1.8</v>
      </c>
      <c r="RE13" s="17">
        <v>6.6189999999999998</v>
      </c>
      <c r="RF13" s="17">
        <v>6.6189999999999998</v>
      </c>
      <c r="RG13" s="17">
        <v>-4.819</v>
      </c>
      <c r="RH13" s="17">
        <v>5.3</v>
      </c>
      <c r="RI13" s="17">
        <v>12.938000000000001</v>
      </c>
      <c r="RJ13" s="17">
        <v>12.938000000000001</v>
      </c>
      <c r="RK13" s="17">
        <v>-7.6379999999999999</v>
      </c>
      <c r="RL13" s="17">
        <v>0</v>
      </c>
      <c r="RM13" s="17"/>
      <c r="RN13" s="17"/>
      <c r="RO13" s="17">
        <v>0</v>
      </c>
      <c r="RP13" s="17">
        <v>3.1</v>
      </c>
      <c r="RQ13" s="17">
        <v>9.75</v>
      </c>
      <c r="RR13" s="17">
        <v>9.75</v>
      </c>
      <c r="RS13" s="17">
        <v>-6.65</v>
      </c>
      <c r="RT13" s="17">
        <v>18.2</v>
      </c>
      <c r="RU13" s="17">
        <v>19.772790000000001</v>
      </c>
      <c r="RV13" s="17">
        <v>16.009879999999999</v>
      </c>
      <c r="RW13" s="17">
        <v>2.1901199999999998</v>
      </c>
      <c r="RX13" s="17">
        <v>2.2400000000000002</v>
      </c>
      <c r="RY13" s="17">
        <v>2</v>
      </c>
      <c r="RZ13" s="17">
        <v>2</v>
      </c>
      <c r="SA13" s="17">
        <v>0.24</v>
      </c>
      <c r="SB13" s="17">
        <v>0</v>
      </c>
      <c r="SC13" s="17"/>
      <c r="SD13" s="17">
        <v>0.4</v>
      </c>
      <c r="SE13" s="17">
        <v>-0.4</v>
      </c>
      <c r="SF13" s="17">
        <v>7.4</v>
      </c>
      <c r="SG13" s="17">
        <v>34.563110000000002</v>
      </c>
      <c r="SH13" s="17">
        <v>34.563099999999999</v>
      </c>
      <c r="SI13" s="17">
        <v>-27.1631</v>
      </c>
      <c r="SJ13" s="17">
        <v>6.8</v>
      </c>
      <c r="SK13" s="17">
        <v>24.854369999999999</v>
      </c>
      <c r="SL13" s="17">
        <v>24.854369999999999</v>
      </c>
      <c r="SM13" s="17">
        <v>-18.054369999999999</v>
      </c>
      <c r="SN13" s="17">
        <v>9.4</v>
      </c>
      <c r="SO13" s="17">
        <v>23.30097</v>
      </c>
      <c r="SP13" s="17">
        <v>23.30097</v>
      </c>
      <c r="SQ13" s="17">
        <v>-13.900969999999999</v>
      </c>
      <c r="SR13" s="17">
        <v>13.1</v>
      </c>
      <c r="SS13" s="17">
        <v>33.009709999999998</v>
      </c>
      <c r="ST13" s="17">
        <v>33.009709999999998</v>
      </c>
      <c r="SU13" s="17">
        <v>-19.90971</v>
      </c>
      <c r="SV13" s="17">
        <v>10</v>
      </c>
      <c r="SW13" s="17">
        <v>18.4466</v>
      </c>
      <c r="SX13" s="17">
        <v>18.4466</v>
      </c>
      <c r="SY13" s="17">
        <v>-8.4466000000000001</v>
      </c>
      <c r="SZ13" s="17">
        <v>25.3</v>
      </c>
      <c r="TA13" s="17">
        <v>17.934000000000001</v>
      </c>
      <c r="TB13" s="17">
        <v>17.934000000000001</v>
      </c>
      <c r="TC13" s="17">
        <v>7.3659999999999997</v>
      </c>
      <c r="TD13" s="17">
        <v>21.8</v>
      </c>
      <c r="TE13" s="17">
        <v>26.582999999999998</v>
      </c>
      <c r="TF13" s="17">
        <v>26.582999999999998</v>
      </c>
      <c r="TG13" s="17">
        <v>-4.7830000000000004</v>
      </c>
      <c r="TH13" s="17">
        <v>0</v>
      </c>
      <c r="TI13" s="17"/>
      <c r="TJ13" s="17"/>
      <c r="TK13" s="17">
        <v>0</v>
      </c>
      <c r="TL13" s="17">
        <v>32.5</v>
      </c>
      <c r="TM13" s="17">
        <v>18.802</v>
      </c>
      <c r="TN13" s="17">
        <v>18.802</v>
      </c>
      <c r="TO13" s="17">
        <v>13.698</v>
      </c>
      <c r="TP13" s="17">
        <v>40.299999999999997</v>
      </c>
      <c r="TQ13" s="17">
        <v>38.17</v>
      </c>
      <c r="TR13" s="17">
        <v>38.17</v>
      </c>
      <c r="TS13" s="17">
        <v>2.13</v>
      </c>
      <c r="TT13" s="17">
        <v>2.6</v>
      </c>
      <c r="TU13" s="17">
        <v>0.63700000000000001</v>
      </c>
      <c r="TV13" s="17">
        <v>0.63700000000000001</v>
      </c>
      <c r="TW13" s="17">
        <v>1.9630000000000001</v>
      </c>
      <c r="TX13" s="17">
        <v>0.6</v>
      </c>
      <c r="TY13" s="17">
        <v>0.40400000000000003</v>
      </c>
      <c r="TZ13" s="17">
        <v>0.40400000000000003</v>
      </c>
      <c r="UA13" s="17">
        <v>0.19600000000000001</v>
      </c>
      <c r="UB13" s="17">
        <v>19.3</v>
      </c>
      <c r="UC13" s="17">
        <v>19.417480000000001</v>
      </c>
      <c r="UD13" s="17">
        <v>19.417470000000002</v>
      </c>
      <c r="UE13" s="17">
        <v>-0.11747</v>
      </c>
      <c r="UF13" s="17">
        <v>7.6</v>
      </c>
      <c r="UG13" s="17">
        <v>13.592230000000001</v>
      </c>
      <c r="UH13" s="17">
        <v>13.592230000000001</v>
      </c>
      <c r="UI13" s="17">
        <v>-5.9922300000000002</v>
      </c>
      <c r="UJ13" s="17">
        <v>9</v>
      </c>
      <c r="UK13" s="17">
        <v>14.174759999999999</v>
      </c>
      <c r="UL13" s="17">
        <v>14.174759999999999</v>
      </c>
      <c r="UM13" s="17">
        <v>-5.17476</v>
      </c>
      <c r="UN13" s="17">
        <v>20.399999999999999</v>
      </c>
      <c r="UO13" s="17">
        <v>19.417480000000001</v>
      </c>
      <c r="UP13" s="17">
        <v>19.417470000000002</v>
      </c>
      <c r="UQ13" s="17">
        <v>0.98253000000000001</v>
      </c>
      <c r="UR13" s="17">
        <v>20.399999999999999</v>
      </c>
      <c r="US13" s="17">
        <v>19.417480000000001</v>
      </c>
      <c r="UT13" s="17">
        <v>19.417470000000002</v>
      </c>
      <c r="UU13" s="17">
        <v>0.98253000000000001</v>
      </c>
      <c r="UV13" s="17">
        <v>20</v>
      </c>
      <c r="UW13" s="17">
        <v>19.417480000000001</v>
      </c>
      <c r="UX13" s="17">
        <v>19.417470000000002</v>
      </c>
      <c r="UY13" s="17">
        <v>0.58252999999999999</v>
      </c>
      <c r="UZ13" s="17">
        <v>0</v>
      </c>
      <c r="VA13" s="17">
        <v>0.54</v>
      </c>
      <c r="VB13" s="17">
        <v>0.54</v>
      </c>
      <c r="VC13" s="17">
        <v>-0.54</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1</v>
      </c>
      <c r="VV13" s="17">
        <v>1</v>
      </c>
      <c r="VW13" s="17">
        <v>-1</v>
      </c>
      <c r="VX13" s="17">
        <v>0</v>
      </c>
      <c r="VY13" s="17">
        <v>1</v>
      </c>
      <c r="VZ13" s="17">
        <v>1</v>
      </c>
      <c r="WA13" s="17">
        <v>-1</v>
      </c>
      <c r="WB13" s="17">
        <v>0</v>
      </c>
      <c r="WC13" s="17"/>
      <c r="WD13" s="17"/>
      <c r="WE13" s="17">
        <v>0</v>
      </c>
      <c r="WF13" s="17">
        <v>2.1</v>
      </c>
      <c r="WG13" s="17">
        <v>9</v>
      </c>
      <c r="WH13" s="17">
        <v>9</v>
      </c>
      <c r="WI13" s="17">
        <v>-6.9</v>
      </c>
      <c r="WJ13" s="17">
        <v>2.2000000000000002</v>
      </c>
      <c r="WK13" s="17">
        <v>2.4</v>
      </c>
      <c r="WL13" s="17">
        <v>2.4</v>
      </c>
      <c r="WM13" s="17">
        <v>-0.2</v>
      </c>
      <c r="WN13" s="17">
        <v>1.6</v>
      </c>
      <c r="WO13" s="17">
        <v>2.4</v>
      </c>
      <c r="WP13" s="17">
        <v>2.4</v>
      </c>
      <c r="WQ13" s="17">
        <v>-0.8</v>
      </c>
      <c r="WR13" s="17">
        <v>1</v>
      </c>
      <c r="WS13" s="17">
        <v>2.9</v>
      </c>
      <c r="WT13" s="17">
        <v>2.9</v>
      </c>
      <c r="WU13" s="17">
        <v>-1.9</v>
      </c>
      <c r="WV13" s="17">
        <v>0</v>
      </c>
      <c r="WW13" s="17"/>
      <c r="WX13" s="17"/>
      <c r="WY13" s="17">
        <v>0</v>
      </c>
      <c r="WZ13" s="17">
        <v>4.3</v>
      </c>
      <c r="XA13" s="17">
        <v>8</v>
      </c>
      <c r="XB13" s="17">
        <v>8</v>
      </c>
      <c r="XC13" s="17">
        <v>-3.7</v>
      </c>
      <c r="XD13" s="17">
        <v>20</v>
      </c>
      <c r="XE13" s="17">
        <v>36.8932</v>
      </c>
      <c r="XF13" s="17">
        <v>36.8932</v>
      </c>
      <c r="XG13" s="17">
        <v>-16.8932</v>
      </c>
      <c r="XH13" s="17">
        <v>8.6</v>
      </c>
      <c r="XI13" s="17">
        <v>10.8</v>
      </c>
      <c r="XJ13" s="17">
        <v>10.8</v>
      </c>
      <c r="XK13" s="17">
        <v>-2.2000000000000002</v>
      </c>
      <c r="XL13" s="17">
        <v>27.1</v>
      </c>
      <c r="XM13" s="17">
        <v>28</v>
      </c>
      <c r="XN13" s="17">
        <v>28</v>
      </c>
      <c r="XO13" s="17">
        <v>-0.9</v>
      </c>
      <c r="XP13" s="17">
        <v>31.9</v>
      </c>
      <c r="XQ13" s="17">
        <v>28</v>
      </c>
      <c r="XR13" s="17">
        <v>28</v>
      </c>
      <c r="XS13" s="17">
        <v>3.9</v>
      </c>
      <c r="XT13" s="17">
        <v>14.7</v>
      </c>
      <c r="XU13" s="17">
        <v>14</v>
      </c>
      <c r="XV13" s="17">
        <v>14</v>
      </c>
      <c r="XW13" s="17">
        <v>0.7</v>
      </c>
      <c r="XX13" s="17">
        <v>19.82</v>
      </c>
      <c r="XY13" s="17">
        <v>19</v>
      </c>
      <c r="XZ13" s="17">
        <v>19</v>
      </c>
      <c r="YA13" s="17">
        <v>0.82</v>
      </c>
      <c r="YB13" s="17">
        <v>9.14</v>
      </c>
      <c r="YC13" s="17">
        <v>7.11</v>
      </c>
      <c r="YD13" s="17">
        <v>7.11</v>
      </c>
      <c r="YE13" s="17">
        <v>2.0299999999999998</v>
      </c>
      <c r="YF13" s="17">
        <v>11.06</v>
      </c>
      <c r="YG13" s="17">
        <v>11</v>
      </c>
      <c r="YH13" s="17">
        <v>11</v>
      </c>
      <c r="YI13" s="17">
        <v>0.06</v>
      </c>
    </row>
    <row r="14" spans="1:659" ht="24" customHeight="1" x14ac:dyDescent="0.3">
      <c r="A14" s="1"/>
      <c r="B14" s="16" t="s">
        <v>74</v>
      </c>
      <c r="C14" s="16" t="s">
        <v>780</v>
      </c>
      <c r="D14" s="17">
        <v>206.1</v>
      </c>
      <c r="E14" s="17">
        <v>195.80028999999999</v>
      </c>
      <c r="F14" s="17">
        <v>203.20381</v>
      </c>
      <c r="G14" s="17">
        <v>2.8961899999999998</v>
      </c>
      <c r="H14" s="17">
        <v>626.6</v>
      </c>
      <c r="I14" s="17">
        <v>635.02589999999998</v>
      </c>
      <c r="J14" s="17">
        <v>599.97</v>
      </c>
      <c r="K14" s="17">
        <v>26.63</v>
      </c>
      <c r="L14" s="17">
        <v>145.80000000000001</v>
      </c>
      <c r="M14" s="17">
        <v>146.21736000000001</v>
      </c>
      <c r="N14" s="17">
        <v>195.18090000000001</v>
      </c>
      <c r="O14" s="17">
        <v>-49.380899999999997</v>
      </c>
      <c r="P14" s="17"/>
      <c r="Q14" s="17"/>
      <c r="R14" s="17"/>
      <c r="S14" s="17">
        <v>0</v>
      </c>
      <c r="T14" s="17"/>
      <c r="U14" s="17"/>
      <c r="V14" s="17"/>
      <c r="W14" s="17">
        <v>0</v>
      </c>
      <c r="X14" s="17">
        <v>88.8</v>
      </c>
      <c r="Y14" s="17">
        <v>91.778639999999996</v>
      </c>
      <c r="Z14" s="17">
        <v>91.778630000000007</v>
      </c>
      <c r="AA14" s="17">
        <v>-2.9786299999999999</v>
      </c>
      <c r="AB14" s="17">
        <v>120.3</v>
      </c>
      <c r="AC14" s="17">
        <v>115.08118</v>
      </c>
      <c r="AD14" s="17">
        <v>125.51036999999999</v>
      </c>
      <c r="AE14" s="17">
        <v>-5.2103700000000002</v>
      </c>
      <c r="AF14" s="17"/>
      <c r="AG14" s="17"/>
      <c r="AH14" s="17"/>
      <c r="AI14" s="17">
        <v>0</v>
      </c>
      <c r="AJ14" s="17"/>
      <c r="AK14" s="17"/>
      <c r="AL14" s="17"/>
      <c r="AM14" s="17">
        <v>0</v>
      </c>
      <c r="AN14" s="17">
        <v>158.9</v>
      </c>
      <c r="AO14" s="17">
        <v>156.71204</v>
      </c>
      <c r="AP14" s="17">
        <v>160.77701999999999</v>
      </c>
      <c r="AQ14" s="17">
        <v>-1.8770199999999999</v>
      </c>
      <c r="AR14" s="17">
        <v>159.1</v>
      </c>
      <c r="AS14" s="17">
        <v>156.71204</v>
      </c>
      <c r="AT14" s="17">
        <v>160.77701999999999</v>
      </c>
      <c r="AU14" s="17">
        <v>-1.67702</v>
      </c>
      <c r="AV14" s="17">
        <v>158.9</v>
      </c>
      <c r="AW14" s="17">
        <v>156.71204</v>
      </c>
      <c r="AX14" s="17">
        <v>160.77701999999999</v>
      </c>
      <c r="AY14" s="17">
        <v>-1.8770199999999999</v>
      </c>
      <c r="AZ14" s="17">
        <v>252.8</v>
      </c>
      <c r="BA14" s="17">
        <v>235.77396999999999</v>
      </c>
      <c r="BB14" s="17">
        <v>241.88976</v>
      </c>
      <c r="BC14" s="17">
        <v>10.91024</v>
      </c>
      <c r="BD14" s="17">
        <v>0</v>
      </c>
      <c r="BE14" s="17"/>
      <c r="BF14" s="17"/>
      <c r="BG14" s="17">
        <v>0</v>
      </c>
      <c r="BH14" s="17"/>
      <c r="BI14" s="17"/>
      <c r="BJ14" s="17"/>
      <c r="BK14" s="17">
        <v>0</v>
      </c>
      <c r="BL14" s="17">
        <v>499.3</v>
      </c>
      <c r="BM14" s="17">
        <v>428.54766999999998</v>
      </c>
      <c r="BN14" s="17">
        <v>391.06121000000002</v>
      </c>
      <c r="BO14" s="17">
        <v>108.23878999999999</v>
      </c>
      <c r="BP14" s="17">
        <v>5.6</v>
      </c>
      <c r="BQ14" s="17">
        <v>3.4527100000000002</v>
      </c>
      <c r="BR14" s="17">
        <v>3.4527100000000002</v>
      </c>
      <c r="BS14" s="17">
        <v>2.1472899999999999</v>
      </c>
      <c r="BT14" s="17"/>
      <c r="BU14" s="17"/>
      <c r="BV14" s="17"/>
      <c r="BW14" s="17">
        <v>0</v>
      </c>
      <c r="BX14" s="17"/>
      <c r="BY14" s="17"/>
      <c r="BZ14" s="17"/>
      <c r="CA14" s="17">
        <v>0</v>
      </c>
      <c r="CB14" s="17"/>
      <c r="CC14" s="17"/>
      <c r="CD14" s="17"/>
      <c r="CE14" s="17">
        <v>0</v>
      </c>
      <c r="CF14" s="17"/>
      <c r="CG14" s="17"/>
      <c r="CH14" s="17"/>
      <c r="CI14" s="17">
        <v>0</v>
      </c>
      <c r="CJ14" s="17">
        <v>161.69999999999999</v>
      </c>
      <c r="CK14" s="17">
        <v>158.33429000000001</v>
      </c>
      <c r="CL14" s="17">
        <v>158.33429000000001</v>
      </c>
      <c r="CM14" s="17">
        <v>3.36571</v>
      </c>
      <c r="CN14" s="17">
        <v>7.9</v>
      </c>
      <c r="CO14" s="17">
        <v>5.1333399999999996</v>
      </c>
      <c r="CP14" s="17">
        <v>5.1333399999999996</v>
      </c>
      <c r="CQ14" s="17">
        <v>2.7666599999999999</v>
      </c>
      <c r="CR14" s="17">
        <v>6.2</v>
      </c>
      <c r="CS14" s="17">
        <v>2.8177599999999998</v>
      </c>
      <c r="CT14" s="17">
        <v>2.8177599999999998</v>
      </c>
      <c r="CU14" s="17">
        <v>3.3822399999999999</v>
      </c>
      <c r="CV14" s="17"/>
      <c r="CW14" s="17"/>
      <c r="CX14" s="17"/>
      <c r="CY14" s="17">
        <v>0</v>
      </c>
      <c r="CZ14" s="17">
        <v>6.75</v>
      </c>
      <c r="DA14" s="17">
        <v>6.8787000000000003</v>
      </c>
      <c r="DB14" s="17">
        <v>6.8787000000000003</v>
      </c>
      <c r="DC14" s="17">
        <v>-0.12870000000000001</v>
      </c>
      <c r="DD14" s="17">
        <v>13.1</v>
      </c>
      <c r="DE14" s="17">
        <v>14.919420000000001</v>
      </c>
      <c r="DF14" s="17">
        <v>14.919409999999999</v>
      </c>
      <c r="DG14" s="17">
        <v>-1.81941</v>
      </c>
      <c r="DH14" s="17">
        <v>82.54</v>
      </c>
      <c r="DI14" s="17">
        <v>83.633399999999995</v>
      </c>
      <c r="DJ14" s="17">
        <v>82.234759999999994</v>
      </c>
      <c r="DK14" s="17">
        <v>0.30524000000000001</v>
      </c>
      <c r="DL14" s="17"/>
      <c r="DM14" s="17"/>
      <c r="DN14" s="17"/>
      <c r="DO14" s="17">
        <v>0</v>
      </c>
      <c r="DP14" s="17"/>
      <c r="DQ14" s="17"/>
      <c r="DR14" s="17"/>
      <c r="DS14" s="17">
        <v>0</v>
      </c>
      <c r="DT14" s="17"/>
      <c r="DU14" s="17"/>
      <c r="DV14" s="17"/>
      <c r="DW14" s="17">
        <v>0</v>
      </c>
      <c r="DX14" s="17"/>
      <c r="DY14" s="17"/>
      <c r="DZ14" s="17"/>
      <c r="EA14" s="17">
        <v>0</v>
      </c>
      <c r="EB14" s="17">
        <v>55.9</v>
      </c>
      <c r="EC14" s="17">
        <v>56.515709999999999</v>
      </c>
      <c r="ED14" s="17">
        <v>56.515709999999999</v>
      </c>
      <c r="EE14" s="17">
        <v>-0.61570999999999998</v>
      </c>
      <c r="EF14" s="17">
        <v>50.9</v>
      </c>
      <c r="EG14" s="17">
        <v>110.21745</v>
      </c>
      <c r="EH14" s="17">
        <v>62.221679999999999</v>
      </c>
      <c r="EI14" s="17">
        <v>-11.321680000000001</v>
      </c>
      <c r="EJ14" s="17"/>
      <c r="EK14" s="17"/>
      <c r="EL14" s="17"/>
      <c r="EM14" s="17">
        <v>0</v>
      </c>
      <c r="EN14" s="17"/>
      <c r="EO14" s="17"/>
      <c r="EP14" s="17"/>
      <c r="EQ14" s="17">
        <v>0</v>
      </c>
      <c r="ER14" s="17">
        <v>0</v>
      </c>
      <c r="ES14" s="17"/>
      <c r="ET14" s="17"/>
      <c r="EU14" s="17">
        <v>0</v>
      </c>
      <c r="EV14" s="17">
        <v>6.5</v>
      </c>
      <c r="EW14" s="17">
        <v>6.39</v>
      </c>
      <c r="EX14" s="17">
        <v>6.39</v>
      </c>
      <c r="EY14" s="17">
        <v>0.11</v>
      </c>
      <c r="EZ14" s="17">
        <v>152.5</v>
      </c>
      <c r="FA14" s="17"/>
      <c r="FB14" s="17">
        <v>144.33006</v>
      </c>
      <c r="FC14" s="17">
        <v>8.1699400000000004</v>
      </c>
      <c r="FD14" s="17">
        <v>48.4</v>
      </c>
      <c r="FE14" s="17">
        <v>53.050379999999997</v>
      </c>
      <c r="FF14" s="17">
        <v>53.050370000000001</v>
      </c>
      <c r="FG14" s="17">
        <v>-4.6503699999999997</v>
      </c>
      <c r="FH14" s="17">
        <v>147.1</v>
      </c>
      <c r="FI14" s="17">
        <v>144.25408999999999</v>
      </c>
      <c r="FJ14" s="17">
        <v>146.63765000000001</v>
      </c>
      <c r="FK14" s="17">
        <v>0.46234999999999998</v>
      </c>
      <c r="FL14" s="17">
        <v>24.6</v>
      </c>
      <c r="FM14" s="17">
        <v>26.417369999999998</v>
      </c>
      <c r="FN14" s="17">
        <v>26.417359999999999</v>
      </c>
      <c r="FO14" s="17">
        <v>-1.8173600000000001</v>
      </c>
      <c r="FP14" s="17">
        <v>18.5</v>
      </c>
      <c r="FQ14" s="17">
        <v>17.562139999999999</v>
      </c>
      <c r="FR14" s="17">
        <v>17.56213</v>
      </c>
      <c r="FS14" s="17">
        <v>0.93786999999999998</v>
      </c>
      <c r="FT14" s="17">
        <v>18.8</v>
      </c>
      <c r="FU14" s="17">
        <v>17.961169999999999</v>
      </c>
      <c r="FV14" s="17">
        <v>17.96116</v>
      </c>
      <c r="FW14" s="17">
        <v>0.83884000000000003</v>
      </c>
      <c r="FX14" s="17">
        <v>90.8</v>
      </c>
      <c r="FY14" s="17">
        <v>86.519800000000004</v>
      </c>
      <c r="FZ14" s="17">
        <v>86.519800000000004</v>
      </c>
      <c r="GA14" s="17">
        <v>4.2801999999999998</v>
      </c>
      <c r="GB14" s="17">
        <v>181.3</v>
      </c>
      <c r="GC14" s="17">
        <v>184.91498000000001</v>
      </c>
      <c r="GD14" s="17">
        <v>184.91495</v>
      </c>
      <c r="GE14" s="17">
        <v>-3.6149499999999999</v>
      </c>
      <c r="GF14" s="17">
        <v>182.8</v>
      </c>
      <c r="GG14" s="17">
        <v>184.91498000000001</v>
      </c>
      <c r="GH14" s="17">
        <v>184.91495</v>
      </c>
      <c r="GI14" s="17">
        <v>-2.1149499999999999</v>
      </c>
      <c r="GJ14" s="17">
        <v>183.6</v>
      </c>
      <c r="GK14" s="17">
        <v>185.47028</v>
      </c>
      <c r="GL14" s="17">
        <v>185.47024999999999</v>
      </c>
      <c r="GM14" s="17">
        <v>-1.87025</v>
      </c>
      <c r="GN14" s="17">
        <v>107.8</v>
      </c>
      <c r="GO14" s="17">
        <v>106.80435</v>
      </c>
      <c r="GP14" s="17">
        <v>68.171109999999999</v>
      </c>
      <c r="GQ14" s="17">
        <v>39.628889999999998</v>
      </c>
      <c r="GR14" s="17">
        <v>35.299999999999997</v>
      </c>
      <c r="GS14" s="17">
        <v>35.371729999999999</v>
      </c>
      <c r="GT14" s="17">
        <v>23.419450000000001</v>
      </c>
      <c r="GU14" s="17">
        <v>11.880549999999999</v>
      </c>
      <c r="GV14" s="17">
        <v>37.200000000000003</v>
      </c>
      <c r="GW14" s="17">
        <v>36.252429999999997</v>
      </c>
      <c r="GX14" s="17">
        <v>36.252420000000001</v>
      </c>
      <c r="GY14" s="17">
        <v>0.94757999999999998</v>
      </c>
      <c r="GZ14" s="17">
        <v>2.1</v>
      </c>
      <c r="HA14" s="17">
        <v>1.97359</v>
      </c>
      <c r="HB14" s="17">
        <v>1.97359</v>
      </c>
      <c r="HC14" s="17">
        <v>0.12640999999999999</v>
      </c>
      <c r="HD14" s="17">
        <v>12.3</v>
      </c>
      <c r="HE14" s="17">
        <v>14.58107</v>
      </c>
      <c r="HF14" s="17">
        <v>14.58107</v>
      </c>
      <c r="HG14" s="17">
        <v>-2.2810700000000002</v>
      </c>
      <c r="HH14" s="17">
        <v>101.2</v>
      </c>
      <c r="HI14" s="17">
        <v>84.495069999999998</v>
      </c>
      <c r="HJ14" s="17">
        <v>84.214230000000001</v>
      </c>
      <c r="HK14" s="17">
        <v>16.985769999999999</v>
      </c>
      <c r="HL14" s="17"/>
      <c r="HM14" s="17"/>
      <c r="HN14" s="17"/>
      <c r="HO14" s="17">
        <v>0</v>
      </c>
      <c r="HP14" s="17"/>
      <c r="HQ14" s="17"/>
      <c r="HR14" s="17"/>
      <c r="HS14" s="17">
        <v>0</v>
      </c>
      <c r="HT14" s="17">
        <v>65.2</v>
      </c>
      <c r="HU14" s="17">
        <v>66.851230000000001</v>
      </c>
      <c r="HV14" s="17">
        <v>68.209230000000005</v>
      </c>
      <c r="HW14" s="17">
        <v>-3.0092300000000001</v>
      </c>
      <c r="HX14" s="17"/>
      <c r="HY14" s="17"/>
      <c r="HZ14" s="17"/>
      <c r="IA14" s="17">
        <v>0</v>
      </c>
      <c r="IB14" s="17"/>
      <c r="IC14" s="17"/>
      <c r="ID14" s="17"/>
      <c r="IE14" s="17">
        <v>0</v>
      </c>
      <c r="IF14" s="17">
        <v>47</v>
      </c>
      <c r="IG14" s="17"/>
      <c r="IH14" s="17"/>
      <c r="II14" s="17">
        <v>47</v>
      </c>
      <c r="IJ14" s="17"/>
      <c r="IK14" s="17"/>
      <c r="IL14" s="17"/>
      <c r="IM14" s="17">
        <v>0</v>
      </c>
      <c r="IN14" s="17"/>
      <c r="IO14" s="17"/>
      <c r="IP14" s="17"/>
      <c r="IQ14" s="17">
        <v>0</v>
      </c>
      <c r="IR14" s="17"/>
      <c r="IS14" s="17"/>
      <c r="IT14" s="17"/>
      <c r="IU14" s="17">
        <v>0</v>
      </c>
      <c r="IV14" s="17">
        <v>93.2</v>
      </c>
      <c r="IW14" s="17">
        <v>95.002650000000003</v>
      </c>
      <c r="IX14" s="17">
        <v>59.831130000000002</v>
      </c>
      <c r="IY14" s="17">
        <v>33.368870000000001</v>
      </c>
      <c r="IZ14" s="17"/>
      <c r="JA14" s="17"/>
      <c r="JB14" s="17"/>
      <c r="JC14" s="17">
        <v>0</v>
      </c>
      <c r="JD14" s="17">
        <v>173.2</v>
      </c>
      <c r="JE14" s="17">
        <v>186.21592999999999</v>
      </c>
      <c r="JF14" s="17">
        <v>186.21591000000001</v>
      </c>
      <c r="JG14" s="17">
        <v>-13.01591</v>
      </c>
      <c r="JH14" s="17">
        <v>200</v>
      </c>
      <c r="JI14" s="17">
        <v>186.21592999999999</v>
      </c>
      <c r="JJ14" s="17">
        <v>186.21591000000001</v>
      </c>
      <c r="JK14" s="17">
        <v>13.784090000000001</v>
      </c>
      <c r="JL14" s="17">
        <v>181.7</v>
      </c>
      <c r="JM14" s="17">
        <v>186.77513999999999</v>
      </c>
      <c r="JN14" s="17">
        <v>186.77511999999999</v>
      </c>
      <c r="JO14" s="17">
        <v>-5.0751200000000001</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v>11.1</v>
      </c>
      <c r="KO14" s="17"/>
      <c r="KP14" s="17"/>
      <c r="KQ14" s="17">
        <v>11.1</v>
      </c>
      <c r="KR14" s="17"/>
      <c r="KS14" s="17"/>
      <c r="KT14" s="17"/>
      <c r="KU14" s="17">
        <v>0</v>
      </c>
      <c r="KV14" s="17">
        <v>2.4</v>
      </c>
      <c r="KW14" s="17">
        <v>0.63188999999999995</v>
      </c>
      <c r="KX14" s="17">
        <v>0.63188999999999995</v>
      </c>
      <c r="KY14" s="17">
        <v>1.7681100000000001</v>
      </c>
      <c r="KZ14" s="17">
        <v>69.400000000000006</v>
      </c>
      <c r="LA14" s="17">
        <v>143.78507999999999</v>
      </c>
      <c r="LB14" s="17">
        <v>221.50076999999999</v>
      </c>
      <c r="LC14" s="17">
        <v>-152.10077000000001</v>
      </c>
      <c r="LD14" s="17">
        <v>107.1</v>
      </c>
      <c r="LE14" s="17">
        <v>66.472210000000004</v>
      </c>
      <c r="LF14" s="17">
        <v>88.836460000000002</v>
      </c>
      <c r="LG14" s="17">
        <v>18.263539999999999</v>
      </c>
      <c r="LH14" s="17">
        <v>63.1</v>
      </c>
      <c r="LI14" s="17">
        <v>67.133979999999994</v>
      </c>
      <c r="LJ14" s="17">
        <v>67.133979999999994</v>
      </c>
      <c r="LK14" s="17">
        <v>-4.0339799999999997</v>
      </c>
      <c r="LL14" s="17">
        <v>47.2</v>
      </c>
      <c r="LM14" s="17">
        <v>48.413229999999999</v>
      </c>
      <c r="LN14" s="17">
        <v>48.413229999999999</v>
      </c>
      <c r="LO14" s="17">
        <v>-1.21323</v>
      </c>
      <c r="LP14" s="17">
        <v>29.5</v>
      </c>
      <c r="LQ14" s="17">
        <v>29.951460000000001</v>
      </c>
      <c r="LR14" s="17">
        <v>29.951450000000001</v>
      </c>
      <c r="LS14" s="17">
        <v>-0.45145000000000002</v>
      </c>
      <c r="LT14" s="17"/>
      <c r="LU14" s="17"/>
      <c r="LV14" s="17"/>
      <c r="LW14" s="17">
        <v>0</v>
      </c>
      <c r="LX14" s="17"/>
      <c r="LY14" s="17"/>
      <c r="LZ14" s="17"/>
      <c r="MA14" s="17">
        <v>0</v>
      </c>
      <c r="MB14" s="17"/>
      <c r="MC14" s="17"/>
      <c r="MD14" s="17"/>
      <c r="ME14" s="17">
        <v>0</v>
      </c>
      <c r="MF14" s="17">
        <v>146.6</v>
      </c>
      <c r="MG14" s="17">
        <v>151.08876000000001</v>
      </c>
      <c r="MH14" s="17">
        <v>151.08873</v>
      </c>
      <c r="MI14" s="17">
        <v>-4.4887300000000003</v>
      </c>
      <c r="MJ14" s="17">
        <v>148.4</v>
      </c>
      <c r="MK14" s="17">
        <v>151.08876000000001</v>
      </c>
      <c r="ML14" s="17">
        <v>151.08873</v>
      </c>
      <c r="MM14" s="17">
        <v>-2.6887300000000001</v>
      </c>
      <c r="MN14" s="17">
        <v>149.5</v>
      </c>
      <c r="MO14" s="17">
        <v>151.54248000000001</v>
      </c>
      <c r="MP14" s="17">
        <v>151.54245</v>
      </c>
      <c r="MQ14" s="17">
        <v>-2.0424500000000001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50.5</v>
      </c>
      <c r="NM14" s="17">
        <v>50</v>
      </c>
      <c r="NN14" s="17">
        <v>50</v>
      </c>
      <c r="NO14" s="17">
        <v>0.5</v>
      </c>
      <c r="NP14" s="17">
        <v>0</v>
      </c>
      <c r="NQ14" s="17"/>
      <c r="NR14" s="17"/>
      <c r="NS14" s="17">
        <v>0</v>
      </c>
      <c r="NT14" s="17">
        <v>2.4500000000000002</v>
      </c>
      <c r="NU14" s="17">
        <v>7.7468599999999999</v>
      </c>
      <c r="NV14" s="17">
        <v>7.7468599999999999</v>
      </c>
      <c r="NW14" s="17">
        <v>-5.2968599999999997</v>
      </c>
      <c r="NX14" s="17">
        <v>2.56</v>
      </c>
      <c r="NY14" s="17">
        <v>6.6459999999999999</v>
      </c>
      <c r="NZ14" s="17">
        <v>6.6459999999999999</v>
      </c>
      <c r="OA14" s="17">
        <v>-4.0860000000000003</v>
      </c>
      <c r="OB14" s="17">
        <v>0</v>
      </c>
      <c r="OC14" s="17"/>
      <c r="OD14" s="17"/>
      <c r="OE14" s="17">
        <v>0</v>
      </c>
      <c r="OF14" s="17">
        <v>28.1</v>
      </c>
      <c r="OG14" s="17">
        <v>22.98</v>
      </c>
      <c r="OH14" s="17">
        <v>22.98</v>
      </c>
      <c r="OI14" s="17">
        <v>5.12</v>
      </c>
      <c r="OJ14" s="17">
        <v>0</v>
      </c>
      <c r="OK14" s="17"/>
      <c r="OL14" s="17"/>
      <c r="OM14" s="17">
        <v>0</v>
      </c>
      <c r="ON14" s="17">
        <v>0</v>
      </c>
      <c r="OO14" s="17">
        <v>0.82899999999999996</v>
      </c>
      <c r="OP14" s="17">
        <v>0.82899999999999996</v>
      </c>
      <c r="OQ14" s="17">
        <v>-0.82899999999999996</v>
      </c>
      <c r="OR14" s="17">
        <v>0</v>
      </c>
      <c r="OS14" s="17"/>
      <c r="OT14" s="17"/>
      <c r="OU14" s="17">
        <v>0</v>
      </c>
      <c r="OV14" s="17">
        <v>16.8</v>
      </c>
      <c r="OW14" s="17">
        <v>15.922330000000001</v>
      </c>
      <c r="OX14" s="17">
        <v>15.922330000000001</v>
      </c>
      <c r="OY14" s="17">
        <v>0.87766999999999995</v>
      </c>
      <c r="OZ14" s="17"/>
      <c r="PA14" s="17"/>
      <c r="PB14" s="17"/>
      <c r="PC14" s="17">
        <v>0</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3.1</v>
      </c>
      <c r="PU14" s="17">
        <v>4.2</v>
      </c>
      <c r="PV14" s="17">
        <v>4.2</v>
      </c>
      <c r="PW14" s="17">
        <v>-1.1000000000000001</v>
      </c>
      <c r="PX14" s="17">
        <v>2.6</v>
      </c>
      <c r="PY14" s="17">
        <v>5</v>
      </c>
      <c r="PZ14" s="17">
        <v>5</v>
      </c>
      <c r="QA14" s="17">
        <v>-2.4</v>
      </c>
      <c r="QB14" s="17"/>
      <c r="QC14" s="17"/>
      <c r="QD14" s="17"/>
      <c r="QE14" s="17">
        <v>0</v>
      </c>
      <c r="QF14" s="17">
        <v>20</v>
      </c>
      <c r="QG14" s="17">
        <v>19.417480000000001</v>
      </c>
      <c r="QH14" s="17">
        <v>19.417470000000002</v>
      </c>
      <c r="QI14" s="17">
        <v>0.58252999999999999</v>
      </c>
      <c r="QJ14" s="17">
        <v>18.8</v>
      </c>
      <c r="QK14" s="17">
        <v>34.951459999999997</v>
      </c>
      <c r="QL14" s="17">
        <v>34.951450000000001</v>
      </c>
      <c r="QM14" s="17">
        <v>-16.151450000000001</v>
      </c>
      <c r="QN14" s="17"/>
      <c r="QO14" s="17"/>
      <c r="QP14" s="17"/>
      <c r="QQ14" s="17">
        <v>0</v>
      </c>
      <c r="QR14" s="17">
        <v>18.5</v>
      </c>
      <c r="QS14" s="17">
        <v>17.961169999999999</v>
      </c>
      <c r="QT14" s="17">
        <v>17.96116</v>
      </c>
      <c r="QU14" s="17">
        <v>0.53883999999999999</v>
      </c>
      <c r="QV14" s="17">
        <v>0</v>
      </c>
      <c r="QW14" s="17"/>
      <c r="QX14" s="17"/>
      <c r="QY14" s="17">
        <v>0</v>
      </c>
      <c r="QZ14" s="17">
        <v>0</v>
      </c>
      <c r="RA14" s="17"/>
      <c r="RB14" s="17"/>
      <c r="RC14" s="17">
        <v>0</v>
      </c>
      <c r="RD14" s="17">
        <v>3.6</v>
      </c>
      <c r="RE14" s="17">
        <v>6.7930000000000001</v>
      </c>
      <c r="RF14" s="17">
        <v>6.7930000000000001</v>
      </c>
      <c r="RG14" s="17">
        <v>-3.1930000000000001</v>
      </c>
      <c r="RH14" s="17">
        <v>5.5</v>
      </c>
      <c r="RI14" s="17">
        <v>12.808999999999999</v>
      </c>
      <c r="RJ14" s="17">
        <v>12.808999999999999</v>
      </c>
      <c r="RK14" s="17">
        <v>-7.3090000000000002</v>
      </c>
      <c r="RL14" s="17">
        <v>0</v>
      </c>
      <c r="RM14" s="17"/>
      <c r="RN14" s="17"/>
      <c r="RO14" s="17">
        <v>0</v>
      </c>
      <c r="RP14" s="17">
        <v>3</v>
      </c>
      <c r="RQ14" s="17">
        <v>9.75</v>
      </c>
      <c r="RR14" s="17">
        <v>9.75</v>
      </c>
      <c r="RS14" s="17">
        <v>-6.75</v>
      </c>
      <c r="RT14" s="17">
        <v>15.1</v>
      </c>
      <c r="RU14" s="17">
        <v>15.46321</v>
      </c>
      <c r="RV14" s="17">
        <v>15.77732</v>
      </c>
      <c r="RW14" s="17">
        <v>-0.67732000000000003</v>
      </c>
      <c r="RX14" s="17">
        <v>2.2400000000000002</v>
      </c>
      <c r="RY14" s="17">
        <v>2</v>
      </c>
      <c r="RZ14" s="17">
        <v>2</v>
      </c>
      <c r="SA14" s="17">
        <v>0.24</v>
      </c>
      <c r="SB14" s="17">
        <v>0</v>
      </c>
      <c r="SC14" s="17"/>
      <c r="SD14" s="17">
        <v>0.4</v>
      </c>
      <c r="SE14" s="17">
        <v>-0.4</v>
      </c>
      <c r="SF14" s="17">
        <v>7.4</v>
      </c>
      <c r="SG14" s="17">
        <v>34.563110000000002</v>
      </c>
      <c r="SH14" s="17">
        <v>34.563099999999999</v>
      </c>
      <c r="SI14" s="17">
        <v>-27.1631</v>
      </c>
      <c r="SJ14" s="17">
        <v>6.8</v>
      </c>
      <c r="SK14" s="17">
        <v>24.854369999999999</v>
      </c>
      <c r="SL14" s="17">
        <v>24.854369999999999</v>
      </c>
      <c r="SM14" s="17">
        <v>-18.054369999999999</v>
      </c>
      <c r="SN14" s="17">
        <v>9.6999999999999993</v>
      </c>
      <c r="SO14" s="17">
        <v>23.30097</v>
      </c>
      <c r="SP14" s="17">
        <v>23.30097</v>
      </c>
      <c r="SQ14" s="17">
        <v>-13.60097</v>
      </c>
      <c r="SR14" s="17">
        <v>13.2</v>
      </c>
      <c r="SS14" s="17">
        <v>33.009709999999998</v>
      </c>
      <c r="ST14" s="17">
        <v>33.009709999999998</v>
      </c>
      <c r="SU14" s="17">
        <v>-19.809709999999999</v>
      </c>
      <c r="SV14" s="17">
        <v>10</v>
      </c>
      <c r="SW14" s="17">
        <v>18.4466</v>
      </c>
      <c r="SX14" s="17">
        <v>18.4466</v>
      </c>
      <c r="SY14" s="17">
        <v>-8.4466000000000001</v>
      </c>
      <c r="SZ14" s="17">
        <v>22.5</v>
      </c>
      <c r="TA14" s="17">
        <v>18.41</v>
      </c>
      <c r="TB14" s="17">
        <v>18.41</v>
      </c>
      <c r="TC14" s="17">
        <v>4.09</v>
      </c>
      <c r="TD14" s="17">
        <v>21.1</v>
      </c>
      <c r="TE14" s="17">
        <v>26.824999999999999</v>
      </c>
      <c r="TF14" s="17">
        <v>26.824999999999999</v>
      </c>
      <c r="TG14" s="17">
        <v>-5.7249999999999996</v>
      </c>
      <c r="TH14" s="17">
        <v>0</v>
      </c>
      <c r="TI14" s="17"/>
      <c r="TJ14" s="17"/>
      <c r="TK14" s="17">
        <v>0</v>
      </c>
      <c r="TL14" s="17">
        <v>34.200000000000003</v>
      </c>
      <c r="TM14" s="17">
        <v>16.625</v>
      </c>
      <c r="TN14" s="17">
        <v>16.625</v>
      </c>
      <c r="TO14" s="17">
        <v>17.574999999999999</v>
      </c>
      <c r="TP14" s="17">
        <v>40.9</v>
      </c>
      <c r="TQ14" s="17">
        <v>37.03</v>
      </c>
      <c r="TR14" s="17">
        <v>37.03</v>
      </c>
      <c r="TS14" s="17">
        <v>3.87</v>
      </c>
      <c r="TT14" s="17">
        <v>2.8</v>
      </c>
      <c r="TU14" s="17">
        <v>0.66700000000000004</v>
      </c>
      <c r="TV14" s="17">
        <v>0.66700000000000004</v>
      </c>
      <c r="TW14" s="17">
        <v>2.133</v>
      </c>
      <c r="TX14" s="17">
        <v>1.2</v>
      </c>
      <c r="TY14" s="17">
        <v>0.41399999999999998</v>
      </c>
      <c r="TZ14" s="17">
        <v>0.41399999999999998</v>
      </c>
      <c r="UA14" s="17">
        <v>0.78600000000000003</v>
      </c>
      <c r="UB14" s="17">
        <v>20.6</v>
      </c>
      <c r="UC14" s="17">
        <v>19.417480000000001</v>
      </c>
      <c r="UD14" s="17">
        <v>19.417470000000002</v>
      </c>
      <c r="UE14" s="17">
        <v>1.1825300000000001</v>
      </c>
      <c r="UF14" s="17">
        <v>7.6</v>
      </c>
      <c r="UG14" s="17">
        <v>13.592230000000001</v>
      </c>
      <c r="UH14" s="17">
        <v>13.592230000000001</v>
      </c>
      <c r="UI14" s="17">
        <v>-5.9922300000000002</v>
      </c>
      <c r="UJ14" s="17">
        <v>9</v>
      </c>
      <c r="UK14" s="17">
        <v>14.174759999999999</v>
      </c>
      <c r="UL14" s="17">
        <v>14.174759999999999</v>
      </c>
      <c r="UM14" s="17">
        <v>-5.17476</v>
      </c>
      <c r="UN14" s="17">
        <v>20.399999999999999</v>
      </c>
      <c r="UO14" s="17">
        <v>19.417480000000001</v>
      </c>
      <c r="UP14" s="17">
        <v>19.417470000000002</v>
      </c>
      <c r="UQ14" s="17">
        <v>0.98253000000000001</v>
      </c>
      <c r="UR14" s="17">
        <v>20.399999999999999</v>
      </c>
      <c r="US14" s="17">
        <v>19.417480000000001</v>
      </c>
      <c r="UT14" s="17">
        <v>19.417470000000002</v>
      </c>
      <c r="UU14" s="17">
        <v>0.98253000000000001</v>
      </c>
      <c r="UV14" s="17">
        <v>20</v>
      </c>
      <c r="UW14" s="17">
        <v>19.417480000000001</v>
      </c>
      <c r="UX14" s="17">
        <v>19.417470000000002</v>
      </c>
      <c r="UY14" s="17">
        <v>0.58252999999999999</v>
      </c>
      <c r="UZ14" s="17">
        <v>0</v>
      </c>
      <c r="VA14" s="17">
        <v>0.63200000000000001</v>
      </c>
      <c r="VB14" s="17">
        <v>0.63200000000000001</v>
      </c>
      <c r="VC14" s="17">
        <v>-0.63200000000000001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1</v>
      </c>
      <c r="VV14" s="17">
        <v>1</v>
      </c>
      <c r="VW14" s="17">
        <v>-1</v>
      </c>
      <c r="VX14" s="17">
        <v>0</v>
      </c>
      <c r="VY14" s="17">
        <v>1</v>
      </c>
      <c r="VZ14" s="17">
        <v>1</v>
      </c>
      <c r="WA14" s="17">
        <v>-1</v>
      </c>
      <c r="WB14" s="17">
        <v>0</v>
      </c>
      <c r="WC14" s="17"/>
      <c r="WD14" s="17"/>
      <c r="WE14" s="17">
        <v>0</v>
      </c>
      <c r="WF14" s="17">
        <v>2.1</v>
      </c>
      <c r="WG14" s="17">
        <v>9</v>
      </c>
      <c r="WH14" s="17">
        <v>9</v>
      </c>
      <c r="WI14" s="17">
        <v>-6.9</v>
      </c>
      <c r="WJ14" s="17">
        <v>2.2000000000000002</v>
      </c>
      <c r="WK14" s="17">
        <v>2.4</v>
      </c>
      <c r="WL14" s="17">
        <v>2.4</v>
      </c>
      <c r="WM14" s="17">
        <v>-0.2</v>
      </c>
      <c r="WN14" s="17">
        <v>1.6</v>
      </c>
      <c r="WO14" s="17">
        <v>2.4</v>
      </c>
      <c r="WP14" s="17">
        <v>2.4</v>
      </c>
      <c r="WQ14" s="17">
        <v>-0.8</v>
      </c>
      <c r="WR14" s="17">
        <v>1</v>
      </c>
      <c r="WS14" s="17">
        <v>2.9</v>
      </c>
      <c r="WT14" s="17">
        <v>2.9</v>
      </c>
      <c r="WU14" s="17">
        <v>-1.9</v>
      </c>
      <c r="WV14" s="17">
        <v>0</v>
      </c>
      <c r="WW14" s="17"/>
      <c r="WX14" s="17"/>
      <c r="WY14" s="17">
        <v>0</v>
      </c>
      <c r="WZ14" s="17">
        <v>4.3</v>
      </c>
      <c r="XA14" s="17">
        <v>8</v>
      </c>
      <c r="XB14" s="17">
        <v>8</v>
      </c>
      <c r="XC14" s="17">
        <v>-3.7</v>
      </c>
      <c r="XD14" s="17">
        <v>20</v>
      </c>
      <c r="XE14" s="17">
        <v>36.8932</v>
      </c>
      <c r="XF14" s="17">
        <v>36.8932</v>
      </c>
      <c r="XG14" s="17">
        <v>-16.8932</v>
      </c>
      <c r="XH14" s="17">
        <v>8.1999999999999993</v>
      </c>
      <c r="XI14" s="17">
        <v>10.8</v>
      </c>
      <c r="XJ14" s="17">
        <v>10.8</v>
      </c>
      <c r="XK14" s="17">
        <v>-2.6</v>
      </c>
      <c r="XL14" s="17">
        <v>27</v>
      </c>
      <c r="XM14" s="17">
        <v>28</v>
      </c>
      <c r="XN14" s="17">
        <v>28</v>
      </c>
      <c r="XO14" s="17">
        <v>-1</v>
      </c>
      <c r="XP14" s="17">
        <v>31.9</v>
      </c>
      <c r="XQ14" s="17">
        <v>28</v>
      </c>
      <c r="XR14" s="17">
        <v>28</v>
      </c>
      <c r="XS14" s="17">
        <v>3.9</v>
      </c>
      <c r="XT14" s="17">
        <v>15</v>
      </c>
      <c r="XU14" s="17">
        <v>14</v>
      </c>
      <c r="XV14" s="17">
        <v>14</v>
      </c>
      <c r="XW14" s="17">
        <v>1</v>
      </c>
      <c r="XX14" s="17">
        <v>19.829999999999998</v>
      </c>
      <c r="XY14" s="17">
        <v>19</v>
      </c>
      <c r="XZ14" s="17">
        <v>19</v>
      </c>
      <c r="YA14" s="17">
        <v>0.83</v>
      </c>
      <c r="YB14" s="17">
        <v>8.7899999999999991</v>
      </c>
      <c r="YC14" s="17">
        <v>7.11</v>
      </c>
      <c r="YD14" s="17">
        <v>7.11</v>
      </c>
      <c r="YE14" s="17">
        <v>1.68</v>
      </c>
      <c r="YF14" s="17">
        <v>11.07</v>
      </c>
      <c r="YG14" s="17">
        <v>11</v>
      </c>
      <c r="YH14" s="17">
        <v>11</v>
      </c>
      <c r="YI14" s="17">
        <v>7.0000000000000007E-2</v>
      </c>
    </row>
    <row r="15" spans="1:659" ht="24" customHeight="1" x14ac:dyDescent="0.3">
      <c r="A15" s="1"/>
      <c r="B15" s="16" t="s">
        <v>74</v>
      </c>
      <c r="C15" s="16" t="s">
        <v>781</v>
      </c>
      <c r="D15" s="17">
        <v>204.3</v>
      </c>
      <c r="E15" s="17">
        <v>192.36850000000001</v>
      </c>
      <c r="F15" s="17">
        <v>203.2038</v>
      </c>
      <c r="G15" s="17">
        <v>1.0962000000000001</v>
      </c>
      <c r="H15" s="17">
        <v>629.1</v>
      </c>
      <c r="I15" s="17">
        <v>635.02589999999998</v>
      </c>
      <c r="J15" s="17">
        <v>599.97</v>
      </c>
      <c r="K15" s="17">
        <v>29.13</v>
      </c>
      <c r="L15" s="17">
        <v>146</v>
      </c>
      <c r="M15" s="17">
        <v>146.21736000000001</v>
      </c>
      <c r="N15" s="17">
        <v>195.18090000000001</v>
      </c>
      <c r="O15" s="17">
        <v>-49.180900000000001</v>
      </c>
      <c r="P15" s="17"/>
      <c r="Q15" s="17"/>
      <c r="R15" s="17"/>
      <c r="S15" s="17">
        <v>0</v>
      </c>
      <c r="T15" s="17"/>
      <c r="U15" s="17"/>
      <c r="V15" s="17"/>
      <c r="W15" s="17">
        <v>0</v>
      </c>
      <c r="X15" s="17">
        <v>87.9</v>
      </c>
      <c r="Y15" s="17">
        <v>91.778639999999996</v>
      </c>
      <c r="Z15" s="17">
        <v>91.778630000000007</v>
      </c>
      <c r="AA15" s="17">
        <v>-3.8786299999999998</v>
      </c>
      <c r="AB15" s="17">
        <v>120.5</v>
      </c>
      <c r="AC15" s="17">
        <v>104.06699</v>
      </c>
      <c r="AD15" s="17">
        <v>110.08714999999999</v>
      </c>
      <c r="AE15" s="17">
        <v>10.412850000000001</v>
      </c>
      <c r="AF15" s="17"/>
      <c r="AG15" s="17"/>
      <c r="AH15" s="17"/>
      <c r="AI15" s="17">
        <v>0</v>
      </c>
      <c r="AJ15" s="17"/>
      <c r="AK15" s="17"/>
      <c r="AL15" s="17"/>
      <c r="AM15" s="17">
        <v>0</v>
      </c>
      <c r="AN15" s="17">
        <v>156.9</v>
      </c>
      <c r="AO15" s="17">
        <v>163.62245999999999</v>
      </c>
      <c r="AP15" s="17">
        <v>185.12808000000001</v>
      </c>
      <c r="AQ15" s="17">
        <v>-28.228079999999999</v>
      </c>
      <c r="AR15" s="17">
        <v>155.69999999999999</v>
      </c>
      <c r="AS15" s="17">
        <v>163.62245999999999</v>
      </c>
      <c r="AT15" s="17">
        <v>185.12808000000001</v>
      </c>
      <c r="AU15" s="17">
        <v>-29.428080000000001</v>
      </c>
      <c r="AV15" s="17">
        <v>156.69999999999999</v>
      </c>
      <c r="AW15" s="17">
        <v>163.62245999999999</v>
      </c>
      <c r="AX15" s="17">
        <v>185.12808000000001</v>
      </c>
      <c r="AY15" s="17">
        <v>-28.428080000000001</v>
      </c>
      <c r="AZ15" s="17">
        <v>238.6</v>
      </c>
      <c r="BA15" s="17">
        <v>246.17072999999999</v>
      </c>
      <c r="BB15" s="17">
        <v>278.52604000000002</v>
      </c>
      <c r="BC15" s="17">
        <v>-39.92604</v>
      </c>
      <c r="BD15" s="17">
        <v>0</v>
      </c>
      <c r="BE15" s="17"/>
      <c r="BF15" s="17"/>
      <c r="BG15" s="17">
        <v>0</v>
      </c>
      <c r="BH15" s="17"/>
      <c r="BI15" s="17"/>
      <c r="BJ15" s="17"/>
      <c r="BK15" s="17">
        <v>0</v>
      </c>
      <c r="BL15" s="17">
        <v>506.2</v>
      </c>
      <c r="BM15" s="17">
        <v>381.37205999999998</v>
      </c>
      <c r="BN15" s="17">
        <v>312.11439999999999</v>
      </c>
      <c r="BO15" s="17">
        <v>194.0856</v>
      </c>
      <c r="BP15" s="17">
        <v>5.5</v>
      </c>
      <c r="BQ15" s="17">
        <v>3.4527100000000002</v>
      </c>
      <c r="BR15" s="17">
        <v>3.4527100000000002</v>
      </c>
      <c r="BS15" s="17">
        <v>2.0472899999999998</v>
      </c>
      <c r="BT15" s="17"/>
      <c r="BU15" s="17"/>
      <c r="BV15" s="17"/>
      <c r="BW15" s="17">
        <v>0</v>
      </c>
      <c r="BX15" s="17"/>
      <c r="BY15" s="17"/>
      <c r="BZ15" s="17"/>
      <c r="CA15" s="17">
        <v>0</v>
      </c>
      <c r="CB15" s="17"/>
      <c r="CC15" s="17"/>
      <c r="CD15" s="17"/>
      <c r="CE15" s="17">
        <v>0</v>
      </c>
      <c r="CF15" s="17"/>
      <c r="CG15" s="17"/>
      <c r="CH15" s="17"/>
      <c r="CI15" s="17">
        <v>0</v>
      </c>
      <c r="CJ15" s="17">
        <v>163.30000000000001</v>
      </c>
      <c r="CK15" s="17">
        <v>158.33429000000001</v>
      </c>
      <c r="CL15" s="17">
        <v>158.33429000000001</v>
      </c>
      <c r="CM15" s="17">
        <v>4.9657099999999996</v>
      </c>
      <c r="CN15" s="17">
        <v>7.8</v>
      </c>
      <c r="CO15" s="17">
        <v>5.1333399999999996</v>
      </c>
      <c r="CP15" s="17">
        <v>5.1333399999999996</v>
      </c>
      <c r="CQ15" s="17">
        <v>2.6666599999999998</v>
      </c>
      <c r="CR15" s="17">
        <v>6.2</v>
      </c>
      <c r="CS15" s="17">
        <v>2.8177599999999998</v>
      </c>
      <c r="CT15" s="17">
        <v>2.8177599999999998</v>
      </c>
      <c r="CU15" s="17">
        <v>3.3822399999999999</v>
      </c>
      <c r="CV15" s="17"/>
      <c r="CW15" s="17"/>
      <c r="CX15" s="17"/>
      <c r="CY15" s="17">
        <v>0</v>
      </c>
      <c r="CZ15" s="17">
        <v>6.77</v>
      </c>
      <c r="DA15" s="17">
        <v>6.8787000000000003</v>
      </c>
      <c r="DB15" s="17">
        <v>6.8787000000000003</v>
      </c>
      <c r="DC15" s="17">
        <v>-0.1087</v>
      </c>
      <c r="DD15" s="17">
        <v>13.12</v>
      </c>
      <c r="DE15" s="17">
        <v>14.919420000000001</v>
      </c>
      <c r="DF15" s="17">
        <v>14.919409999999999</v>
      </c>
      <c r="DG15" s="17">
        <v>-1.79941</v>
      </c>
      <c r="DH15" s="17">
        <v>82.69</v>
      </c>
      <c r="DI15" s="17">
        <v>77.88073</v>
      </c>
      <c r="DJ15" s="17">
        <v>80.46172</v>
      </c>
      <c r="DK15" s="17">
        <v>2.2282799999999998</v>
      </c>
      <c r="DL15" s="17"/>
      <c r="DM15" s="17"/>
      <c r="DN15" s="17"/>
      <c r="DO15" s="17">
        <v>0</v>
      </c>
      <c r="DP15" s="17"/>
      <c r="DQ15" s="17"/>
      <c r="DR15" s="17"/>
      <c r="DS15" s="17">
        <v>0</v>
      </c>
      <c r="DT15" s="17"/>
      <c r="DU15" s="17"/>
      <c r="DV15" s="17"/>
      <c r="DW15" s="17">
        <v>0</v>
      </c>
      <c r="DX15" s="17"/>
      <c r="DY15" s="17"/>
      <c r="DZ15" s="17"/>
      <c r="EA15" s="17">
        <v>0</v>
      </c>
      <c r="EB15" s="17">
        <v>55.8</v>
      </c>
      <c r="EC15" s="17">
        <v>56.515709999999999</v>
      </c>
      <c r="ED15" s="17">
        <v>56.515709999999999</v>
      </c>
      <c r="EE15" s="17">
        <v>-0.71570999999999996</v>
      </c>
      <c r="EF15" s="17">
        <v>50.9</v>
      </c>
      <c r="EG15" s="17"/>
      <c r="EH15" s="17"/>
      <c r="EI15" s="17">
        <v>50.9</v>
      </c>
      <c r="EJ15" s="17"/>
      <c r="EK15" s="17"/>
      <c r="EL15" s="17"/>
      <c r="EM15" s="17">
        <v>0</v>
      </c>
      <c r="EN15" s="17"/>
      <c r="EO15" s="17"/>
      <c r="EP15" s="17"/>
      <c r="EQ15" s="17">
        <v>0</v>
      </c>
      <c r="ER15" s="17">
        <v>0</v>
      </c>
      <c r="ES15" s="17"/>
      <c r="ET15" s="17"/>
      <c r="EU15" s="17">
        <v>0</v>
      </c>
      <c r="EV15" s="17">
        <v>6.5</v>
      </c>
      <c r="EW15" s="17">
        <v>6.39</v>
      </c>
      <c r="EX15" s="17">
        <v>6.39</v>
      </c>
      <c r="EY15" s="17">
        <v>0.11</v>
      </c>
      <c r="EZ15" s="17">
        <v>152.5</v>
      </c>
      <c r="FA15" s="17"/>
      <c r="FB15" s="17">
        <v>144.33005</v>
      </c>
      <c r="FC15" s="17">
        <v>8.16995</v>
      </c>
      <c r="FD15" s="17">
        <v>50.6</v>
      </c>
      <c r="FE15" s="17">
        <v>53.050379999999997</v>
      </c>
      <c r="FF15" s="17">
        <v>53.050370000000001</v>
      </c>
      <c r="FG15" s="17">
        <v>-2.4503699999999999</v>
      </c>
      <c r="FH15" s="17">
        <v>130.1</v>
      </c>
      <c r="FI15" s="17">
        <v>126.59990999999999</v>
      </c>
      <c r="FJ15" s="17">
        <v>117.43114</v>
      </c>
      <c r="FK15" s="17">
        <v>12.66886</v>
      </c>
      <c r="FL15" s="17">
        <v>25.2</v>
      </c>
      <c r="FM15" s="17">
        <v>26.417369999999998</v>
      </c>
      <c r="FN15" s="17">
        <v>26.417359999999999</v>
      </c>
      <c r="FO15" s="17">
        <v>-1.21736</v>
      </c>
      <c r="FP15" s="17">
        <v>18.600000000000001</v>
      </c>
      <c r="FQ15" s="17">
        <v>17.562139999999999</v>
      </c>
      <c r="FR15" s="17">
        <v>17.56213</v>
      </c>
      <c r="FS15" s="17">
        <v>1.0378700000000001</v>
      </c>
      <c r="FT15" s="17">
        <v>18.8</v>
      </c>
      <c r="FU15" s="17">
        <v>17.961169999999999</v>
      </c>
      <c r="FV15" s="17">
        <v>17.96116</v>
      </c>
      <c r="FW15" s="17">
        <v>0.83884000000000003</v>
      </c>
      <c r="FX15" s="17">
        <v>91.3</v>
      </c>
      <c r="FY15" s="17">
        <v>86.519800000000004</v>
      </c>
      <c r="FZ15" s="17">
        <v>86.519800000000004</v>
      </c>
      <c r="GA15" s="17">
        <v>4.7801999999999998</v>
      </c>
      <c r="GB15" s="17">
        <v>179.8</v>
      </c>
      <c r="GC15" s="17">
        <v>184.91498000000001</v>
      </c>
      <c r="GD15" s="17">
        <v>184.91495</v>
      </c>
      <c r="GE15" s="17">
        <v>-5.1149500000000003</v>
      </c>
      <c r="GF15" s="17">
        <v>180.3</v>
      </c>
      <c r="GG15" s="17">
        <v>184.91498000000001</v>
      </c>
      <c r="GH15" s="17">
        <v>184.91495</v>
      </c>
      <c r="GI15" s="17">
        <v>-4.6149500000000003</v>
      </c>
      <c r="GJ15" s="17">
        <v>184.5</v>
      </c>
      <c r="GK15" s="17">
        <v>185.47028</v>
      </c>
      <c r="GL15" s="17">
        <v>185.47024999999999</v>
      </c>
      <c r="GM15" s="17">
        <v>-0.97024999999999995</v>
      </c>
      <c r="GN15" s="17">
        <v>106.8</v>
      </c>
      <c r="GO15" s="17">
        <v>106.80435</v>
      </c>
      <c r="GP15" s="17">
        <v>61.396050000000002</v>
      </c>
      <c r="GQ15" s="17">
        <v>45.403950000000002</v>
      </c>
      <c r="GR15" s="17">
        <v>31.9</v>
      </c>
      <c r="GS15" s="17">
        <v>35.371729999999999</v>
      </c>
      <c r="GT15" s="17">
        <v>29.54495</v>
      </c>
      <c r="GU15" s="17">
        <v>2.3550499999999999</v>
      </c>
      <c r="GV15" s="17">
        <v>37.1</v>
      </c>
      <c r="GW15" s="17">
        <v>36.252429999999997</v>
      </c>
      <c r="GX15" s="17">
        <v>36.252420000000001</v>
      </c>
      <c r="GY15" s="17">
        <v>0.84758</v>
      </c>
      <c r="GZ15" s="17">
        <v>2.1</v>
      </c>
      <c r="HA15" s="17">
        <v>1.97359</v>
      </c>
      <c r="HB15" s="17">
        <v>1.97359</v>
      </c>
      <c r="HC15" s="17">
        <v>0.12640999999999999</v>
      </c>
      <c r="HD15" s="17">
        <v>11.8</v>
      </c>
      <c r="HE15" s="17">
        <v>14.58107</v>
      </c>
      <c r="HF15" s="17">
        <v>14.58107</v>
      </c>
      <c r="HG15" s="17">
        <v>-2.7810700000000002</v>
      </c>
      <c r="HH15" s="17">
        <v>102.5</v>
      </c>
      <c r="HI15" s="17">
        <v>84.204639999999998</v>
      </c>
      <c r="HJ15" s="17">
        <v>84.202370000000002</v>
      </c>
      <c r="HK15" s="17">
        <v>18.297630000000002</v>
      </c>
      <c r="HL15" s="17"/>
      <c r="HM15" s="17"/>
      <c r="HN15" s="17"/>
      <c r="HO15" s="17">
        <v>0</v>
      </c>
      <c r="HP15" s="17"/>
      <c r="HQ15" s="17"/>
      <c r="HR15" s="17"/>
      <c r="HS15" s="17">
        <v>0</v>
      </c>
      <c r="HT15" s="17">
        <v>64.7</v>
      </c>
      <c r="HU15" s="17">
        <v>48.40155</v>
      </c>
      <c r="HV15" s="17">
        <v>43.522689999999997</v>
      </c>
      <c r="HW15" s="17">
        <v>21.177309999999999</v>
      </c>
      <c r="HX15" s="17"/>
      <c r="HY15" s="17"/>
      <c r="HZ15" s="17"/>
      <c r="IA15" s="17">
        <v>0</v>
      </c>
      <c r="IB15" s="17"/>
      <c r="IC15" s="17"/>
      <c r="ID15" s="17"/>
      <c r="IE15" s="17">
        <v>0</v>
      </c>
      <c r="IF15" s="17">
        <v>47.1</v>
      </c>
      <c r="IG15" s="17"/>
      <c r="IH15" s="17"/>
      <c r="II15" s="17">
        <v>47.1</v>
      </c>
      <c r="IJ15" s="17"/>
      <c r="IK15" s="17"/>
      <c r="IL15" s="17"/>
      <c r="IM15" s="17">
        <v>0</v>
      </c>
      <c r="IN15" s="17"/>
      <c r="IO15" s="17"/>
      <c r="IP15" s="17"/>
      <c r="IQ15" s="17">
        <v>0</v>
      </c>
      <c r="IR15" s="17"/>
      <c r="IS15" s="17"/>
      <c r="IT15" s="17"/>
      <c r="IU15" s="17">
        <v>0</v>
      </c>
      <c r="IV15" s="17">
        <v>92.5</v>
      </c>
      <c r="IW15" s="17">
        <v>95.002650000000003</v>
      </c>
      <c r="IX15" s="17">
        <v>51.587690000000002</v>
      </c>
      <c r="IY15" s="17">
        <v>40.912309999999998</v>
      </c>
      <c r="IZ15" s="17"/>
      <c r="JA15" s="17"/>
      <c r="JB15" s="17"/>
      <c r="JC15" s="17">
        <v>0</v>
      </c>
      <c r="JD15" s="17">
        <v>174.2</v>
      </c>
      <c r="JE15" s="17">
        <v>186.21592999999999</v>
      </c>
      <c r="JF15" s="17">
        <v>186.21591000000001</v>
      </c>
      <c r="JG15" s="17">
        <v>-12.01591</v>
      </c>
      <c r="JH15" s="17">
        <v>200</v>
      </c>
      <c r="JI15" s="17">
        <v>186.21592999999999</v>
      </c>
      <c r="JJ15" s="17">
        <v>186.21591000000001</v>
      </c>
      <c r="JK15" s="17">
        <v>13.784090000000001</v>
      </c>
      <c r="JL15" s="17">
        <v>181.3</v>
      </c>
      <c r="JM15" s="17">
        <v>186.77513999999999</v>
      </c>
      <c r="JN15" s="17">
        <v>186.77511999999999</v>
      </c>
      <c r="JO15" s="17">
        <v>-5.4751200000000004</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v>11.1</v>
      </c>
      <c r="KO15" s="17"/>
      <c r="KP15" s="17"/>
      <c r="KQ15" s="17">
        <v>11.1</v>
      </c>
      <c r="KR15" s="17"/>
      <c r="KS15" s="17"/>
      <c r="KT15" s="17"/>
      <c r="KU15" s="17">
        <v>0</v>
      </c>
      <c r="KV15" s="17">
        <v>2.4</v>
      </c>
      <c r="KW15" s="17">
        <v>0.63188999999999995</v>
      </c>
      <c r="KX15" s="17">
        <v>0.63188999999999995</v>
      </c>
      <c r="KY15" s="17">
        <v>1.7681100000000001</v>
      </c>
      <c r="KZ15" s="17">
        <v>81.5</v>
      </c>
      <c r="LA15" s="17">
        <v>120.81595</v>
      </c>
      <c r="LB15" s="17">
        <v>169.04387</v>
      </c>
      <c r="LC15" s="17">
        <v>-87.543869999999998</v>
      </c>
      <c r="LD15" s="17">
        <v>99.1</v>
      </c>
      <c r="LE15" s="17">
        <v>81.092879999999994</v>
      </c>
      <c r="LF15" s="17">
        <v>62.59648</v>
      </c>
      <c r="LG15" s="17">
        <v>36.503520000000002</v>
      </c>
      <c r="LH15" s="17">
        <v>63</v>
      </c>
      <c r="LI15" s="17">
        <v>67.133979999999994</v>
      </c>
      <c r="LJ15" s="17">
        <v>67.133979999999994</v>
      </c>
      <c r="LK15" s="17">
        <v>-4.1339800000000002</v>
      </c>
      <c r="LL15" s="17">
        <v>47.2</v>
      </c>
      <c r="LM15" s="17">
        <v>48.413229999999999</v>
      </c>
      <c r="LN15" s="17">
        <v>48.413229999999999</v>
      </c>
      <c r="LO15" s="17">
        <v>-1.21323</v>
      </c>
      <c r="LP15" s="17">
        <v>29.9</v>
      </c>
      <c r="LQ15" s="17">
        <v>29.951460000000001</v>
      </c>
      <c r="LR15" s="17">
        <v>29.951450000000001</v>
      </c>
      <c r="LS15" s="17">
        <v>-5.1450000000000003E-2</v>
      </c>
      <c r="LT15" s="17"/>
      <c r="LU15" s="17"/>
      <c r="LV15" s="17"/>
      <c r="LW15" s="17">
        <v>0</v>
      </c>
      <c r="LX15" s="17"/>
      <c r="LY15" s="17"/>
      <c r="LZ15" s="17"/>
      <c r="MA15" s="17">
        <v>0</v>
      </c>
      <c r="MB15" s="17"/>
      <c r="MC15" s="17"/>
      <c r="MD15" s="17"/>
      <c r="ME15" s="17">
        <v>0</v>
      </c>
      <c r="MF15" s="17">
        <v>147.30000000000001</v>
      </c>
      <c r="MG15" s="17">
        <v>151.08876000000001</v>
      </c>
      <c r="MH15" s="17">
        <v>151.08873</v>
      </c>
      <c r="MI15" s="17">
        <v>-3.7887300000000002</v>
      </c>
      <c r="MJ15" s="17">
        <v>148.69999999999999</v>
      </c>
      <c r="MK15" s="17">
        <v>151.08876000000001</v>
      </c>
      <c r="ML15" s="17">
        <v>151.08873</v>
      </c>
      <c r="MM15" s="17">
        <v>-2.3887299999999998</v>
      </c>
      <c r="MN15" s="17">
        <v>150.5</v>
      </c>
      <c r="MO15" s="17">
        <v>151.54248000000001</v>
      </c>
      <c r="MP15" s="17">
        <v>151.54245</v>
      </c>
      <c r="MQ15" s="17">
        <v>-1.0424500000000001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50.5</v>
      </c>
      <c r="NM15" s="17">
        <v>146.52000000000001</v>
      </c>
      <c r="NN15" s="17">
        <v>146.52000000000001</v>
      </c>
      <c r="NO15" s="17">
        <v>-96.02</v>
      </c>
      <c r="NP15" s="17">
        <v>0</v>
      </c>
      <c r="NQ15" s="17">
        <v>73.48</v>
      </c>
      <c r="NR15" s="17">
        <v>73.48</v>
      </c>
      <c r="NS15" s="17">
        <v>-73.48</v>
      </c>
      <c r="NT15" s="17">
        <v>2.73</v>
      </c>
      <c r="NU15" s="17">
        <v>7.7468599999999999</v>
      </c>
      <c r="NV15" s="17">
        <v>7.7468599999999999</v>
      </c>
      <c r="NW15" s="17">
        <v>-5.0168600000000003</v>
      </c>
      <c r="NX15" s="17">
        <v>2.56</v>
      </c>
      <c r="NY15" s="17">
        <v>6.6459999999999999</v>
      </c>
      <c r="NZ15" s="17">
        <v>6.6459999999999999</v>
      </c>
      <c r="OA15" s="17">
        <v>-4.0860000000000003</v>
      </c>
      <c r="OB15" s="17">
        <v>0</v>
      </c>
      <c r="OC15" s="17"/>
      <c r="OD15" s="17"/>
      <c r="OE15" s="17">
        <v>0</v>
      </c>
      <c r="OF15" s="17">
        <v>54.6</v>
      </c>
      <c r="OG15" s="17">
        <v>24.81</v>
      </c>
      <c r="OH15" s="17">
        <v>24.81</v>
      </c>
      <c r="OI15" s="17">
        <v>29.79</v>
      </c>
      <c r="OJ15" s="17">
        <v>0</v>
      </c>
      <c r="OK15" s="17"/>
      <c r="OL15" s="17"/>
      <c r="OM15" s="17">
        <v>0</v>
      </c>
      <c r="ON15" s="17">
        <v>0</v>
      </c>
      <c r="OO15" s="17">
        <v>1.038</v>
      </c>
      <c r="OP15" s="17">
        <v>1.038</v>
      </c>
      <c r="OQ15" s="17">
        <v>-1.038</v>
      </c>
      <c r="OR15" s="17">
        <v>0</v>
      </c>
      <c r="OS15" s="17"/>
      <c r="OT15" s="17"/>
      <c r="OU15" s="17">
        <v>0</v>
      </c>
      <c r="OV15" s="17">
        <v>16.899999999999999</v>
      </c>
      <c r="OW15" s="17">
        <v>15.922330000000001</v>
      </c>
      <c r="OX15" s="17">
        <v>15.922330000000001</v>
      </c>
      <c r="OY15" s="17">
        <v>0.97767000000000004</v>
      </c>
      <c r="OZ15" s="17"/>
      <c r="PA15" s="17"/>
      <c r="PB15" s="17"/>
      <c r="PC15" s="17">
        <v>0</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v>3.1</v>
      </c>
      <c r="PU15" s="17">
        <v>4.2</v>
      </c>
      <c r="PV15" s="17">
        <v>4.2</v>
      </c>
      <c r="PW15" s="17">
        <v>-1.1000000000000001</v>
      </c>
      <c r="PX15" s="17">
        <v>2.6</v>
      </c>
      <c r="PY15" s="17">
        <v>5</v>
      </c>
      <c r="PZ15" s="17">
        <v>5</v>
      </c>
      <c r="QA15" s="17">
        <v>-2.4</v>
      </c>
      <c r="QB15" s="17"/>
      <c r="QC15" s="17"/>
      <c r="QD15" s="17"/>
      <c r="QE15" s="17">
        <v>0</v>
      </c>
      <c r="QF15" s="17">
        <v>20</v>
      </c>
      <c r="QG15" s="17">
        <v>19.417480000000001</v>
      </c>
      <c r="QH15" s="17">
        <v>19.417470000000002</v>
      </c>
      <c r="QI15" s="17">
        <v>0.58252999999999999</v>
      </c>
      <c r="QJ15" s="17">
        <v>18.8</v>
      </c>
      <c r="QK15" s="17">
        <v>34.951459999999997</v>
      </c>
      <c r="QL15" s="17">
        <v>34.951450000000001</v>
      </c>
      <c r="QM15" s="17">
        <v>-16.151450000000001</v>
      </c>
      <c r="QN15" s="17"/>
      <c r="QO15" s="17"/>
      <c r="QP15" s="17"/>
      <c r="QQ15" s="17">
        <v>0</v>
      </c>
      <c r="QR15" s="17">
        <v>18.5</v>
      </c>
      <c r="QS15" s="17">
        <v>17.961169999999999</v>
      </c>
      <c r="QT15" s="17">
        <v>17.96116</v>
      </c>
      <c r="QU15" s="17">
        <v>0.53883999999999999</v>
      </c>
      <c r="QV15" s="17">
        <v>0</v>
      </c>
      <c r="QW15" s="17"/>
      <c r="QX15" s="17"/>
      <c r="QY15" s="17">
        <v>0</v>
      </c>
      <c r="QZ15" s="17">
        <v>0</v>
      </c>
      <c r="RA15" s="17"/>
      <c r="RB15" s="17"/>
      <c r="RC15" s="17">
        <v>0</v>
      </c>
      <c r="RD15" s="17">
        <v>7.8</v>
      </c>
      <c r="RE15" s="17">
        <v>6.9809999999999999</v>
      </c>
      <c r="RF15" s="17">
        <v>6.9809999999999999</v>
      </c>
      <c r="RG15" s="17">
        <v>0.81899999999999995</v>
      </c>
      <c r="RH15" s="17">
        <v>15.1</v>
      </c>
      <c r="RI15" s="17">
        <v>12.78</v>
      </c>
      <c r="RJ15" s="17">
        <v>12.78</v>
      </c>
      <c r="RK15" s="17">
        <v>2.3199999999999998</v>
      </c>
      <c r="RL15" s="17">
        <v>0</v>
      </c>
      <c r="RM15" s="17"/>
      <c r="RN15" s="17"/>
      <c r="RO15" s="17">
        <v>0</v>
      </c>
      <c r="RP15" s="17">
        <v>3.1</v>
      </c>
      <c r="RQ15" s="17">
        <v>9.75</v>
      </c>
      <c r="RR15" s="17">
        <v>9.75</v>
      </c>
      <c r="RS15" s="17">
        <v>-6.65</v>
      </c>
      <c r="RT15" s="17">
        <v>15.5</v>
      </c>
      <c r="RU15" s="17">
        <v>11.19566</v>
      </c>
      <c r="RV15" s="17">
        <v>10.06714</v>
      </c>
      <c r="RW15" s="17">
        <v>5.4328599999999998</v>
      </c>
      <c r="RX15" s="17">
        <v>2.2400000000000002</v>
      </c>
      <c r="RY15" s="17">
        <v>2</v>
      </c>
      <c r="RZ15" s="17">
        <v>2</v>
      </c>
      <c r="SA15" s="17">
        <v>0.24</v>
      </c>
      <c r="SB15" s="17">
        <v>0</v>
      </c>
      <c r="SC15" s="17"/>
      <c r="SD15" s="17">
        <v>0.4</v>
      </c>
      <c r="SE15" s="17">
        <v>-0.4</v>
      </c>
      <c r="SF15" s="17">
        <v>7.4</v>
      </c>
      <c r="SG15" s="17">
        <v>34.563110000000002</v>
      </c>
      <c r="SH15" s="17">
        <v>34.563099999999999</v>
      </c>
      <c r="SI15" s="17">
        <v>-27.1631</v>
      </c>
      <c r="SJ15" s="17">
        <v>6.8</v>
      </c>
      <c r="SK15" s="17">
        <v>24.854369999999999</v>
      </c>
      <c r="SL15" s="17">
        <v>24.854369999999999</v>
      </c>
      <c r="SM15" s="17">
        <v>-18.054369999999999</v>
      </c>
      <c r="SN15" s="17">
        <v>9.6999999999999993</v>
      </c>
      <c r="SO15" s="17">
        <v>23.30097</v>
      </c>
      <c r="SP15" s="17">
        <v>23.30097</v>
      </c>
      <c r="SQ15" s="17">
        <v>-13.60097</v>
      </c>
      <c r="SR15" s="17">
        <v>14</v>
      </c>
      <c r="SS15" s="17">
        <v>33.009709999999998</v>
      </c>
      <c r="ST15" s="17">
        <v>33.009709999999998</v>
      </c>
      <c r="SU15" s="17">
        <v>-19.009709999999998</v>
      </c>
      <c r="SV15" s="17">
        <v>10</v>
      </c>
      <c r="SW15" s="17">
        <v>18.4466</v>
      </c>
      <c r="SX15" s="17">
        <v>18.4466</v>
      </c>
      <c r="SY15" s="17">
        <v>-8.4466000000000001</v>
      </c>
      <c r="SZ15" s="17">
        <v>22.5</v>
      </c>
      <c r="TA15" s="17">
        <v>18.913</v>
      </c>
      <c r="TB15" s="17">
        <v>18.913</v>
      </c>
      <c r="TC15" s="17">
        <v>3.5870000000000002</v>
      </c>
      <c r="TD15" s="17">
        <v>30</v>
      </c>
      <c r="TE15" s="17">
        <v>26.71</v>
      </c>
      <c r="TF15" s="17">
        <v>26.71</v>
      </c>
      <c r="TG15" s="17">
        <v>3.29</v>
      </c>
      <c r="TH15" s="17">
        <v>0</v>
      </c>
      <c r="TI15" s="17"/>
      <c r="TJ15" s="17"/>
      <c r="TK15" s="17">
        <v>0</v>
      </c>
      <c r="TL15" s="17">
        <v>29</v>
      </c>
      <c r="TM15" s="17">
        <v>14.384</v>
      </c>
      <c r="TN15" s="17">
        <v>14.384</v>
      </c>
      <c r="TO15" s="17">
        <v>14.616</v>
      </c>
      <c r="TP15" s="17">
        <v>38.700000000000003</v>
      </c>
      <c r="TQ15" s="17">
        <v>35.585000000000001</v>
      </c>
      <c r="TR15" s="17">
        <v>35.585000000000001</v>
      </c>
      <c r="TS15" s="17">
        <v>3.1150000000000002</v>
      </c>
      <c r="TT15" s="17">
        <v>1</v>
      </c>
      <c r="TU15" s="17">
        <v>0.72799999999999998</v>
      </c>
      <c r="TV15" s="17">
        <v>0.72799999999999998</v>
      </c>
      <c r="TW15" s="17">
        <v>0.27200000000000002</v>
      </c>
      <c r="TX15" s="17">
        <v>0</v>
      </c>
      <c r="TY15" s="17">
        <v>0.43099999999999999</v>
      </c>
      <c r="TZ15" s="17">
        <v>0.43099999999999999</v>
      </c>
      <c r="UA15" s="17">
        <v>-0.43099999999999999</v>
      </c>
      <c r="UB15" s="17">
        <v>20.5</v>
      </c>
      <c r="UC15" s="17">
        <v>19.417480000000001</v>
      </c>
      <c r="UD15" s="17">
        <v>19.417470000000002</v>
      </c>
      <c r="UE15" s="17">
        <v>1.08253</v>
      </c>
      <c r="UF15" s="17">
        <v>7.6</v>
      </c>
      <c r="UG15" s="17">
        <v>13.592230000000001</v>
      </c>
      <c r="UH15" s="17">
        <v>13.592230000000001</v>
      </c>
      <c r="UI15" s="17">
        <v>-5.9922300000000002</v>
      </c>
      <c r="UJ15" s="17">
        <v>9</v>
      </c>
      <c r="UK15" s="17">
        <v>14.174759999999999</v>
      </c>
      <c r="UL15" s="17">
        <v>14.174759999999999</v>
      </c>
      <c r="UM15" s="17">
        <v>-5.17476</v>
      </c>
      <c r="UN15" s="17">
        <v>20.399999999999999</v>
      </c>
      <c r="UO15" s="17">
        <v>19.417480000000001</v>
      </c>
      <c r="UP15" s="17">
        <v>19.417470000000002</v>
      </c>
      <c r="UQ15" s="17">
        <v>0.98253000000000001</v>
      </c>
      <c r="UR15" s="17">
        <v>20.399999999999999</v>
      </c>
      <c r="US15" s="17">
        <v>19.417480000000001</v>
      </c>
      <c r="UT15" s="17">
        <v>19.417470000000002</v>
      </c>
      <c r="UU15" s="17">
        <v>0.98253000000000001</v>
      </c>
      <c r="UV15" s="17">
        <v>20</v>
      </c>
      <c r="UW15" s="17">
        <v>19.417480000000001</v>
      </c>
      <c r="UX15" s="17">
        <v>19.417470000000002</v>
      </c>
      <c r="UY15" s="17">
        <v>0.58252999999999999</v>
      </c>
      <c r="UZ15" s="17">
        <v>0</v>
      </c>
      <c r="VA15" s="17">
        <v>0.76700000000000002</v>
      </c>
      <c r="VB15" s="17">
        <v>0.76700000000000002</v>
      </c>
      <c r="VC15" s="17">
        <v>-0.76700000000000002</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v>
      </c>
      <c r="VV15" s="17">
        <v>1</v>
      </c>
      <c r="VW15" s="17">
        <v>-1</v>
      </c>
      <c r="VX15" s="17">
        <v>0</v>
      </c>
      <c r="VY15" s="17">
        <v>1</v>
      </c>
      <c r="VZ15" s="17">
        <v>1</v>
      </c>
      <c r="WA15" s="17">
        <v>-1</v>
      </c>
      <c r="WB15" s="17">
        <v>0</v>
      </c>
      <c r="WC15" s="17"/>
      <c r="WD15" s="17"/>
      <c r="WE15" s="17">
        <v>0</v>
      </c>
      <c r="WF15" s="17">
        <v>2.1</v>
      </c>
      <c r="WG15" s="17">
        <v>9</v>
      </c>
      <c r="WH15" s="17">
        <v>9</v>
      </c>
      <c r="WI15" s="17">
        <v>-6.9</v>
      </c>
      <c r="WJ15" s="17">
        <v>2.2000000000000002</v>
      </c>
      <c r="WK15" s="17">
        <v>2.4</v>
      </c>
      <c r="WL15" s="17">
        <v>2.4</v>
      </c>
      <c r="WM15" s="17">
        <v>-0.2</v>
      </c>
      <c r="WN15" s="17">
        <v>1.6</v>
      </c>
      <c r="WO15" s="17">
        <v>2.4</v>
      </c>
      <c r="WP15" s="17">
        <v>2.4</v>
      </c>
      <c r="WQ15" s="17">
        <v>-0.8</v>
      </c>
      <c r="WR15" s="17">
        <v>1</v>
      </c>
      <c r="WS15" s="17">
        <v>2.9</v>
      </c>
      <c r="WT15" s="17">
        <v>2.9</v>
      </c>
      <c r="WU15" s="17">
        <v>-1.9</v>
      </c>
      <c r="WV15" s="17">
        <v>0</v>
      </c>
      <c r="WW15" s="17"/>
      <c r="WX15" s="17"/>
      <c r="WY15" s="17">
        <v>0</v>
      </c>
      <c r="WZ15" s="17">
        <v>4.3</v>
      </c>
      <c r="XA15" s="17">
        <v>8</v>
      </c>
      <c r="XB15" s="17">
        <v>8</v>
      </c>
      <c r="XC15" s="17">
        <v>-3.7</v>
      </c>
      <c r="XD15" s="17">
        <v>20</v>
      </c>
      <c r="XE15" s="17">
        <v>36.8932</v>
      </c>
      <c r="XF15" s="17">
        <v>36.8932</v>
      </c>
      <c r="XG15" s="17">
        <v>-16.8932</v>
      </c>
      <c r="XH15" s="17">
        <v>8.1999999999999993</v>
      </c>
      <c r="XI15" s="17">
        <v>10.8</v>
      </c>
      <c r="XJ15" s="17">
        <v>10.8</v>
      </c>
      <c r="XK15" s="17">
        <v>-2.6</v>
      </c>
      <c r="XL15" s="17">
        <v>27.6</v>
      </c>
      <c r="XM15" s="17">
        <v>28</v>
      </c>
      <c r="XN15" s="17">
        <v>28</v>
      </c>
      <c r="XO15" s="17">
        <v>-0.4</v>
      </c>
      <c r="XP15" s="17">
        <v>31.9</v>
      </c>
      <c r="XQ15" s="17">
        <v>28</v>
      </c>
      <c r="XR15" s="17">
        <v>28</v>
      </c>
      <c r="XS15" s="17">
        <v>3.9</v>
      </c>
      <c r="XT15" s="17">
        <v>14.7</v>
      </c>
      <c r="XU15" s="17">
        <v>14</v>
      </c>
      <c r="XV15" s="17">
        <v>14</v>
      </c>
      <c r="XW15" s="17">
        <v>0.7</v>
      </c>
      <c r="XX15" s="17">
        <v>19.82</v>
      </c>
      <c r="XY15" s="17">
        <v>19</v>
      </c>
      <c r="XZ15" s="17">
        <v>19</v>
      </c>
      <c r="YA15" s="17">
        <v>0.82</v>
      </c>
      <c r="YB15" s="17">
        <v>7.19</v>
      </c>
      <c r="YC15" s="17">
        <v>7.11</v>
      </c>
      <c r="YD15" s="17">
        <v>7.11</v>
      </c>
      <c r="YE15" s="17">
        <v>0.08</v>
      </c>
      <c r="YF15" s="17">
        <v>11.04</v>
      </c>
      <c r="YG15" s="17">
        <v>11</v>
      </c>
      <c r="YH15" s="17">
        <v>11</v>
      </c>
      <c r="YI15" s="17">
        <v>0.04</v>
      </c>
    </row>
    <row r="16" spans="1:659" ht="24" customHeight="1" x14ac:dyDescent="0.3">
      <c r="A16" s="1"/>
      <c r="B16" s="18" t="s">
        <v>74</v>
      </c>
      <c r="C16" s="18" t="s">
        <v>782</v>
      </c>
      <c r="D16" s="19">
        <v>205.4</v>
      </c>
      <c r="E16" s="19">
        <v>192.11704</v>
      </c>
      <c r="F16" s="19">
        <v>203.2038</v>
      </c>
      <c r="G16" s="19">
        <v>2.1962000000000002</v>
      </c>
      <c r="H16" s="19">
        <v>625.29999999999995</v>
      </c>
      <c r="I16" s="19">
        <v>635.02589999999998</v>
      </c>
      <c r="J16" s="19">
        <v>599.97</v>
      </c>
      <c r="K16" s="19">
        <v>25.33</v>
      </c>
      <c r="L16" s="19">
        <v>145.5</v>
      </c>
      <c r="M16" s="19">
        <v>146.21736000000001</v>
      </c>
      <c r="N16" s="19">
        <v>195.18090000000001</v>
      </c>
      <c r="O16" s="19">
        <v>-49.680900000000001</v>
      </c>
      <c r="P16" s="19"/>
      <c r="Q16" s="19"/>
      <c r="R16" s="19"/>
      <c r="S16" s="19">
        <v>0</v>
      </c>
      <c r="T16" s="19"/>
      <c r="U16" s="19"/>
      <c r="V16" s="19"/>
      <c r="W16" s="19">
        <v>0</v>
      </c>
      <c r="X16" s="19">
        <v>89</v>
      </c>
      <c r="Y16" s="19">
        <v>91.778639999999996</v>
      </c>
      <c r="Z16" s="19">
        <v>91.778630000000007</v>
      </c>
      <c r="AA16" s="19">
        <v>-2.7786300000000002</v>
      </c>
      <c r="AB16" s="19">
        <v>120.1</v>
      </c>
      <c r="AC16" s="19">
        <v>103.75454000000001</v>
      </c>
      <c r="AD16" s="19">
        <v>105.89381</v>
      </c>
      <c r="AE16" s="19">
        <v>14.206189999999999</v>
      </c>
      <c r="AF16" s="19"/>
      <c r="AG16" s="19"/>
      <c r="AH16" s="19"/>
      <c r="AI16" s="19">
        <v>0</v>
      </c>
      <c r="AJ16" s="19"/>
      <c r="AK16" s="19"/>
      <c r="AL16" s="19"/>
      <c r="AM16" s="19">
        <v>0</v>
      </c>
      <c r="AN16" s="19">
        <v>134.19999999999999</v>
      </c>
      <c r="AO16" s="19">
        <v>156.48053999999999</v>
      </c>
      <c r="AP16" s="19">
        <v>183.79571999999999</v>
      </c>
      <c r="AQ16" s="19">
        <v>-49.59572</v>
      </c>
      <c r="AR16" s="19">
        <v>134.1</v>
      </c>
      <c r="AS16" s="19">
        <v>156.48053999999999</v>
      </c>
      <c r="AT16" s="19">
        <v>183.79571999999999</v>
      </c>
      <c r="AU16" s="19">
        <v>-49.695720000000001</v>
      </c>
      <c r="AV16" s="19">
        <v>134.5</v>
      </c>
      <c r="AW16" s="19">
        <v>156.48053999999999</v>
      </c>
      <c r="AX16" s="19">
        <v>183.79571999999999</v>
      </c>
      <c r="AY16" s="19">
        <v>-49.295720000000003</v>
      </c>
      <c r="AZ16" s="19">
        <v>245.8</v>
      </c>
      <c r="BA16" s="19">
        <v>235.42567</v>
      </c>
      <c r="BB16" s="19">
        <v>276.52148</v>
      </c>
      <c r="BC16" s="19">
        <v>-30.72148</v>
      </c>
      <c r="BD16" s="19">
        <v>0</v>
      </c>
      <c r="BE16" s="19"/>
      <c r="BF16" s="19"/>
      <c r="BG16" s="19">
        <v>0</v>
      </c>
      <c r="BH16" s="19"/>
      <c r="BI16" s="19"/>
      <c r="BJ16" s="19"/>
      <c r="BK16" s="19">
        <v>0</v>
      </c>
      <c r="BL16" s="19">
        <v>491.5</v>
      </c>
      <c r="BM16" s="19">
        <v>379.62218999999999</v>
      </c>
      <c r="BN16" s="19">
        <v>280.48898000000003</v>
      </c>
      <c r="BO16" s="19">
        <v>211.01102</v>
      </c>
      <c r="BP16" s="19">
        <v>5.6</v>
      </c>
      <c r="BQ16" s="19">
        <v>3.4527100000000002</v>
      </c>
      <c r="BR16" s="19">
        <v>3.4527100000000002</v>
      </c>
      <c r="BS16" s="19">
        <v>2.1472899999999999</v>
      </c>
      <c r="BT16" s="19"/>
      <c r="BU16" s="19"/>
      <c r="BV16" s="19"/>
      <c r="BW16" s="19">
        <v>0</v>
      </c>
      <c r="BX16" s="19"/>
      <c r="BY16" s="19"/>
      <c r="BZ16" s="19"/>
      <c r="CA16" s="19">
        <v>0</v>
      </c>
      <c r="CB16" s="19"/>
      <c r="CC16" s="19"/>
      <c r="CD16" s="19"/>
      <c r="CE16" s="19">
        <v>0</v>
      </c>
      <c r="CF16" s="19"/>
      <c r="CG16" s="19"/>
      <c r="CH16" s="19"/>
      <c r="CI16" s="19">
        <v>0</v>
      </c>
      <c r="CJ16" s="19">
        <v>165.1</v>
      </c>
      <c r="CK16" s="19">
        <v>158.33429000000001</v>
      </c>
      <c r="CL16" s="19">
        <v>158.33429000000001</v>
      </c>
      <c r="CM16" s="19">
        <v>6.7657100000000003</v>
      </c>
      <c r="CN16" s="19">
        <v>7.7</v>
      </c>
      <c r="CO16" s="19">
        <v>5.1333399999999996</v>
      </c>
      <c r="CP16" s="19">
        <v>5.1333399999999996</v>
      </c>
      <c r="CQ16" s="19">
        <v>2.5666600000000002</v>
      </c>
      <c r="CR16" s="19">
        <v>6.1</v>
      </c>
      <c r="CS16" s="19">
        <v>2.8177599999999998</v>
      </c>
      <c r="CT16" s="19">
        <v>2.8177599999999998</v>
      </c>
      <c r="CU16" s="19">
        <v>3.2822399999999998</v>
      </c>
      <c r="CV16" s="19"/>
      <c r="CW16" s="19"/>
      <c r="CX16" s="19"/>
      <c r="CY16" s="19">
        <v>0</v>
      </c>
      <c r="CZ16" s="19">
        <v>6.71</v>
      </c>
      <c r="DA16" s="19">
        <v>6.8787000000000003</v>
      </c>
      <c r="DB16" s="19">
        <v>6.8787000000000003</v>
      </c>
      <c r="DC16" s="19">
        <v>-0.16869999999999999</v>
      </c>
      <c r="DD16" s="19">
        <v>12.75</v>
      </c>
      <c r="DE16" s="19">
        <v>14.919420000000001</v>
      </c>
      <c r="DF16" s="19">
        <v>14.919409999999999</v>
      </c>
      <c r="DG16" s="19">
        <v>-2.1694100000000001</v>
      </c>
      <c r="DH16" s="19">
        <v>50.06</v>
      </c>
      <c r="DI16" s="19">
        <v>76.501180000000005</v>
      </c>
      <c r="DJ16" s="19">
        <v>76.869609999999994</v>
      </c>
      <c r="DK16" s="19">
        <v>-26.809609999999999</v>
      </c>
      <c r="DL16" s="19"/>
      <c r="DM16" s="19"/>
      <c r="DN16" s="19"/>
      <c r="DO16" s="19">
        <v>0</v>
      </c>
      <c r="DP16" s="19"/>
      <c r="DQ16" s="19"/>
      <c r="DR16" s="19"/>
      <c r="DS16" s="19">
        <v>0</v>
      </c>
      <c r="DT16" s="19"/>
      <c r="DU16" s="19"/>
      <c r="DV16" s="19"/>
      <c r="DW16" s="19">
        <v>0</v>
      </c>
      <c r="DX16" s="19"/>
      <c r="DY16" s="19"/>
      <c r="DZ16" s="19"/>
      <c r="EA16" s="19">
        <v>0</v>
      </c>
      <c r="EB16" s="19">
        <v>55.6</v>
      </c>
      <c r="EC16" s="19">
        <v>56.515709999999999</v>
      </c>
      <c r="ED16" s="19">
        <v>56.515709999999999</v>
      </c>
      <c r="EE16" s="19">
        <v>-0.91571000000000002</v>
      </c>
      <c r="EF16" s="19">
        <v>50.6</v>
      </c>
      <c r="EG16" s="19"/>
      <c r="EH16" s="19"/>
      <c r="EI16" s="19">
        <v>50.6</v>
      </c>
      <c r="EJ16" s="19"/>
      <c r="EK16" s="19"/>
      <c r="EL16" s="19"/>
      <c r="EM16" s="19">
        <v>0</v>
      </c>
      <c r="EN16" s="19"/>
      <c r="EO16" s="19"/>
      <c r="EP16" s="19"/>
      <c r="EQ16" s="19">
        <v>0</v>
      </c>
      <c r="ER16" s="19">
        <v>0</v>
      </c>
      <c r="ES16" s="19"/>
      <c r="ET16" s="19"/>
      <c r="EU16" s="19">
        <v>0</v>
      </c>
      <c r="EV16" s="19">
        <v>6.5</v>
      </c>
      <c r="EW16" s="19">
        <v>6.39</v>
      </c>
      <c r="EX16" s="19">
        <v>6.39</v>
      </c>
      <c r="EY16" s="19">
        <v>0.11</v>
      </c>
      <c r="EZ16" s="19">
        <v>152.80000000000001</v>
      </c>
      <c r="FA16" s="19"/>
      <c r="FB16" s="19">
        <v>144.33005</v>
      </c>
      <c r="FC16" s="19">
        <v>8.4699500000000008</v>
      </c>
      <c r="FD16" s="19">
        <v>51</v>
      </c>
      <c r="FE16" s="19">
        <v>53.050379999999997</v>
      </c>
      <c r="FF16" s="19">
        <v>53.050370000000001</v>
      </c>
      <c r="FG16" s="19">
        <v>-2.05037</v>
      </c>
      <c r="FH16" s="19">
        <v>127.2</v>
      </c>
      <c r="FI16" s="19">
        <v>123.60965</v>
      </c>
      <c r="FJ16" s="19">
        <v>112.01945000000001</v>
      </c>
      <c r="FK16" s="19">
        <v>15.18055</v>
      </c>
      <c r="FL16" s="19">
        <v>28.2</v>
      </c>
      <c r="FM16" s="19">
        <v>26.417369999999998</v>
      </c>
      <c r="FN16" s="19">
        <v>26.417359999999999</v>
      </c>
      <c r="FO16" s="19">
        <v>1.78264</v>
      </c>
      <c r="FP16" s="19">
        <v>18.399999999999999</v>
      </c>
      <c r="FQ16" s="19">
        <v>17.562139999999999</v>
      </c>
      <c r="FR16" s="19">
        <v>17.56213</v>
      </c>
      <c r="FS16" s="19">
        <v>0.83787</v>
      </c>
      <c r="FT16" s="19">
        <v>18.8</v>
      </c>
      <c r="FU16" s="19">
        <v>17.961169999999999</v>
      </c>
      <c r="FV16" s="19">
        <v>17.96116</v>
      </c>
      <c r="FW16" s="19">
        <v>0.83884000000000003</v>
      </c>
      <c r="FX16" s="19">
        <v>89</v>
      </c>
      <c r="FY16" s="19">
        <v>86.519800000000004</v>
      </c>
      <c r="FZ16" s="19">
        <v>86.519800000000004</v>
      </c>
      <c r="GA16" s="19">
        <v>2.4802</v>
      </c>
      <c r="GB16" s="19">
        <v>180.4</v>
      </c>
      <c r="GC16" s="19">
        <v>184.91498000000001</v>
      </c>
      <c r="GD16" s="19">
        <v>184.91494</v>
      </c>
      <c r="GE16" s="19">
        <v>-4.5149400000000002</v>
      </c>
      <c r="GF16" s="19">
        <v>181.6</v>
      </c>
      <c r="GG16" s="19">
        <v>184.91498000000001</v>
      </c>
      <c r="GH16" s="19">
        <v>184.91494</v>
      </c>
      <c r="GI16" s="19">
        <v>-3.31494</v>
      </c>
      <c r="GJ16" s="19">
        <v>182.8</v>
      </c>
      <c r="GK16" s="19">
        <v>185.47028</v>
      </c>
      <c r="GL16" s="19">
        <v>185.47023999999999</v>
      </c>
      <c r="GM16" s="19">
        <v>-2.6702400000000002</v>
      </c>
      <c r="GN16" s="19">
        <v>106.5</v>
      </c>
      <c r="GO16" s="19">
        <v>106.80435</v>
      </c>
      <c r="GP16" s="19">
        <v>58.242080000000001</v>
      </c>
      <c r="GQ16" s="19">
        <v>48.257919999999999</v>
      </c>
      <c r="GR16" s="19">
        <v>29.6</v>
      </c>
      <c r="GS16" s="19">
        <v>29.54646</v>
      </c>
      <c r="GT16" s="19">
        <v>35.371580000000002</v>
      </c>
      <c r="GU16" s="19">
        <v>-5.7715800000000002</v>
      </c>
      <c r="GV16" s="19">
        <v>41.8</v>
      </c>
      <c r="GW16" s="19">
        <v>36.252429999999997</v>
      </c>
      <c r="GX16" s="19">
        <v>36.252420000000001</v>
      </c>
      <c r="GY16" s="19">
        <v>5.54758</v>
      </c>
      <c r="GZ16" s="19">
        <v>2.1</v>
      </c>
      <c r="HA16" s="19">
        <v>1.97359</v>
      </c>
      <c r="HB16" s="19">
        <v>1.97359</v>
      </c>
      <c r="HC16" s="19">
        <v>0.12640999999999999</v>
      </c>
      <c r="HD16" s="19">
        <v>12.4</v>
      </c>
      <c r="HE16" s="19">
        <v>14.58107</v>
      </c>
      <c r="HF16" s="19">
        <v>14.58107</v>
      </c>
      <c r="HG16" s="19">
        <v>-2.1810700000000001</v>
      </c>
      <c r="HH16" s="19">
        <v>102.1</v>
      </c>
      <c r="HI16" s="19">
        <v>83.914119999999997</v>
      </c>
      <c r="HJ16" s="19">
        <v>83.917810000000003</v>
      </c>
      <c r="HK16" s="19">
        <v>18.182189999999999</v>
      </c>
      <c r="HL16" s="19"/>
      <c r="HM16" s="19"/>
      <c r="HN16" s="19"/>
      <c r="HO16" s="19">
        <v>0</v>
      </c>
      <c r="HP16" s="19"/>
      <c r="HQ16" s="19"/>
      <c r="HR16" s="19"/>
      <c r="HS16" s="19">
        <v>0</v>
      </c>
      <c r="HT16" s="19">
        <v>50.5</v>
      </c>
      <c r="HU16" s="19">
        <v>31.97871</v>
      </c>
      <c r="HV16" s="19">
        <v>33.935879999999997</v>
      </c>
      <c r="HW16" s="19">
        <v>16.564119999999999</v>
      </c>
      <c r="HX16" s="19"/>
      <c r="HY16" s="19"/>
      <c r="HZ16" s="19"/>
      <c r="IA16" s="19">
        <v>0</v>
      </c>
      <c r="IB16" s="19"/>
      <c r="IC16" s="19"/>
      <c r="ID16" s="19"/>
      <c r="IE16" s="19">
        <v>0</v>
      </c>
      <c r="IF16" s="19">
        <v>46.3</v>
      </c>
      <c r="IG16" s="19"/>
      <c r="IH16" s="19"/>
      <c r="II16" s="19">
        <v>46.3</v>
      </c>
      <c r="IJ16" s="19"/>
      <c r="IK16" s="19"/>
      <c r="IL16" s="19"/>
      <c r="IM16" s="19">
        <v>0</v>
      </c>
      <c r="IN16" s="19"/>
      <c r="IO16" s="19"/>
      <c r="IP16" s="19"/>
      <c r="IQ16" s="19">
        <v>0</v>
      </c>
      <c r="IR16" s="19"/>
      <c r="IS16" s="19"/>
      <c r="IT16" s="19"/>
      <c r="IU16" s="19">
        <v>0</v>
      </c>
      <c r="IV16" s="19">
        <v>93.1</v>
      </c>
      <c r="IW16" s="19">
        <v>95.002650000000003</v>
      </c>
      <c r="IX16" s="19">
        <v>47.750140000000002</v>
      </c>
      <c r="IY16" s="19">
        <v>45.34986</v>
      </c>
      <c r="IZ16" s="19"/>
      <c r="JA16" s="19"/>
      <c r="JB16" s="19"/>
      <c r="JC16" s="19">
        <v>0</v>
      </c>
      <c r="JD16" s="19">
        <v>174</v>
      </c>
      <c r="JE16" s="19">
        <v>186.21592999999999</v>
      </c>
      <c r="JF16" s="19">
        <v>186.21591000000001</v>
      </c>
      <c r="JG16" s="19">
        <v>-12.215909999999999</v>
      </c>
      <c r="JH16" s="19">
        <v>200</v>
      </c>
      <c r="JI16" s="19">
        <v>186.21592999999999</v>
      </c>
      <c r="JJ16" s="19">
        <v>186.21591000000001</v>
      </c>
      <c r="JK16" s="19">
        <v>13.784090000000001</v>
      </c>
      <c r="JL16" s="19">
        <v>182.4</v>
      </c>
      <c r="JM16" s="19">
        <v>186.77513999999999</v>
      </c>
      <c r="JN16" s="19">
        <v>186.77511999999999</v>
      </c>
      <c r="JO16" s="19">
        <v>-4.3751199999999999</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v>11.1</v>
      </c>
      <c r="KO16" s="19"/>
      <c r="KP16" s="19"/>
      <c r="KQ16" s="19">
        <v>11.1</v>
      </c>
      <c r="KR16" s="19"/>
      <c r="KS16" s="19"/>
      <c r="KT16" s="19"/>
      <c r="KU16" s="19">
        <v>0</v>
      </c>
      <c r="KV16" s="19">
        <v>2.4</v>
      </c>
      <c r="KW16" s="19">
        <v>0.63188999999999995</v>
      </c>
      <c r="KX16" s="19">
        <v>0.63188999999999995</v>
      </c>
      <c r="KY16" s="19">
        <v>1.7681100000000001</v>
      </c>
      <c r="KZ16" s="19">
        <v>64.900000000000006</v>
      </c>
      <c r="LA16" s="19">
        <v>81.409239999999997</v>
      </c>
      <c r="LB16" s="19">
        <v>150.06658999999999</v>
      </c>
      <c r="LC16" s="19">
        <v>-85.166589999999999</v>
      </c>
      <c r="LD16" s="19">
        <v>97.2</v>
      </c>
      <c r="LE16" s="19">
        <v>92.444540000000003</v>
      </c>
      <c r="LF16" s="19">
        <v>52.650509999999997</v>
      </c>
      <c r="LG16" s="19">
        <v>44.549489999999999</v>
      </c>
      <c r="LH16" s="19">
        <v>63</v>
      </c>
      <c r="LI16" s="19">
        <v>67.133979999999994</v>
      </c>
      <c r="LJ16" s="19">
        <v>67.133979999999994</v>
      </c>
      <c r="LK16" s="19">
        <v>-4.1339800000000002</v>
      </c>
      <c r="LL16" s="19">
        <v>47.2</v>
      </c>
      <c r="LM16" s="19">
        <v>48.413229999999999</v>
      </c>
      <c r="LN16" s="19">
        <v>48.413229999999999</v>
      </c>
      <c r="LO16" s="19">
        <v>-1.21323</v>
      </c>
      <c r="LP16" s="19">
        <v>29.9</v>
      </c>
      <c r="LQ16" s="19">
        <v>29.951460000000001</v>
      </c>
      <c r="LR16" s="19">
        <v>29.951450000000001</v>
      </c>
      <c r="LS16" s="19">
        <v>-5.1450000000000003E-2</v>
      </c>
      <c r="LT16" s="19"/>
      <c r="LU16" s="19"/>
      <c r="LV16" s="19"/>
      <c r="LW16" s="19">
        <v>0</v>
      </c>
      <c r="LX16" s="19"/>
      <c r="LY16" s="19"/>
      <c r="LZ16" s="19"/>
      <c r="MA16" s="19">
        <v>0</v>
      </c>
      <c r="MB16" s="19"/>
      <c r="MC16" s="19"/>
      <c r="MD16" s="19"/>
      <c r="ME16" s="19">
        <v>0</v>
      </c>
      <c r="MF16" s="19">
        <v>146.80000000000001</v>
      </c>
      <c r="MG16" s="19">
        <v>151.08876000000001</v>
      </c>
      <c r="MH16" s="19">
        <v>151.08873</v>
      </c>
      <c r="MI16" s="19">
        <v>-4.2887300000000002</v>
      </c>
      <c r="MJ16" s="19">
        <v>147.69999999999999</v>
      </c>
      <c r="MK16" s="19">
        <v>151.08876000000001</v>
      </c>
      <c r="ML16" s="19">
        <v>151.08873</v>
      </c>
      <c r="MM16" s="19">
        <v>-3.3887299999999998</v>
      </c>
      <c r="MN16" s="19">
        <v>149.6</v>
      </c>
      <c r="MO16" s="19">
        <v>151.54248000000001</v>
      </c>
      <c r="MP16" s="19">
        <v>151.54245</v>
      </c>
      <c r="MQ16" s="19">
        <v>-1.94245</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50.5</v>
      </c>
      <c r="NM16" s="19">
        <v>206.29038</v>
      </c>
      <c r="NN16" s="19">
        <v>206.29035999999999</v>
      </c>
      <c r="NO16" s="19">
        <v>-155.79035999999999</v>
      </c>
      <c r="NP16" s="19">
        <v>0</v>
      </c>
      <c r="NQ16" s="19">
        <v>103.45493</v>
      </c>
      <c r="NR16" s="19">
        <v>103.45493</v>
      </c>
      <c r="NS16" s="19">
        <v>-103.45493</v>
      </c>
      <c r="NT16" s="19">
        <v>3</v>
      </c>
      <c r="NU16" s="19">
        <v>7.7468599999999999</v>
      </c>
      <c r="NV16" s="19">
        <v>7.7468599999999999</v>
      </c>
      <c r="NW16" s="19">
        <v>-4.7468599999999999</v>
      </c>
      <c r="NX16" s="19">
        <v>2.5099999999999998</v>
      </c>
      <c r="NY16" s="19">
        <v>6.6459999999999999</v>
      </c>
      <c r="NZ16" s="19">
        <v>6.6459999999999999</v>
      </c>
      <c r="OA16" s="19">
        <v>-4.1360000000000001</v>
      </c>
      <c r="OB16" s="19">
        <v>0</v>
      </c>
      <c r="OC16" s="19"/>
      <c r="OD16" s="19"/>
      <c r="OE16" s="19">
        <v>0</v>
      </c>
      <c r="OF16" s="19">
        <v>62.7</v>
      </c>
      <c r="OG16" s="19">
        <v>26.63</v>
      </c>
      <c r="OH16" s="19">
        <v>26.63</v>
      </c>
      <c r="OI16" s="19">
        <v>36.07</v>
      </c>
      <c r="OJ16" s="19">
        <v>0</v>
      </c>
      <c r="OK16" s="19"/>
      <c r="OL16" s="19"/>
      <c r="OM16" s="19">
        <v>0</v>
      </c>
      <c r="ON16" s="19">
        <v>0</v>
      </c>
      <c r="OO16" s="19">
        <v>1.244</v>
      </c>
      <c r="OP16" s="19">
        <v>1.244</v>
      </c>
      <c r="OQ16" s="19">
        <v>-1.244</v>
      </c>
      <c r="OR16" s="19">
        <v>0</v>
      </c>
      <c r="OS16" s="19"/>
      <c r="OT16" s="19"/>
      <c r="OU16" s="19">
        <v>0</v>
      </c>
      <c r="OV16" s="19">
        <v>17.399999999999999</v>
      </c>
      <c r="OW16" s="19">
        <v>15.922330000000001</v>
      </c>
      <c r="OX16" s="19">
        <v>15.922330000000001</v>
      </c>
      <c r="OY16" s="19">
        <v>1.47767</v>
      </c>
      <c r="OZ16" s="19"/>
      <c r="PA16" s="19"/>
      <c r="PB16" s="19"/>
      <c r="PC16" s="19">
        <v>0</v>
      </c>
      <c r="PD16" s="19">
        <v>9.8000000000000007</v>
      </c>
      <c r="PE16" s="19">
        <v>9.9830000000000005</v>
      </c>
      <c r="PF16" s="19">
        <v>9.9830000000000005</v>
      </c>
      <c r="PG16" s="19">
        <v>-0.183</v>
      </c>
      <c r="PH16" s="19"/>
      <c r="PI16" s="19"/>
      <c r="PJ16" s="19"/>
      <c r="PK16" s="19">
        <v>0</v>
      </c>
      <c r="PL16" s="19">
        <v>0</v>
      </c>
      <c r="PM16" s="19"/>
      <c r="PN16" s="19"/>
      <c r="PO16" s="19">
        <v>0</v>
      </c>
      <c r="PP16" s="19">
        <v>1.2</v>
      </c>
      <c r="PQ16" s="19">
        <v>1</v>
      </c>
      <c r="PR16" s="19">
        <v>1</v>
      </c>
      <c r="PS16" s="19">
        <v>0.2</v>
      </c>
      <c r="PT16" s="19">
        <v>3</v>
      </c>
      <c r="PU16" s="19">
        <v>4.2</v>
      </c>
      <c r="PV16" s="19">
        <v>4.2</v>
      </c>
      <c r="PW16" s="19">
        <v>-1.2</v>
      </c>
      <c r="PX16" s="19">
        <v>2.6</v>
      </c>
      <c r="PY16" s="19">
        <v>5</v>
      </c>
      <c r="PZ16" s="19">
        <v>5</v>
      </c>
      <c r="QA16" s="19">
        <v>-2.4</v>
      </c>
      <c r="QB16" s="19"/>
      <c r="QC16" s="19"/>
      <c r="QD16" s="19"/>
      <c r="QE16" s="19">
        <v>0</v>
      </c>
      <c r="QF16" s="19">
        <v>20</v>
      </c>
      <c r="QG16" s="19">
        <v>19.417480000000001</v>
      </c>
      <c r="QH16" s="19">
        <v>19.417470000000002</v>
      </c>
      <c r="QI16" s="19">
        <v>0.58252999999999999</v>
      </c>
      <c r="QJ16" s="19">
        <v>18.8</v>
      </c>
      <c r="QK16" s="19">
        <v>34.951459999999997</v>
      </c>
      <c r="QL16" s="19">
        <v>34.951450000000001</v>
      </c>
      <c r="QM16" s="19">
        <v>-16.151450000000001</v>
      </c>
      <c r="QN16" s="19"/>
      <c r="QO16" s="19"/>
      <c r="QP16" s="19"/>
      <c r="QQ16" s="19">
        <v>0</v>
      </c>
      <c r="QR16" s="19">
        <v>18.5</v>
      </c>
      <c r="QS16" s="19">
        <v>17.961169999999999</v>
      </c>
      <c r="QT16" s="19">
        <v>17.96116</v>
      </c>
      <c r="QU16" s="19">
        <v>0.53883999999999999</v>
      </c>
      <c r="QV16" s="19">
        <v>0</v>
      </c>
      <c r="QW16" s="19"/>
      <c r="QX16" s="19"/>
      <c r="QY16" s="19">
        <v>0</v>
      </c>
      <c r="QZ16" s="19">
        <v>0</v>
      </c>
      <c r="RA16" s="19"/>
      <c r="RB16" s="19"/>
      <c r="RC16" s="19">
        <v>0</v>
      </c>
      <c r="RD16" s="19">
        <v>15</v>
      </c>
      <c r="RE16" s="19">
        <v>7.1820000000000004</v>
      </c>
      <c r="RF16" s="19">
        <v>7.1820000000000004</v>
      </c>
      <c r="RG16" s="19">
        <v>7.8179999999999996</v>
      </c>
      <c r="RH16" s="19">
        <v>38.299999999999997</v>
      </c>
      <c r="RI16" s="19">
        <v>12.851000000000001</v>
      </c>
      <c r="RJ16" s="19">
        <v>12.851000000000001</v>
      </c>
      <c r="RK16" s="19">
        <v>25.449000000000002</v>
      </c>
      <c r="RL16" s="19">
        <v>0</v>
      </c>
      <c r="RM16" s="19"/>
      <c r="RN16" s="19"/>
      <c r="RO16" s="19">
        <v>0</v>
      </c>
      <c r="RP16" s="19">
        <v>3.1</v>
      </c>
      <c r="RQ16" s="19">
        <v>9.75</v>
      </c>
      <c r="RR16" s="19">
        <v>9.75</v>
      </c>
      <c r="RS16" s="19">
        <v>-6.65</v>
      </c>
      <c r="RT16" s="19">
        <v>14.6</v>
      </c>
      <c r="RU16" s="19">
        <v>7.3969300000000002</v>
      </c>
      <c r="RV16" s="19">
        <v>7.8496300000000003</v>
      </c>
      <c r="RW16" s="19">
        <v>6.7503700000000002</v>
      </c>
      <c r="RX16" s="19">
        <v>2.2400000000000002</v>
      </c>
      <c r="RY16" s="19">
        <v>2</v>
      </c>
      <c r="RZ16" s="19">
        <v>2</v>
      </c>
      <c r="SA16" s="19">
        <v>0.24</v>
      </c>
      <c r="SB16" s="19">
        <v>0</v>
      </c>
      <c r="SC16" s="19"/>
      <c r="SD16" s="19">
        <v>0.4</v>
      </c>
      <c r="SE16" s="19">
        <v>-0.4</v>
      </c>
      <c r="SF16" s="19">
        <v>7.4</v>
      </c>
      <c r="SG16" s="19">
        <v>34.563110000000002</v>
      </c>
      <c r="SH16" s="19">
        <v>34.563099999999999</v>
      </c>
      <c r="SI16" s="19">
        <v>-27.1631</v>
      </c>
      <c r="SJ16" s="19">
        <v>6.8</v>
      </c>
      <c r="SK16" s="19">
        <v>24.854369999999999</v>
      </c>
      <c r="SL16" s="19">
        <v>24.854369999999999</v>
      </c>
      <c r="SM16" s="19">
        <v>-18.054369999999999</v>
      </c>
      <c r="SN16" s="19">
        <v>9.6999999999999993</v>
      </c>
      <c r="SO16" s="19">
        <v>23.30097</v>
      </c>
      <c r="SP16" s="19">
        <v>23.30097</v>
      </c>
      <c r="SQ16" s="19">
        <v>-13.60097</v>
      </c>
      <c r="SR16" s="19">
        <v>13.9</v>
      </c>
      <c r="SS16" s="19">
        <v>33.009709999999998</v>
      </c>
      <c r="ST16" s="19">
        <v>33.009709999999998</v>
      </c>
      <c r="SU16" s="19">
        <v>-19.10971</v>
      </c>
      <c r="SV16" s="19">
        <v>10</v>
      </c>
      <c r="SW16" s="19">
        <v>18.4466</v>
      </c>
      <c r="SX16" s="19">
        <v>18.4466</v>
      </c>
      <c r="SY16" s="19">
        <v>-8.4466000000000001</v>
      </c>
      <c r="SZ16" s="19">
        <v>26.9</v>
      </c>
      <c r="TA16" s="19">
        <v>19.452999999999999</v>
      </c>
      <c r="TB16" s="19">
        <v>19.452999999999999</v>
      </c>
      <c r="TC16" s="19">
        <v>7.4470000000000001</v>
      </c>
      <c r="TD16" s="19">
        <v>38.1</v>
      </c>
      <c r="TE16" s="19">
        <v>24.738</v>
      </c>
      <c r="TF16" s="19">
        <v>24.738</v>
      </c>
      <c r="TG16" s="19">
        <v>13.362</v>
      </c>
      <c r="TH16" s="19">
        <v>0</v>
      </c>
      <c r="TI16" s="19"/>
      <c r="TJ16" s="19"/>
      <c r="TK16" s="19">
        <v>0</v>
      </c>
      <c r="TL16" s="19">
        <v>21</v>
      </c>
      <c r="TM16" s="19">
        <v>13.204000000000001</v>
      </c>
      <c r="TN16" s="19">
        <v>13.204000000000001</v>
      </c>
      <c r="TO16" s="19">
        <v>7.7960000000000003</v>
      </c>
      <c r="TP16" s="19">
        <v>38.299999999999997</v>
      </c>
      <c r="TQ16" s="19">
        <v>34.213000000000001</v>
      </c>
      <c r="TR16" s="19">
        <v>34.213000000000001</v>
      </c>
      <c r="TS16" s="19">
        <v>4.0869999999999997</v>
      </c>
      <c r="TT16" s="19">
        <v>1.7</v>
      </c>
      <c r="TU16" s="19">
        <v>0.69299999999999995</v>
      </c>
      <c r="TV16" s="19">
        <v>0.69299999999999995</v>
      </c>
      <c r="TW16" s="19">
        <v>1.0069999999999999</v>
      </c>
      <c r="TX16" s="19">
        <v>0.6</v>
      </c>
      <c r="TY16" s="19">
        <v>0.39800000000000002</v>
      </c>
      <c r="TZ16" s="19">
        <v>0.39800000000000002</v>
      </c>
      <c r="UA16" s="19">
        <v>0.20200000000000001</v>
      </c>
      <c r="UB16" s="19">
        <v>20.9</v>
      </c>
      <c r="UC16" s="19">
        <v>19.417480000000001</v>
      </c>
      <c r="UD16" s="19">
        <v>19.417470000000002</v>
      </c>
      <c r="UE16" s="19">
        <v>1.4825299999999999</v>
      </c>
      <c r="UF16" s="19">
        <v>7.6</v>
      </c>
      <c r="UG16" s="19">
        <v>13.592230000000001</v>
      </c>
      <c r="UH16" s="19">
        <v>13.592230000000001</v>
      </c>
      <c r="UI16" s="19">
        <v>-5.9922300000000002</v>
      </c>
      <c r="UJ16" s="19">
        <v>9.1</v>
      </c>
      <c r="UK16" s="19">
        <v>14.174759999999999</v>
      </c>
      <c r="UL16" s="19">
        <v>14.174759999999999</v>
      </c>
      <c r="UM16" s="19">
        <v>-5.0747600000000004</v>
      </c>
      <c r="UN16" s="19">
        <v>20.399999999999999</v>
      </c>
      <c r="UO16" s="19">
        <v>19.417480000000001</v>
      </c>
      <c r="UP16" s="19">
        <v>19.417470000000002</v>
      </c>
      <c r="UQ16" s="19">
        <v>0.98253000000000001</v>
      </c>
      <c r="UR16" s="19">
        <v>20.399999999999999</v>
      </c>
      <c r="US16" s="19">
        <v>19.417480000000001</v>
      </c>
      <c r="UT16" s="19">
        <v>19.417470000000002</v>
      </c>
      <c r="UU16" s="19">
        <v>0.98253000000000001</v>
      </c>
      <c r="UV16" s="19">
        <v>20</v>
      </c>
      <c r="UW16" s="19">
        <v>19.417480000000001</v>
      </c>
      <c r="UX16" s="19">
        <v>19.417470000000002</v>
      </c>
      <c r="UY16" s="19">
        <v>0.58252999999999999</v>
      </c>
      <c r="UZ16" s="19">
        <v>0</v>
      </c>
      <c r="VA16" s="19">
        <v>0.86</v>
      </c>
      <c r="VB16" s="19">
        <v>0.86</v>
      </c>
      <c r="VC16" s="19">
        <v>-0.86</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1</v>
      </c>
      <c r="VV16" s="19">
        <v>1</v>
      </c>
      <c r="VW16" s="19">
        <v>-1</v>
      </c>
      <c r="VX16" s="19">
        <v>0</v>
      </c>
      <c r="VY16" s="19">
        <v>1</v>
      </c>
      <c r="VZ16" s="19">
        <v>1</v>
      </c>
      <c r="WA16" s="19">
        <v>-1</v>
      </c>
      <c r="WB16" s="19">
        <v>0</v>
      </c>
      <c r="WC16" s="19"/>
      <c r="WD16" s="19"/>
      <c r="WE16" s="19">
        <v>0</v>
      </c>
      <c r="WF16" s="19">
        <v>2.1</v>
      </c>
      <c r="WG16" s="19">
        <v>9</v>
      </c>
      <c r="WH16" s="19">
        <v>9</v>
      </c>
      <c r="WI16" s="19">
        <v>-6.9</v>
      </c>
      <c r="WJ16" s="19">
        <v>2.2000000000000002</v>
      </c>
      <c r="WK16" s="19">
        <v>2.4</v>
      </c>
      <c r="WL16" s="19">
        <v>2.4</v>
      </c>
      <c r="WM16" s="19">
        <v>-0.2</v>
      </c>
      <c r="WN16" s="19">
        <v>1.6</v>
      </c>
      <c r="WO16" s="19">
        <v>2.4</v>
      </c>
      <c r="WP16" s="19">
        <v>2.4</v>
      </c>
      <c r="WQ16" s="19">
        <v>-0.8</v>
      </c>
      <c r="WR16" s="19">
        <v>1</v>
      </c>
      <c r="WS16" s="19">
        <v>2.9</v>
      </c>
      <c r="WT16" s="19">
        <v>2.9</v>
      </c>
      <c r="WU16" s="19">
        <v>-1.9</v>
      </c>
      <c r="WV16" s="19">
        <v>0</v>
      </c>
      <c r="WW16" s="19"/>
      <c r="WX16" s="19"/>
      <c r="WY16" s="19">
        <v>0</v>
      </c>
      <c r="WZ16" s="19">
        <v>4.3</v>
      </c>
      <c r="XA16" s="19">
        <v>8</v>
      </c>
      <c r="XB16" s="19">
        <v>8</v>
      </c>
      <c r="XC16" s="19">
        <v>-3.7</v>
      </c>
      <c r="XD16" s="19">
        <v>20</v>
      </c>
      <c r="XE16" s="19">
        <v>36.8932</v>
      </c>
      <c r="XF16" s="19">
        <v>36.8932</v>
      </c>
      <c r="XG16" s="19">
        <v>-16.8932</v>
      </c>
      <c r="XH16" s="19">
        <v>8.1999999999999993</v>
      </c>
      <c r="XI16" s="19">
        <v>10.8</v>
      </c>
      <c r="XJ16" s="19">
        <v>10.8</v>
      </c>
      <c r="XK16" s="19">
        <v>-2.6</v>
      </c>
      <c r="XL16" s="19">
        <v>27.6</v>
      </c>
      <c r="XM16" s="19">
        <v>28</v>
      </c>
      <c r="XN16" s="19">
        <v>28</v>
      </c>
      <c r="XO16" s="19">
        <v>-0.4</v>
      </c>
      <c r="XP16" s="19">
        <v>31.9</v>
      </c>
      <c r="XQ16" s="19">
        <v>28</v>
      </c>
      <c r="XR16" s="19">
        <v>28</v>
      </c>
      <c r="XS16" s="19">
        <v>3.9</v>
      </c>
      <c r="XT16" s="19">
        <v>15</v>
      </c>
      <c r="XU16" s="19">
        <v>14</v>
      </c>
      <c r="XV16" s="19">
        <v>14</v>
      </c>
      <c r="XW16" s="19">
        <v>1</v>
      </c>
      <c r="XX16" s="19">
        <v>19.829999999999998</v>
      </c>
      <c r="XY16" s="19">
        <v>19</v>
      </c>
      <c r="XZ16" s="19">
        <v>19</v>
      </c>
      <c r="YA16" s="19">
        <v>0.83</v>
      </c>
      <c r="YB16" s="19">
        <v>8.83</v>
      </c>
      <c r="YC16" s="19">
        <v>7.11</v>
      </c>
      <c r="YD16" s="19">
        <v>7.11</v>
      </c>
      <c r="YE16" s="19">
        <v>1.72</v>
      </c>
      <c r="YF16" s="19">
        <v>11.04</v>
      </c>
      <c r="YG16" s="19">
        <v>11</v>
      </c>
      <c r="YH16" s="19">
        <v>11</v>
      </c>
      <c r="YI16" s="19">
        <v>0.04</v>
      </c>
    </row>
    <row r="17" spans="1:659" ht="24" customHeight="1" x14ac:dyDescent="0.3">
      <c r="A17" s="1"/>
      <c r="B17" s="13" t="s">
        <v>74</v>
      </c>
      <c r="C17" s="13" t="s">
        <v>783</v>
      </c>
      <c r="D17" s="14">
        <v>205.5</v>
      </c>
      <c r="E17" s="14">
        <v>195.28683000000001</v>
      </c>
      <c r="F17" s="14">
        <v>203.20381</v>
      </c>
      <c r="G17" s="14">
        <v>2.2961900000000002</v>
      </c>
      <c r="H17" s="14">
        <v>625.29999999999995</v>
      </c>
      <c r="I17" s="14">
        <v>635.02589999999998</v>
      </c>
      <c r="J17" s="14">
        <v>599.97</v>
      </c>
      <c r="K17" s="14">
        <v>25.33</v>
      </c>
      <c r="L17" s="14">
        <v>145.30000000000001</v>
      </c>
      <c r="M17" s="14">
        <v>146.21736000000001</v>
      </c>
      <c r="N17" s="14">
        <v>195.18090000000001</v>
      </c>
      <c r="O17" s="14">
        <v>-49.880899999999997</v>
      </c>
      <c r="P17" s="14"/>
      <c r="Q17" s="14"/>
      <c r="R17" s="14"/>
      <c r="S17" s="14">
        <v>0</v>
      </c>
      <c r="T17" s="14"/>
      <c r="U17" s="14"/>
      <c r="V17" s="14"/>
      <c r="W17" s="14">
        <v>0</v>
      </c>
      <c r="X17" s="14">
        <v>90.8</v>
      </c>
      <c r="Y17" s="14">
        <v>91.778639999999996</v>
      </c>
      <c r="Z17" s="14">
        <v>91.778630000000007</v>
      </c>
      <c r="AA17" s="14">
        <v>-0.97863</v>
      </c>
      <c r="AB17" s="14">
        <v>121</v>
      </c>
      <c r="AC17" s="14">
        <v>110.7354</v>
      </c>
      <c r="AD17" s="14">
        <v>115.38055</v>
      </c>
      <c r="AE17" s="14">
        <v>5.6194499999999996</v>
      </c>
      <c r="AF17" s="14"/>
      <c r="AG17" s="14"/>
      <c r="AH17" s="14"/>
      <c r="AI17" s="14">
        <v>0</v>
      </c>
      <c r="AJ17" s="14"/>
      <c r="AK17" s="14"/>
      <c r="AL17" s="14"/>
      <c r="AM17" s="14">
        <v>0</v>
      </c>
      <c r="AN17" s="14">
        <v>158.30000000000001</v>
      </c>
      <c r="AO17" s="14">
        <v>164.81467000000001</v>
      </c>
      <c r="AP17" s="14">
        <v>183.79569000000001</v>
      </c>
      <c r="AQ17" s="14">
        <v>-25.49569</v>
      </c>
      <c r="AR17" s="14">
        <v>158.5</v>
      </c>
      <c r="AS17" s="14">
        <v>164.81467000000001</v>
      </c>
      <c r="AT17" s="14">
        <v>183.79569000000001</v>
      </c>
      <c r="AU17" s="14">
        <v>-25.29569</v>
      </c>
      <c r="AV17" s="14">
        <v>158</v>
      </c>
      <c r="AW17" s="14">
        <v>164.81467000000001</v>
      </c>
      <c r="AX17" s="14">
        <v>183.79569000000001</v>
      </c>
      <c r="AY17" s="14">
        <v>-25.79569</v>
      </c>
      <c r="AZ17" s="14">
        <v>258.60000000000002</v>
      </c>
      <c r="BA17" s="14">
        <v>247.96440999999999</v>
      </c>
      <c r="BB17" s="14">
        <v>276.52145000000002</v>
      </c>
      <c r="BC17" s="14">
        <v>-17.92145</v>
      </c>
      <c r="BD17" s="14">
        <v>0</v>
      </c>
      <c r="BE17" s="14"/>
      <c r="BF17" s="14"/>
      <c r="BG17" s="14">
        <v>0</v>
      </c>
      <c r="BH17" s="14"/>
      <c r="BI17" s="14"/>
      <c r="BJ17" s="14"/>
      <c r="BK17" s="14">
        <v>0</v>
      </c>
      <c r="BL17" s="14">
        <v>495.4</v>
      </c>
      <c r="BM17" s="14">
        <v>402.98824999999999</v>
      </c>
      <c r="BN17" s="14">
        <v>339.27427999999998</v>
      </c>
      <c r="BO17" s="14">
        <v>156.12572</v>
      </c>
      <c r="BP17" s="14">
        <v>5.7</v>
      </c>
      <c r="BQ17" s="14">
        <v>3.4527100000000002</v>
      </c>
      <c r="BR17" s="14">
        <v>3.4527100000000002</v>
      </c>
      <c r="BS17" s="14">
        <v>2.24729</v>
      </c>
      <c r="BT17" s="14"/>
      <c r="BU17" s="14"/>
      <c r="BV17" s="14"/>
      <c r="BW17" s="14">
        <v>0</v>
      </c>
      <c r="BX17" s="14"/>
      <c r="BY17" s="14"/>
      <c r="BZ17" s="14"/>
      <c r="CA17" s="14">
        <v>0</v>
      </c>
      <c r="CB17" s="14"/>
      <c r="CC17" s="14"/>
      <c r="CD17" s="14"/>
      <c r="CE17" s="14">
        <v>0</v>
      </c>
      <c r="CF17" s="14"/>
      <c r="CG17" s="14"/>
      <c r="CH17" s="14"/>
      <c r="CI17" s="14">
        <v>0</v>
      </c>
      <c r="CJ17" s="14">
        <v>167.9</v>
      </c>
      <c r="CK17" s="14">
        <v>158.33429000000001</v>
      </c>
      <c r="CL17" s="14">
        <v>158.33429000000001</v>
      </c>
      <c r="CM17" s="14">
        <v>9.5657099999999993</v>
      </c>
      <c r="CN17" s="14">
        <v>7.8</v>
      </c>
      <c r="CO17" s="14">
        <v>5.1333399999999996</v>
      </c>
      <c r="CP17" s="14">
        <v>5.1333399999999996</v>
      </c>
      <c r="CQ17" s="14">
        <v>2.6666599999999998</v>
      </c>
      <c r="CR17" s="14">
        <v>6.2</v>
      </c>
      <c r="CS17" s="14">
        <v>2.8177599999999998</v>
      </c>
      <c r="CT17" s="14">
        <v>2.8177599999999998</v>
      </c>
      <c r="CU17" s="14">
        <v>3.3822399999999999</v>
      </c>
      <c r="CV17" s="14"/>
      <c r="CW17" s="14"/>
      <c r="CX17" s="14"/>
      <c r="CY17" s="14">
        <v>0</v>
      </c>
      <c r="CZ17" s="14">
        <v>6.73</v>
      </c>
      <c r="DA17" s="14">
        <v>6.8787000000000003</v>
      </c>
      <c r="DB17" s="14">
        <v>6.8787000000000003</v>
      </c>
      <c r="DC17" s="14">
        <v>-0.1487</v>
      </c>
      <c r="DD17" s="14">
        <v>12.2</v>
      </c>
      <c r="DE17" s="14">
        <v>14.919420000000001</v>
      </c>
      <c r="DF17" s="14">
        <v>14.919409999999999</v>
      </c>
      <c r="DG17" s="14">
        <v>-2.7194099999999999</v>
      </c>
      <c r="DH17" s="14">
        <v>50.06</v>
      </c>
      <c r="DI17" s="14">
        <v>83.919169999999994</v>
      </c>
      <c r="DJ17" s="14">
        <v>87.796329999999998</v>
      </c>
      <c r="DK17" s="14">
        <v>-37.736330000000002</v>
      </c>
      <c r="DL17" s="14"/>
      <c r="DM17" s="14"/>
      <c r="DN17" s="14"/>
      <c r="DO17" s="14">
        <v>0</v>
      </c>
      <c r="DP17" s="14"/>
      <c r="DQ17" s="14"/>
      <c r="DR17" s="14"/>
      <c r="DS17" s="14">
        <v>0</v>
      </c>
      <c r="DT17" s="14"/>
      <c r="DU17" s="14"/>
      <c r="DV17" s="14"/>
      <c r="DW17" s="14">
        <v>0</v>
      </c>
      <c r="DX17" s="14"/>
      <c r="DY17" s="14"/>
      <c r="DZ17" s="14"/>
      <c r="EA17" s="14">
        <v>0</v>
      </c>
      <c r="EB17" s="14">
        <v>55.8</v>
      </c>
      <c r="EC17" s="14">
        <v>56.515709999999999</v>
      </c>
      <c r="ED17" s="14">
        <v>56.515709999999999</v>
      </c>
      <c r="EE17" s="14">
        <v>-0.71570999999999996</v>
      </c>
      <c r="EF17" s="14">
        <v>50.9</v>
      </c>
      <c r="EG17" s="14"/>
      <c r="EH17" s="14"/>
      <c r="EI17" s="14">
        <v>50.9</v>
      </c>
      <c r="EJ17" s="14"/>
      <c r="EK17" s="14"/>
      <c r="EL17" s="14"/>
      <c r="EM17" s="14">
        <v>0</v>
      </c>
      <c r="EN17" s="14"/>
      <c r="EO17" s="14"/>
      <c r="EP17" s="14"/>
      <c r="EQ17" s="14">
        <v>0</v>
      </c>
      <c r="ER17" s="14">
        <v>0</v>
      </c>
      <c r="ES17" s="14"/>
      <c r="ET17" s="14"/>
      <c r="EU17" s="14">
        <v>0</v>
      </c>
      <c r="EV17" s="14">
        <v>6.5</v>
      </c>
      <c r="EW17" s="14">
        <v>6.39</v>
      </c>
      <c r="EX17" s="14">
        <v>6.39</v>
      </c>
      <c r="EY17" s="14">
        <v>0.11</v>
      </c>
      <c r="EZ17" s="14">
        <v>152.5</v>
      </c>
      <c r="FA17" s="14"/>
      <c r="FB17" s="14">
        <v>144.33005</v>
      </c>
      <c r="FC17" s="14">
        <v>8.16995</v>
      </c>
      <c r="FD17" s="14">
        <v>53.3</v>
      </c>
      <c r="FE17" s="14">
        <v>53.050379999999997</v>
      </c>
      <c r="FF17" s="14">
        <v>53.050370000000001</v>
      </c>
      <c r="FG17" s="14">
        <v>0.24962999999999999</v>
      </c>
      <c r="FH17" s="14">
        <v>134.1</v>
      </c>
      <c r="FI17" s="14">
        <v>130.09466</v>
      </c>
      <c r="FJ17" s="14">
        <v>53.398350000000001</v>
      </c>
      <c r="FK17" s="14">
        <v>80.701650000000001</v>
      </c>
      <c r="FL17" s="14">
        <v>27.9</v>
      </c>
      <c r="FM17" s="14">
        <v>26.417369999999998</v>
      </c>
      <c r="FN17" s="14">
        <v>26.417359999999999</v>
      </c>
      <c r="FO17" s="14">
        <v>1.48264</v>
      </c>
      <c r="FP17" s="14">
        <v>18.399999999999999</v>
      </c>
      <c r="FQ17" s="14">
        <v>17.562139999999999</v>
      </c>
      <c r="FR17" s="14">
        <v>17.56213</v>
      </c>
      <c r="FS17" s="14">
        <v>0.83787</v>
      </c>
      <c r="FT17" s="14">
        <v>18.8</v>
      </c>
      <c r="FU17" s="14">
        <v>17.961169999999999</v>
      </c>
      <c r="FV17" s="14">
        <v>17.96116</v>
      </c>
      <c r="FW17" s="14">
        <v>0.83884000000000003</v>
      </c>
      <c r="FX17" s="14">
        <v>90.1</v>
      </c>
      <c r="FY17" s="14">
        <v>86.519800000000004</v>
      </c>
      <c r="FZ17" s="14">
        <v>86.519800000000004</v>
      </c>
      <c r="GA17" s="14">
        <v>3.5802</v>
      </c>
      <c r="GB17" s="14">
        <v>182.6</v>
      </c>
      <c r="GC17" s="14">
        <v>184.91498000000001</v>
      </c>
      <c r="GD17" s="14">
        <v>184.91495</v>
      </c>
      <c r="GE17" s="14">
        <v>-2.3149500000000001</v>
      </c>
      <c r="GF17" s="14">
        <v>183.1</v>
      </c>
      <c r="GG17" s="14">
        <v>184.91498000000001</v>
      </c>
      <c r="GH17" s="14">
        <v>184.91495</v>
      </c>
      <c r="GI17" s="14">
        <v>-1.8149500000000001</v>
      </c>
      <c r="GJ17" s="14">
        <v>182.7</v>
      </c>
      <c r="GK17" s="14">
        <v>185.47028</v>
      </c>
      <c r="GL17" s="14">
        <v>185.47024999999999</v>
      </c>
      <c r="GM17" s="14">
        <v>-2.7702499999999999</v>
      </c>
      <c r="GN17" s="14">
        <v>106.8</v>
      </c>
      <c r="GO17" s="14">
        <v>106.80435</v>
      </c>
      <c r="GP17" s="14">
        <v>61.331650000000003</v>
      </c>
      <c r="GQ17" s="14">
        <v>45.468350000000001</v>
      </c>
      <c r="GR17" s="14">
        <v>30.2</v>
      </c>
      <c r="GS17" s="14">
        <v>29.54646</v>
      </c>
      <c r="GT17" s="14">
        <v>35.371589999999998</v>
      </c>
      <c r="GU17" s="14">
        <v>-5.1715900000000001</v>
      </c>
      <c r="GV17" s="14">
        <v>45</v>
      </c>
      <c r="GW17" s="14">
        <v>36.252429999999997</v>
      </c>
      <c r="GX17" s="14">
        <v>36.252420000000001</v>
      </c>
      <c r="GY17" s="14">
        <v>8.7475799999999992</v>
      </c>
      <c r="GZ17" s="14">
        <v>2.1</v>
      </c>
      <c r="HA17" s="14">
        <v>1.97359</v>
      </c>
      <c r="HB17" s="14">
        <v>1.97359</v>
      </c>
      <c r="HC17" s="14">
        <v>0.12640999999999999</v>
      </c>
      <c r="HD17" s="14">
        <v>12.8</v>
      </c>
      <c r="HE17" s="14">
        <v>14.58107</v>
      </c>
      <c r="HF17" s="14">
        <v>14.58107</v>
      </c>
      <c r="HG17" s="14">
        <v>-1.7810699999999999</v>
      </c>
      <c r="HH17" s="14">
        <v>109.9</v>
      </c>
      <c r="HI17" s="14">
        <v>84.204790000000003</v>
      </c>
      <c r="HJ17" s="14">
        <v>84.493639999999999</v>
      </c>
      <c r="HK17" s="14">
        <v>25.406359999999999</v>
      </c>
      <c r="HL17" s="14"/>
      <c r="HM17" s="14"/>
      <c r="HN17" s="14"/>
      <c r="HO17" s="14">
        <v>0</v>
      </c>
      <c r="HP17" s="14"/>
      <c r="HQ17" s="14"/>
      <c r="HR17" s="14"/>
      <c r="HS17" s="14">
        <v>0</v>
      </c>
      <c r="HT17" s="14">
        <v>51.1</v>
      </c>
      <c r="HU17" s="14">
        <v>38.427660000000003</v>
      </c>
      <c r="HV17" s="14">
        <v>44.392249999999997</v>
      </c>
      <c r="HW17" s="14">
        <v>6.7077499999999999</v>
      </c>
      <c r="HX17" s="14"/>
      <c r="HY17" s="14"/>
      <c r="HZ17" s="14"/>
      <c r="IA17" s="14">
        <v>0</v>
      </c>
      <c r="IB17" s="14"/>
      <c r="IC17" s="14"/>
      <c r="ID17" s="14"/>
      <c r="IE17" s="14">
        <v>0</v>
      </c>
      <c r="IF17" s="14">
        <v>46.6</v>
      </c>
      <c r="IG17" s="14"/>
      <c r="IH17" s="14"/>
      <c r="II17" s="14">
        <v>46.6</v>
      </c>
      <c r="IJ17" s="14"/>
      <c r="IK17" s="14"/>
      <c r="IL17" s="14"/>
      <c r="IM17" s="14">
        <v>0</v>
      </c>
      <c r="IN17" s="14"/>
      <c r="IO17" s="14"/>
      <c r="IP17" s="14"/>
      <c r="IQ17" s="14">
        <v>0</v>
      </c>
      <c r="IR17" s="14"/>
      <c r="IS17" s="14"/>
      <c r="IT17" s="14"/>
      <c r="IU17" s="14">
        <v>0</v>
      </c>
      <c r="IV17" s="14">
        <v>93.5</v>
      </c>
      <c r="IW17" s="14">
        <v>95.002650000000003</v>
      </c>
      <c r="IX17" s="14">
        <v>51.509329999999999</v>
      </c>
      <c r="IY17" s="14">
        <v>41.990670000000001</v>
      </c>
      <c r="IZ17" s="14"/>
      <c r="JA17" s="14"/>
      <c r="JB17" s="14"/>
      <c r="JC17" s="14">
        <v>0</v>
      </c>
      <c r="JD17" s="14">
        <v>173.4</v>
      </c>
      <c r="JE17" s="14">
        <v>186.21592999999999</v>
      </c>
      <c r="JF17" s="14">
        <v>186.21591000000001</v>
      </c>
      <c r="JG17" s="14">
        <v>-12.815910000000001</v>
      </c>
      <c r="JH17" s="14">
        <v>200</v>
      </c>
      <c r="JI17" s="14">
        <v>186.21592999999999</v>
      </c>
      <c r="JJ17" s="14">
        <v>186.21591000000001</v>
      </c>
      <c r="JK17" s="14">
        <v>13.784090000000001</v>
      </c>
      <c r="JL17" s="14">
        <v>181.5</v>
      </c>
      <c r="JM17" s="14">
        <v>186.77513999999999</v>
      </c>
      <c r="JN17" s="14">
        <v>186.77511999999999</v>
      </c>
      <c r="JO17" s="14">
        <v>-5.2751200000000003</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v>11.3</v>
      </c>
      <c r="KO17" s="14"/>
      <c r="KP17" s="14"/>
      <c r="KQ17" s="14">
        <v>11.3</v>
      </c>
      <c r="KR17" s="14"/>
      <c r="KS17" s="14"/>
      <c r="KT17" s="14"/>
      <c r="KU17" s="14">
        <v>0</v>
      </c>
      <c r="KV17" s="14">
        <v>2.4</v>
      </c>
      <c r="KW17" s="14">
        <v>0.63188999999999995</v>
      </c>
      <c r="KX17" s="14">
        <v>0.63188999999999995</v>
      </c>
      <c r="KY17" s="14">
        <v>1.7681100000000001</v>
      </c>
      <c r="KZ17" s="14">
        <v>91.6</v>
      </c>
      <c r="LA17" s="14">
        <v>61.164949999999997</v>
      </c>
      <c r="LB17" s="14">
        <v>170.18127999999999</v>
      </c>
      <c r="LC17" s="14">
        <v>-78.581280000000007</v>
      </c>
      <c r="LD17" s="14">
        <v>104.5</v>
      </c>
      <c r="LE17" s="14">
        <v>92.415620000000004</v>
      </c>
      <c r="LF17" s="14">
        <v>64.241200000000006</v>
      </c>
      <c r="LG17" s="14">
        <v>40.258800000000001</v>
      </c>
      <c r="LH17" s="14">
        <v>63.2</v>
      </c>
      <c r="LI17" s="14">
        <v>67.133979999999994</v>
      </c>
      <c r="LJ17" s="14">
        <v>67.133979999999994</v>
      </c>
      <c r="LK17" s="14">
        <v>-3.93398</v>
      </c>
      <c r="LL17" s="14">
        <v>47.1</v>
      </c>
      <c r="LM17" s="14">
        <v>48.413229999999999</v>
      </c>
      <c r="LN17" s="14">
        <v>48.413229999999999</v>
      </c>
      <c r="LO17" s="14">
        <v>-1.3132299999999999</v>
      </c>
      <c r="LP17" s="14">
        <v>30.3</v>
      </c>
      <c r="LQ17" s="14">
        <v>29.951460000000001</v>
      </c>
      <c r="LR17" s="14">
        <v>29.951450000000001</v>
      </c>
      <c r="LS17" s="14">
        <v>0.34855000000000003</v>
      </c>
      <c r="LT17" s="14"/>
      <c r="LU17" s="14"/>
      <c r="LV17" s="14"/>
      <c r="LW17" s="14">
        <v>0</v>
      </c>
      <c r="LX17" s="14"/>
      <c r="LY17" s="14"/>
      <c r="LZ17" s="14"/>
      <c r="MA17" s="14">
        <v>0</v>
      </c>
      <c r="MB17" s="14"/>
      <c r="MC17" s="14"/>
      <c r="MD17" s="14"/>
      <c r="ME17" s="14">
        <v>0</v>
      </c>
      <c r="MF17" s="14">
        <v>146.19999999999999</v>
      </c>
      <c r="MG17" s="14">
        <v>151.08876000000001</v>
      </c>
      <c r="MH17" s="14">
        <v>151.08873</v>
      </c>
      <c r="MI17" s="14">
        <v>-4.8887299999999998</v>
      </c>
      <c r="MJ17" s="14">
        <v>147.19999999999999</v>
      </c>
      <c r="MK17" s="14">
        <v>151.08876000000001</v>
      </c>
      <c r="ML17" s="14">
        <v>151.08873</v>
      </c>
      <c r="MM17" s="14">
        <v>-3.8887299999999998</v>
      </c>
      <c r="MN17" s="14">
        <v>149.19999999999999</v>
      </c>
      <c r="MO17" s="14">
        <v>151.54248000000001</v>
      </c>
      <c r="MP17" s="14">
        <v>151.54245</v>
      </c>
      <c r="MQ17" s="14">
        <v>-2.3424499999999999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50.5</v>
      </c>
      <c r="NM17" s="14">
        <v>206.29038</v>
      </c>
      <c r="NN17" s="14">
        <v>206.29035999999999</v>
      </c>
      <c r="NO17" s="14">
        <v>-155.79035999999999</v>
      </c>
      <c r="NP17" s="14">
        <v>0</v>
      </c>
      <c r="NQ17" s="14">
        <v>103.45493</v>
      </c>
      <c r="NR17" s="14">
        <v>103.45493</v>
      </c>
      <c r="NS17" s="14">
        <v>-103.45493</v>
      </c>
      <c r="NT17" s="14">
        <v>3.34</v>
      </c>
      <c r="NU17" s="14">
        <v>7.7468599999999999</v>
      </c>
      <c r="NV17" s="14">
        <v>7.7468599999999999</v>
      </c>
      <c r="NW17" s="14">
        <v>-4.40686</v>
      </c>
      <c r="NX17" s="14">
        <v>2.63</v>
      </c>
      <c r="NY17" s="14">
        <v>6.6459999999999999</v>
      </c>
      <c r="NZ17" s="14">
        <v>6.6459999999999999</v>
      </c>
      <c r="OA17" s="14">
        <v>-4.016</v>
      </c>
      <c r="OB17" s="14">
        <v>0</v>
      </c>
      <c r="OC17" s="14"/>
      <c r="OD17" s="14"/>
      <c r="OE17" s="14">
        <v>0</v>
      </c>
      <c r="OF17" s="14">
        <v>58.3</v>
      </c>
      <c r="OG17" s="14">
        <v>29.34</v>
      </c>
      <c r="OH17" s="14">
        <v>29.34</v>
      </c>
      <c r="OI17" s="14">
        <v>28.96</v>
      </c>
      <c r="OJ17" s="14">
        <v>0</v>
      </c>
      <c r="OK17" s="14"/>
      <c r="OL17" s="14"/>
      <c r="OM17" s="14">
        <v>0</v>
      </c>
      <c r="ON17" s="14">
        <v>0</v>
      </c>
      <c r="OO17" s="14">
        <v>1.4490000000000001</v>
      </c>
      <c r="OP17" s="14">
        <v>1.4490000000000001</v>
      </c>
      <c r="OQ17" s="14">
        <v>-1.4490000000000001</v>
      </c>
      <c r="OR17" s="14">
        <v>0</v>
      </c>
      <c r="OS17" s="14"/>
      <c r="OT17" s="14"/>
      <c r="OU17" s="14">
        <v>0</v>
      </c>
      <c r="OV17" s="14">
        <v>17.5</v>
      </c>
      <c r="OW17" s="14">
        <v>15.922330000000001</v>
      </c>
      <c r="OX17" s="14">
        <v>15.922330000000001</v>
      </c>
      <c r="OY17" s="14">
        <v>1.5776699999999999</v>
      </c>
      <c r="OZ17" s="14"/>
      <c r="PA17" s="14"/>
      <c r="PB17" s="14"/>
      <c r="PC17" s="14">
        <v>0</v>
      </c>
      <c r="PD17" s="14">
        <v>10</v>
      </c>
      <c r="PE17" s="14">
        <v>9.9830000000000005</v>
      </c>
      <c r="PF17" s="14">
        <v>9.9830000000000005</v>
      </c>
      <c r="PG17" s="14">
        <v>1.7000000000000001E-2</v>
      </c>
      <c r="PH17" s="14"/>
      <c r="PI17" s="14"/>
      <c r="PJ17" s="14"/>
      <c r="PK17" s="14">
        <v>0</v>
      </c>
      <c r="PL17" s="14">
        <v>0</v>
      </c>
      <c r="PM17" s="14"/>
      <c r="PN17" s="14"/>
      <c r="PO17" s="14">
        <v>0</v>
      </c>
      <c r="PP17" s="14">
        <v>1.2</v>
      </c>
      <c r="PQ17" s="14">
        <v>1</v>
      </c>
      <c r="PR17" s="14">
        <v>1</v>
      </c>
      <c r="PS17" s="14">
        <v>0.2</v>
      </c>
      <c r="PT17" s="14">
        <v>3</v>
      </c>
      <c r="PU17" s="14">
        <v>4.2</v>
      </c>
      <c r="PV17" s="14">
        <v>4.2</v>
      </c>
      <c r="PW17" s="14">
        <v>-1.2</v>
      </c>
      <c r="PX17" s="14">
        <v>2.5</v>
      </c>
      <c r="PY17" s="14">
        <v>5</v>
      </c>
      <c r="PZ17" s="14">
        <v>5</v>
      </c>
      <c r="QA17" s="14">
        <v>-2.5</v>
      </c>
      <c r="QB17" s="14"/>
      <c r="QC17" s="14"/>
      <c r="QD17" s="14"/>
      <c r="QE17" s="14">
        <v>0</v>
      </c>
      <c r="QF17" s="14">
        <v>20</v>
      </c>
      <c r="QG17" s="14">
        <v>19.417480000000001</v>
      </c>
      <c r="QH17" s="14">
        <v>19.417470000000002</v>
      </c>
      <c r="QI17" s="14">
        <v>0.58252999999999999</v>
      </c>
      <c r="QJ17" s="14">
        <v>18.899999999999999</v>
      </c>
      <c r="QK17" s="14">
        <v>34.951459999999997</v>
      </c>
      <c r="QL17" s="14">
        <v>34.951450000000001</v>
      </c>
      <c r="QM17" s="14">
        <v>-16.051449999999999</v>
      </c>
      <c r="QN17" s="14"/>
      <c r="QO17" s="14"/>
      <c r="QP17" s="14"/>
      <c r="QQ17" s="14">
        <v>0</v>
      </c>
      <c r="QR17" s="14">
        <v>18.5</v>
      </c>
      <c r="QS17" s="14">
        <v>17.961169999999999</v>
      </c>
      <c r="QT17" s="14">
        <v>17.96116</v>
      </c>
      <c r="QU17" s="14">
        <v>0.53883999999999999</v>
      </c>
      <c r="QV17" s="14">
        <v>0</v>
      </c>
      <c r="QW17" s="14"/>
      <c r="QX17" s="14"/>
      <c r="QY17" s="14">
        <v>0</v>
      </c>
      <c r="QZ17" s="14">
        <v>0</v>
      </c>
      <c r="RA17" s="14"/>
      <c r="RB17" s="14"/>
      <c r="RC17" s="14">
        <v>0</v>
      </c>
      <c r="RD17" s="14">
        <v>14.2</v>
      </c>
      <c r="RE17" s="14">
        <v>7.2430000000000003</v>
      </c>
      <c r="RF17" s="14">
        <v>7.2430000000000003</v>
      </c>
      <c r="RG17" s="14">
        <v>6.9569999999999999</v>
      </c>
      <c r="RH17" s="14">
        <v>28.4</v>
      </c>
      <c r="RI17" s="14">
        <v>12.664999999999999</v>
      </c>
      <c r="RJ17" s="14">
        <v>12.664999999999999</v>
      </c>
      <c r="RK17" s="14">
        <v>15.734999999999999</v>
      </c>
      <c r="RL17" s="14">
        <v>0</v>
      </c>
      <c r="RM17" s="14"/>
      <c r="RN17" s="14"/>
      <c r="RO17" s="14">
        <v>0</v>
      </c>
      <c r="RP17" s="14">
        <v>3.1</v>
      </c>
      <c r="RQ17" s="14">
        <v>9.75</v>
      </c>
      <c r="RR17" s="14">
        <v>9.75</v>
      </c>
      <c r="RS17" s="14">
        <v>-6.65</v>
      </c>
      <c r="RT17" s="14">
        <v>11.6</v>
      </c>
      <c r="RU17" s="14">
        <v>8.8886199999999995</v>
      </c>
      <c r="RV17" s="14">
        <v>10.268269999999999</v>
      </c>
      <c r="RW17" s="14">
        <v>1.3317300000000001</v>
      </c>
      <c r="RX17" s="14">
        <v>2.2400000000000002</v>
      </c>
      <c r="RY17" s="14">
        <v>2</v>
      </c>
      <c r="RZ17" s="14">
        <v>2</v>
      </c>
      <c r="SA17" s="14">
        <v>0.24</v>
      </c>
      <c r="SB17" s="14">
        <v>0</v>
      </c>
      <c r="SC17" s="14"/>
      <c r="SD17" s="14">
        <v>0.4</v>
      </c>
      <c r="SE17" s="14">
        <v>-0.4</v>
      </c>
      <c r="SF17" s="14">
        <v>7.4</v>
      </c>
      <c r="SG17" s="14">
        <v>34.563110000000002</v>
      </c>
      <c r="SH17" s="14">
        <v>34.563099999999999</v>
      </c>
      <c r="SI17" s="14">
        <v>-27.1631</v>
      </c>
      <c r="SJ17" s="14">
        <v>6.8</v>
      </c>
      <c r="SK17" s="14">
        <v>24.854369999999999</v>
      </c>
      <c r="SL17" s="14">
        <v>24.854369999999999</v>
      </c>
      <c r="SM17" s="14">
        <v>-18.054369999999999</v>
      </c>
      <c r="SN17" s="14">
        <v>9.6</v>
      </c>
      <c r="SO17" s="14">
        <v>23.30097</v>
      </c>
      <c r="SP17" s="14">
        <v>23.30097</v>
      </c>
      <c r="SQ17" s="14">
        <v>-13.70097</v>
      </c>
      <c r="SR17" s="14">
        <v>13.9</v>
      </c>
      <c r="SS17" s="14">
        <v>33.009709999999998</v>
      </c>
      <c r="ST17" s="14">
        <v>33.009709999999998</v>
      </c>
      <c r="SU17" s="14">
        <v>-19.10971</v>
      </c>
      <c r="SV17" s="14">
        <v>10</v>
      </c>
      <c r="SW17" s="14">
        <v>18.4466</v>
      </c>
      <c r="SX17" s="14">
        <v>18.4466</v>
      </c>
      <c r="SY17" s="14">
        <v>-8.4466000000000001</v>
      </c>
      <c r="SZ17" s="14">
        <v>29.2</v>
      </c>
      <c r="TA17" s="14">
        <v>20.006</v>
      </c>
      <c r="TB17" s="14">
        <v>20.006</v>
      </c>
      <c r="TC17" s="14">
        <v>9.1940000000000008</v>
      </c>
      <c r="TD17" s="14">
        <v>35.9</v>
      </c>
      <c r="TE17" s="14">
        <v>22.148</v>
      </c>
      <c r="TF17" s="14">
        <v>22.148</v>
      </c>
      <c r="TG17" s="14">
        <v>13.752000000000001</v>
      </c>
      <c r="TH17" s="14">
        <v>0</v>
      </c>
      <c r="TI17" s="14"/>
      <c r="TJ17" s="14"/>
      <c r="TK17" s="14">
        <v>0</v>
      </c>
      <c r="TL17" s="14">
        <v>20.8</v>
      </c>
      <c r="TM17" s="14">
        <v>12.377000000000001</v>
      </c>
      <c r="TN17" s="14">
        <v>12.377000000000001</v>
      </c>
      <c r="TO17" s="14">
        <v>8.423</v>
      </c>
      <c r="TP17" s="14">
        <v>34.4</v>
      </c>
      <c r="TQ17" s="14">
        <v>32.865000000000002</v>
      </c>
      <c r="TR17" s="14">
        <v>32.865000000000002</v>
      </c>
      <c r="TS17" s="14">
        <v>1.5349999999999999</v>
      </c>
      <c r="TT17" s="14">
        <v>0.8</v>
      </c>
      <c r="TU17" s="14">
        <v>0.626</v>
      </c>
      <c r="TV17" s="14">
        <v>0.626</v>
      </c>
      <c r="TW17" s="14">
        <v>0.17399999999999999</v>
      </c>
      <c r="TX17" s="14">
        <v>0.3</v>
      </c>
      <c r="TY17" s="14">
        <v>0.34899999999999998</v>
      </c>
      <c r="TZ17" s="14">
        <v>0.34899999999999998</v>
      </c>
      <c r="UA17" s="14">
        <v>-4.9000000000000002E-2</v>
      </c>
      <c r="UB17" s="14">
        <v>20.5</v>
      </c>
      <c r="UC17" s="14">
        <v>19.417480000000001</v>
      </c>
      <c r="UD17" s="14">
        <v>19.417470000000002</v>
      </c>
      <c r="UE17" s="14">
        <v>1.08253</v>
      </c>
      <c r="UF17" s="14">
        <v>7.6</v>
      </c>
      <c r="UG17" s="14">
        <v>13.592230000000001</v>
      </c>
      <c r="UH17" s="14">
        <v>13.592230000000001</v>
      </c>
      <c r="UI17" s="14">
        <v>-5.9922300000000002</v>
      </c>
      <c r="UJ17" s="14">
        <v>9.1</v>
      </c>
      <c r="UK17" s="14">
        <v>14.174759999999999</v>
      </c>
      <c r="UL17" s="14">
        <v>14.174759999999999</v>
      </c>
      <c r="UM17" s="14">
        <v>-5.0747600000000004</v>
      </c>
      <c r="UN17" s="14">
        <v>20.399999999999999</v>
      </c>
      <c r="UO17" s="14">
        <v>19.417480000000001</v>
      </c>
      <c r="UP17" s="14">
        <v>19.417470000000002</v>
      </c>
      <c r="UQ17" s="14">
        <v>0.98253000000000001</v>
      </c>
      <c r="UR17" s="14">
        <v>20.399999999999999</v>
      </c>
      <c r="US17" s="14">
        <v>19.417480000000001</v>
      </c>
      <c r="UT17" s="14">
        <v>19.417470000000002</v>
      </c>
      <c r="UU17" s="14">
        <v>0.98253000000000001</v>
      </c>
      <c r="UV17" s="14">
        <v>20</v>
      </c>
      <c r="UW17" s="14">
        <v>19.417480000000001</v>
      </c>
      <c r="UX17" s="14">
        <v>19.417470000000002</v>
      </c>
      <c r="UY17" s="14">
        <v>0.58252999999999999</v>
      </c>
      <c r="UZ17" s="14">
        <v>0</v>
      </c>
      <c r="VA17" s="14">
        <v>0.93799999999999994</v>
      </c>
      <c r="VB17" s="14">
        <v>0.93799999999999994</v>
      </c>
      <c r="VC17" s="14">
        <v>-0.93799999999999994</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2</v>
      </c>
      <c r="VV17" s="14">
        <v>2</v>
      </c>
      <c r="VW17" s="14">
        <v>-2</v>
      </c>
      <c r="VX17" s="14">
        <v>0</v>
      </c>
      <c r="VY17" s="14">
        <v>1</v>
      </c>
      <c r="VZ17" s="14">
        <v>1</v>
      </c>
      <c r="WA17" s="14">
        <v>-1</v>
      </c>
      <c r="WB17" s="14">
        <v>0</v>
      </c>
      <c r="WC17" s="14"/>
      <c r="WD17" s="14"/>
      <c r="WE17" s="14">
        <v>0</v>
      </c>
      <c r="WF17" s="14">
        <v>2.1</v>
      </c>
      <c r="WG17" s="14">
        <v>9</v>
      </c>
      <c r="WH17" s="14">
        <v>9</v>
      </c>
      <c r="WI17" s="14">
        <v>-6.9</v>
      </c>
      <c r="WJ17" s="14">
        <v>2.2000000000000002</v>
      </c>
      <c r="WK17" s="14">
        <v>2.4</v>
      </c>
      <c r="WL17" s="14">
        <v>2.4</v>
      </c>
      <c r="WM17" s="14">
        <v>-0.2</v>
      </c>
      <c r="WN17" s="14">
        <v>1.6</v>
      </c>
      <c r="WO17" s="14">
        <v>2.4</v>
      </c>
      <c r="WP17" s="14">
        <v>2.4</v>
      </c>
      <c r="WQ17" s="14">
        <v>-0.8</v>
      </c>
      <c r="WR17" s="14">
        <v>1</v>
      </c>
      <c r="WS17" s="14">
        <v>2.9</v>
      </c>
      <c r="WT17" s="14">
        <v>2.9</v>
      </c>
      <c r="WU17" s="14">
        <v>-1.9</v>
      </c>
      <c r="WV17" s="14">
        <v>0</v>
      </c>
      <c r="WW17" s="14"/>
      <c r="WX17" s="14"/>
      <c r="WY17" s="14">
        <v>0</v>
      </c>
      <c r="WZ17" s="14">
        <v>4.3</v>
      </c>
      <c r="XA17" s="14">
        <v>8</v>
      </c>
      <c r="XB17" s="14">
        <v>8</v>
      </c>
      <c r="XC17" s="14">
        <v>-3.7</v>
      </c>
      <c r="XD17" s="14">
        <v>20</v>
      </c>
      <c r="XE17" s="14">
        <v>36.8932</v>
      </c>
      <c r="XF17" s="14">
        <v>36.8932</v>
      </c>
      <c r="XG17" s="14">
        <v>-16.8932</v>
      </c>
      <c r="XH17" s="14">
        <v>8.4</v>
      </c>
      <c r="XI17" s="14">
        <v>10.8</v>
      </c>
      <c r="XJ17" s="14">
        <v>10.8</v>
      </c>
      <c r="XK17" s="14">
        <v>-2.4</v>
      </c>
      <c r="XL17" s="14">
        <v>27.4</v>
      </c>
      <c r="XM17" s="14">
        <v>28</v>
      </c>
      <c r="XN17" s="14">
        <v>28</v>
      </c>
      <c r="XO17" s="14">
        <v>-0.6</v>
      </c>
      <c r="XP17" s="14">
        <v>31.7</v>
      </c>
      <c r="XQ17" s="14">
        <v>28</v>
      </c>
      <c r="XR17" s="14">
        <v>28</v>
      </c>
      <c r="XS17" s="14">
        <v>3.7</v>
      </c>
      <c r="XT17" s="14">
        <v>15</v>
      </c>
      <c r="XU17" s="14">
        <v>14</v>
      </c>
      <c r="XV17" s="14">
        <v>14</v>
      </c>
      <c r="XW17" s="14">
        <v>1</v>
      </c>
      <c r="XX17" s="14">
        <v>19.829999999999998</v>
      </c>
      <c r="XY17" s="14">
        <v>19</v>
      </c>
      <c r="XZ17" s="14">
        <v>19</v>
      </c>
      <c r="YA17" s="14">
        <v>0.83</v>
      </c>
      <c r="YB17" s="14">
        <v>8.5</v>
      </c>
      <c r="YC17" s="14">
        <v>7.11</v>
      </c>
      <c r="YD17" s="14">
        <v>7.11</v>
      </c>
      <c r="YE17" s="14">
        <v>1.39</v>
      </c>
      <c r="YF17" s="14">
        <v>11.06</v>
      </c>
      <c r="YG17" s="14">
        <v>11</v>
      </c>
      <c r="YH17" s="14">
        <v>11</v>
      </c>
      <c r="YI17" s="14">
        <v>0.06</v>
      </c>
    </row>
    <row r="18" spans="1:659" ht="24" customHeight="1" x14ac:dyDescent="0.3">
      <c r="A18" s="1"/>
      <c r="B18" s="16" t="s">
        <v>74</v>
      </c>
      <c r="C18" s="16" t="s">
        <v>784</v>
      </c>
      <c r="D18" s="17">
        <v>205.5</v>
      </c>
      <c r="E18" s="17">
        <v>195.3563</v>
      </c>
      <c r="F18" s="17">
        <v>203.20381</v>
      </c>
      <c r="G18" s="17">
        <v>2.2961900000000002</v>
      </c>
      <c r="H18" s="17">
        <v>625.4</v>
      </c>
      <c r="I18" s="17">
        <v>635.02589999999998</v>
      </c>
      <c r="J18" s="17">
        <v>599.97</v>
      </c>
      <c r="K18" s="17">
        <v>25.43</v>
      </c>
      <c r="L18" s="17">
        <v>145.19999999999999</v>
      </c>
      <c r="M18" s="17">
        <v>146.21736000000001</v>
      </c>
      <c r="N18" s="17">
        <v>195.18090000000001</v>
      </c>
      <c r="O18" s="17">
        <v>-49.980899999999998</v>
      </c>
      <c r="P18" s="17"/>
      <c r="Q18" s="17"/>
      <c r="R18" s="17"/>
      <c r="S18" s="17">
        <v>0</v>
      </c>
      <c r="T18" s="17"/>
      <c r="U18" s="17"/>
      <c r="V18" s="17"/>
      <c r="W18" s="17">
        <v>0</v>
      </c>
      <c r="X18" s="17">
        <v>89.4</v>
      </c>
      <c r="Y18" s="17">
        <v>91.778639999999996</v>
      </c>
      <c r="Z18" s="17">
        <v>91.778630000000007</v>
      </c>
      <c r="AA18" s="17">
        <v>-2.3786299999999998</v>
      </c>
      <c r="AB18" s="17">
        <v>120</v>
      </c>
      <c r="AC18" s="17">
        <v>114.16947999999999</v>
      </c>
      <c r="AD18" s="17">
        <v>117.5992</v>
      </c>
      <c r="AE18" s="17">
        <v>2.4007999999999998</v>
      </c>
      <c r="AF18" s="17"/>
      <c r="AG18" s="17"/>
      <c r="AH18" s="17"/>
      <c r="AI18" s="17">
        <v>0</v>
      </c>
      <c r="AJ18" s="17"/>
      <c r="AK18" s="17"/>
      <c r="AL18" s="17"/>
      <c r="AM18" s="17">
        <v>0</v>
      </c>
      <c r="AN18" s="17">
        <v>174.2</v>
      </c>
      <c r="AO18" s="17">
        <v>168.54334</v>
      </c>
      <c r="AP18" s="17">
        <v>183.79576</v>
      </c>
      <c r="AQ18" s="17">
        <v>-9.5957600000000003</v>
      </c>
      <c r="AR18" s="17">
        <v>173.9</v>
      </c>
      <c r="AS18" s="17">
        <v>168.54334</v>
      </c>
      <c r="AT18" s="17">
        <v>183.79576</v>
      </c>
      <c r="AU18" s="17">
        <v>-9.8957599999999992</v>
      </c>
      <c r="AV18" s="17">
        <v>173.9</v>
      </c>
      <c r="AW18" s="17">
        <v>168.54334</v>
      </c>
      <c r="AX18" s="17">
        <v>183.79576</v>
      </c>
      <c r="AY18" s="17">
        <v>-9.8957599999999992</v>
      </c>
      <c r="AZ18" s="17">
        <v>269.8</v>
      </c>
      <c r="BA18" s="17">
        <v>253.57422</v>
      </c>
      <c r="BB18" s="17">
        <v>276.52156000000002</v>
      </c>
      <c r="BC18" s="17">
        <v>-6.7215600000000002</v>
      </c>
      <c r="BD18" s="17">
        <v>0</v>
      </c>
      <c r="BE18" s="17"/>
      <c r="BF18" s="17"/>
      <c r="BG18" s="17">
        <v>0</v>
      </c>
      <c r="BH18" s="17"/>
      <c r="BI18" s="17"/>
      <c r="BJ18" s="17"/>
      <c r="BK18" s="17">
        <v>0</v>
      </c>
      <c r="BL18" s="17">
        <v>499.8</v>
      </c>
      <c r="BM18" s="17">
        <v>368.40087</v>
      </c>
      <c r="BN18" s="17">
        <v>318.41482000000002</v>
      </c>
      <c r="BO18" s="17">
        <v>181.38517999999999</v>
      </c>
      <c r="BP18" s="17">
        <v>5.7</v>
      </c>
      <c r="BQ18" s="17">
        <v>3.4527100000000002</v>
      </c>
      <c r="BR18" s="17">
        <v>3.4527100000000002</v>
      </c>
      <c r="BS18" s="17">
        <v>2.24729</v>
      </c>
      <c r="BT18" s="17"/>
      <c r="BU18" s="17"/>
      <c r="BV18" s="17"/>
      <c r="BW18" s="17">
        <v>0</v>
      </c>
      <c r="BX18" s="17"/>
      <c r="BY18" s="17"/>
      <c r="BZ18" s="17"/>
      <c r="CA18" s="17">
        <v>0</v>
      </c>
      <c r="CB18" s="17"/>
      <c r="CC18" s="17"/>
      <c r="CD18" s="17"/>
      <c r="CE18" s="17">
        <v>0</v>
      </c>
      <c r="CF18" s="17"/>
      <c r="CG18" s="17"/>
      <c r="CH18" s="17"/>
      <c r="CI18" s="17">
        <v>0</v>
      </c>
      <c r="CJ18" s="17">
        <v>163.1</v>
      </c>
      <c r="CK18" s="17">
        <v>158.33429000000001</v>
      </c>
      <c r="CL18" s="17">
        <v>158.33429000000001</v>
      </c>
      <c r="CM18" s="17">
        <v>4.7657100000000003</v>
      </c>
      <c r="CN18" s="17">
        <v>7.6</v>
      </c>
      <c r="CO18" s="17">
        <v>5.1333399999999996</v>
      </c>
      <c r="CP18" s="17">
        <v>5.1333399999999996</v>
      </c>
      <c r="CQ18" s="17">
        <v>2.4666600000000001</v>
      </c>
      <c r="CR18" s="17">
        <v>5.9</v>
      </c>
      <c r="CS18" s="17">
        <v>2.8177599999999998</v>
      </c>
      <c r="CT18" s="17">
        <v>2.8177599999999998</v>
      </c>
      <c r="CU18" s="17">
        <v>3.0822400000000001</v>
      </c>
      <c r="CV18" s="17"/>
      <c r="CW18" s="17"/>
      <c r="CX18" s="17"/>
      <c r="CY18" s="17">
        <v>0</v>
      </c>
      <c r="CZ18" s="17">
        <v>6.77</v>
      </c>
      <c r="DA18" s="17">
        <v>6.8787000000000003</v>
      </c>
      <c r="DB18" s="17">
        <v>6.8787000000000003</v>
      </c>
      <c r="DC18" s="17">
        <v>-0.1087</v>
      </c>
      <c r="DD18" s="17">
        <v>12.52</v>
      </c>
      <c r="DE18" s="17">
        <v>14.919420000000001</v>
      </c>
      <c r="DF18" s="17">
        <v>14.919409999999999</v>
      </c>
      <c r="DG18" s="17">
        <v>-2.39941</v>
      </c>
      <c r="DH18" s="17">
        <v>50.31</v>
      </c>
      <c r="DI18" s="17">
        <v>83.642039999999994</v>
      </c>
      <c r="DJ18" s="17">
        <v>81.70787</v>
      </c>
      <c r="DK18" s="17">
        <v>-31.397870000000001</v>
      </c>
      <c r="DL18" s="17"/>
      <c r="DM18" s="17"/>
      <c r="DN18" s="17"/>
      <c r="DO18" s="17">
        <v>0</v>
      </c>
      <c r="DP18" s="17"/>
      <c r="DQ18" s="17"/>
      <c r="DR18" s="17"/>
      <c r="DS18" s="17">
        <v>0</v>
      </c>
      <c r="DT18" s="17"/>
      <c r="DU18" s="17"/>
      <c r="DV18" s="17"/>
      <c r="DW18" s="17">
        <v>0</v>
      </c>
      <c r="DX18" s="17"/>
      <c r="DY18" s="17"/>
      <c r="DZ18" s="17"/>
      <c r="EA18" s="17">
        <v>0</v>
      </c>
      <c r="EB18" s="17">
        <v>55.7</v>
      </c>
      <c r="EC18" s="17">
        <v>56.515709999999999</v>
      </c>
      <c r="ED18" s="17">
        <v>56.515709999999999</v>
      </c>
      <c r="EE18" s="17">
        <v>-0.81571000000000005</v>
      </c>
      <c r="EF18" s="17">
        <v>50.8</v>
      </c>
      <c r="EG18" s="17"/>
      <c r="EH18" s="17"/>
      <c r="EI18" s="17">
        <v>50.8</v>
      </c>
      <c r="EJ18" s="17"/>
      <c r="EK18" s="17"/>
      <c r="EL18" s="17"/>
      <c r="EM18" s="17">
        <v>0</v>
      </c>
      <c r="EN18" s="17"/>
      <c r="EO18" s="17"/>
      <c r="EP18" s="17"/>
      <c r="EQ18" s="17">
        <v>0</v>
      </c>
      <c r="ER18" s="17">
        <v>0</v>
      </c>
      <c r="ES18" s="17"/>
      <c r="ET18" s="17"/>
      <c r="EU18" s="17">
        <v>0</v>
      </c>
      <c r="EV18" s="17">
        <v>6.4</v>
      </c>
      <c r="EW18" s="17">
        <v>6.39</v>
      </c>
      <c r="EX18" s="17">
        <v>6.39</v>
      </c>
      <c r="EY18" s="17">
        <v>0.01</v>
      </c>
      <c r="EZ18" s="17">
        <v>152.6</v>
      </c>
      <c r="FA18" s="17"/>
      <c r="FB18" s="17">
        <v>144.33005</v>
      </c>
      <c r="FC18" s="17">
        <v>8.2699499999999997</v>
      </c>
      <c r="FD18" s="17">
        <v>59.7</v>
      </c>
      <c r="FE18" s="17">
        <v>53.050379999999997</v>
      </c>
      <c r="FF18" s="17">
        <v>53.050370000000001</v>
      </c>
      <c r="FG18" s="17">
        <v>6.6496300000000002</v>
      </c>
      <c r="FH18" s="17">
        <v>138.6</v>
      </c>
      <c r="FI18" s="17">
        <v>135.29068000000001</v>
      </c>
      <c r="FJ18" s="17">
        <v>117.46366999999999</v>
      </c>
      <c r="FK18" s="17">
        <v>21.136330000000001</v>
      </c>
      <c r="FL18" s="17">
        <v>31.3</v>
      </c>
      <c r="FM18" s="17">
        <v>26.417369999999998</v>
      </c>
      <c r="FN18" s="17">
        <v>26.417359999999999</v>
      </c>
      <c r="FO18" s="17">
        <v>4.8826400000000003</v>
      </c>
      <c r="FP18" s="17">
        <v>18.399999999999999</v>
      </c>
      <c r="FQ18" s="17">
        <v>17.562139999999999</v>
      </c>
      <c r="FR18" s="17">
        <v>17.56213</v>
      </c>
      <c r="FS18" s="17">
        <v>0.83787</v>
      </c>
      <c r="FT18" s="17">
        <v>18.8</v>
      </c>
      <c r="FU18" s="17">
        <v>17.961169999999999</v>
      </c>
      <c r="FV18" s="17">
        <v>17.96116</v>
      </c>
      <c r="FW18" s="17">
        <v>0.83884000000000003</v>
      </c>
      <c r="FX18" s="17">
        <v>88.9</v>
      </c>
      <c r="FY18" s="17">
        <v>86.519800000000004</v>
      </c>
      <c r="FZ18" s="17">
        <v>86.519800000000004</v>
      </c>
      <c r="GA18" s="17">
        <v>2.3801999999999999</v>
      </c>
      <c r="GB18" s="17">
        <v>180.8</v>
      </c>
      <c r="GC18" s="17">
        <v>184.91498000000001</v>
      </c>
      <c r="GD18" s="17">
        <v>184.91495</v>
      </c>
      <c r="GE18" s="17">
        <v>-4.1149500000000003</v>
      </c>
      <c r="GF18" s="17">
        <v>181.6</v>
      </c>
      <c r="GG18" s="17">
        <v>184.91498000000001</v>
      </c>
      <c r="GH18" s="17">
        <v>184.91495</v>
      </c>
      <c r="GI18" s="17">
        <v>-3.3149500000000001</v>
      </c>
      <c r="GJ18" s="17">
        <v>183.3</v>
      </c>
      <c r="GK18" s="17">
        <v>185.47028</v>
      </c>
      <c r="GL18" s="17">
        <v>185.47024999999999</v>
      </c>
      <c r="GM18" s="17">
        <v>-2.1702499999999998</v>
      </c>
      <c r="GN18" s="17">
        <v>106.6</v>
      </c>
      <c r="GO18" s="17">
        <v>106.80435</v>
      </c>
      <c r="GP18" s="17">
        <v>60.794440000000002</v>
      </c>
      <c r="GQ18" s="17">
        <v>45.80556</v>
      </c>
      <c r="GR18" s="17">
        <v>35.200000000000003</v>
      </c>
      <c r="GS18" s="17">
        <v>35.371729999999999</v>
      </c>
      <c r="GT18" s="17">
        <v>35.371580000000002</v>
      </c>
      <c r="GU18" s="17">
        <v>-0.17158000000000001</v>
      </c>
      <c r="GV18" s="17">
        <v>44.3</v>
      </c>
      <c r="GW18" s="17">
        <v>36.252429999999997</v>
      </c>
      <c r="GX18" s="17">
        <v>36.252420000000001</v>
      </c>
      <c r="GY18" s="17">
        <v>8.04758</v>
      </c>
      <c r="GZ18" s="17">
        <v>2.1</v>
      </c>
      <c r="HA18" s="17">
        <v>1.97359</v>
      </c>
      <c r="HB18" s="17">
        <v>1.97359</v>
      </c>
      <c r="HC18" s="17">
        <v>0.12640999999999999</v>
      </c>
      <c r="HD18" s="17">
        <v>12.4</v>
      </c>
      <c r="HE18" s="17">
        <v>14.58107</v>
      </c>
      <c r="HF18" s="17">
        <v>14.58107</v>
      </c>
      <c r="HG18" s="17">
        <v>-2.1810700000000001</v>
      </c>
      <c r="HH18" s="17">
        <v>109.9</v>
      </c>
      <c r="HI18" s="17">
        <v>84.204610000000002</v>
      </c>
      <c r="HJ18" s="17">
        <v>83.915400000000005</v>
      </c>
      <c r="HK18" s="17">
        <v>25.9846</v>
      </c>
      <c r="HL18" s="17"/>
      <c r="HM18" s="17"/>
      <c r="HN18" s="17"/>
      <c r="HO18" s="17">
        <v>0</v>
      </c>
      <c r="HP18" s="17"/>
      <c r="HQ18" s="17"/>
      <c r="HR18" s="17"/>
      <c r="HS18" s="17">
        <v>0</v>
      </c>
      <c r="HT18" s="17">
        <v>50.4</v>
      </c>
      <c r="HU18" s="17">
        <v>42.196280000000002</v>
      </c>
      <c r="HV18" s="17">
        <v>44.606720000000003</v>
      </c>
      <c r="HW18" s="17">
        <v>5.7932800000000002</v>
      </c>
      <c r="HX18" s="17"/>
      <c r="HY18" s="17"/>
      <c r="HZ18" s="17"/>
      <c r="IA18" s="17">
        <v>0</v>
      </c>
      <c r="IB18" s="17"/>
      <c r="IC18" s="17"/>
      <c r="ID18" s="17"/>
      <c r="IE18" s="17">
        <v>0</v>
      </c>
      <c r="IF18" s="17">
        <v>47.3</v>
      </c>
      <c r="IG18" s="17"/>
      <c r="IH18" s="17"/>
      <c r="II18" s="17">
        <v>47.3</v>
      </c>
      <c r="IJ18" s="17"/>
      <c r="IK18" s="17"/>
      <c r="IL18" s="17"/>
      <c r="IM18" s="17">
        <v>0</v>
      </c>
      <c r="IN18" s="17"/>
      <c r="IO18" s="17"/>
      <c r="IP18" s="17"/>
      <c r="IQ18" s="17">
        <v>0</v>
      </c>
      <c r="IR18" s="17"/>
      <c r="IS18" s="17"/>
      <c r="IT18" s="17"/>
      <c r="IU18" s="17">
        <v>0</v>
      </c>
      <c r="IV18" s="17">
        <v>93.1</v>
      </c>
      <c r="IW18" s="17">
        <v>95.002650000000003</v>
      </c>
      <c r="IX18" s="17">
        <v>50.85568</v>
      </c>
      <c r="IY18" s="17">
        <v>42.244320000000002</v>
      </c>
      <c r="IZ18" s="17"/>
      <c r="JA18" s="17"/>
      <c r="JB18" s="17"/>
      <c r="JC18" s="17">
        <v>0</v>
      </c>
      <c r="JD18" s="17">
        <v>174.1</v>
      </c>
      <c r="JE18" s="17">
        <v>186.21592999999999</v>
      </c>
      <c r="JF18" s="17">
        <v>186.21591000000001</v>
      </c>
      <c r="JG18" s="17">
        <v>-12.11591</v>
      </c>
      <c r="JH18" s="17">
        <v>200</v>
      </c>
      <c r="JI18" s="17">
        <v>186.21592999999999</v>
      </c>
      <c r="JJ18" s="17">
        <v>186.21591000000001</v>
      </c>
      <c r="JK18" s="17">
        <v>13.784090000000001</v>
      </c>
      <c r="JL18" s="17">
        <v>182.6</v>
      </c>
      <c r="JM18" s="17">
        <v>186.77513999999999</v>
      </c>
      <c r="JN18" s="17">
        <v>186.77511999999999</v>
      </c>
      <c r="JO18" s="17">
        <v>-4.1751199999999997</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v>11.5</v>
      </c>
      <c r="KO18" s="17"/>
      <c r="KP18" s="17"/>
      <c r="KQ18" s="17">
        <v>11.5</v>
      </c>
      <c r="KR18" s="17"/>
      <c r="KS18" s="17"/>
      <c r="KT18" s="17"/>
      <c r="KU18" s="17">
        <v>0</v>
      </c>
      <c r="KV18" s="17">
        <v>2.4</v>
      </c>
      <c r="KW18" s="17">
        <v>0.63188999999999995</v>
      </c>
      <c r="KX18" s="17">
        <v>0.63188999999999995</v>
      </c>
      <c r="KY18" s="17">
        <v>1.7681100000000001</v>
      </c>
      <c r="KZ18" s="17">
        <v>77.3</v>
      </c>
      <c r="LA18" s="17">
        <v>95.314260000000004</v>
      </c>
      <c r="LB18" s="17">
        <v>169.88460000000001</v>
      </c>
      <c r="LC18" s="17">
        <v>-92.584599999999995</v>
      </c>
      <c r="LD18" s="17">
        <v>105.2</v>
      </c>
      <c r="LE18" s="17">
        <v>92.473460000000003</v>
      </c>
      <c r="LF18" s="17">
        <v>62.925809999999998</v>
      </c>
      <c r="LG18" s="17">
        <v>42.274189999999997</v>
      </c>
      <c r="LH18" s="17">
        <v>63</v>
      </c>
      <c r="LI18" s="17">
        <v>67.133979999999994</v>
      </c>
      <c r="LJ18" s="17">
        <v>67.133979999999994</v>
      </c>
      <c r="LK18" s="17">
        <v>-4.1339800000000002</v>
      </c>
      <c r="LL18" s="17">
        <v>47.2</v>
      </c>
      <c r="LM18" s="17">
        <v>48.413229999999999</v>
      </c>
      <c r="LN18" s="17">
        <v>48.413229999999999</v>
      </c>
      <c r="LO18" s="17">
        <v>-1.21323</v>
      </c>
      <c r="LP18" s="17">
        <v>30</v>
      </c>
      <c r="LQ18" s="17">
        <v>29.951460000000001</v>
      </c>
      <c r="LR18" s="17">
        <v>29.951450000000001</v>
      </c>
      <c r="LS18" s="17">
        <v>4.8550000000000003E-2</v>
      </c>
      <c r="LT18" s="17"/>
      <c r="LU18" s="17"/>
      <c r="LV18" s="17"/>
      <c r="LW18" s="17">
        <v>0</v>
      </c>
      <c r="LX18" s="17"/>
      <c r="LY18" s="17"/>
      <c r="LZ18" s="17"/>
      <c r="MA18" s="17">
        <v>0</v>
      </c>
      <c r="MB18" s="17"/>
      <c r="MC18" s="17"/>
      <c r="MD18" s="17"/>
      <c r="ME18" s="17">
        <v>0</v>
      </c>
      <c r="MF18" s="17">
        <v>146.80000000000001</v>
      </c>
      <c r="MG18" s="17">
        <v>151.08876000000001</v>
      </c>
      <c r="MH18" s="17">
        <v>151.08873</v>
      </c>
      <c r="MI18" s="17">
        <v>-4.2887300000000002</v>
      </c>
      <c r="MJ18" s="17">
        <v>147.80000000000001</v>
      </c>
      <c r="MK18" s="17">
        <v>151.08876000000001</v>
      </c>
      <c r="ML18" s="17">
        <v>151.08873</v>
      </c>
      <c r="MM18" s="17">
        <v>-3.2887300000000002</v>
      </c>
      <c r="MN18" s="17">
        <v>149.30000000000001</v>
      </c>
      <c r="MO18" s="17">
        <v>151.54248000000001</v>
      </c>
      <c r="MP18" s="17">
        <v>151.54245</v>
      </c>
      <c r="MQ18" s="17">
        <v>-2.2424499999999998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52.1</v>
      </c>
      <c r="NM18" s="17">
        <v>206.29038</v>
      </c>
      <c r="NN18" s="17">
        <v>206.29035999999999</v>
      </c>
      <c r="NO18" s="17">
        <v>-154.19036</v>
      </c>
      <c r="NP18" s="17">
        <v>15.1</v>
      </c>
      <c r="NQ18" s="17">
        <v>103.45493</v>
      </c>
      <c r="NR18" s="17">
        <v>103.45493</v>
      </c>
      <c r="NS18" s="17">
        <v>-88.354929999999996</v>
      </c>
      <c r="NT18" s="17">
        <v>2.7</v>
      </c>
      <c r="NU18" s="17">
        <v>7.7468599999999999</v>
      </c>
      <c r="NV18" s="17">
        <v>7.7468599999999999</v>
      </c>
      <c r="NW18" s="17">
        <v>-5.0468599999999997</v>
      </c>
      <c r="NX18" s="17">
        <v>2.61</v>
      </c>
      <c r="NY18" s="17">
        <v>6.6459999999999999</v>
      </c>
      <c r="NZ18" s="17">
        <v>6.6459999999999999</v>
      </c>
      <c r="OA18" s="17">
        <v>-4.0359999999999996</v>
      </c>
      <c r="OB18" s="17">
        <v>0</v>
      </c>
      <c r="OC18" s="17"/>
      <c r="OD18" s="17"/>
      <c r="OE18" s="17">
        <v>0</v>
      </c>
      <c r="OF18" s="17">
        <v>67.5</v>
      </c>
      <c r="OG18" s="17">
        <v>32.049999999999997</v>
      </c>
      <c r="OH18" s="17">
        <v>32.049999999999997</v>
      </c>
      <c r="OI18" s="17">
        <v>35.450000000000003</v>
      </c>
      <c r="OJ18" s="17">
        <v>0</v>
      </c>
      <c r="OK18" s="17"/>
      <c r="OL18" s="17"/>
      <c r="OM18" s="17">
        <v>0</v>
      </c>
      <c r="ON18" s="17">
        <v>0</v>
      </c>
      <c r="OO18" s="17">
        <v>1.5589999999999999</v>
      </c>
      <c r="OP18" s="17">
        <v>1.5589999999999999</v>
      </c>
      <c r="OQ18" s="17">
        <v>-1.5589999999999999</v>
      </c>
      <c r="OR18" s="17">
        <v>0</v>
      </c>
      <c r="OS18" s="17"/>
      <c r="OT18" s="17"/>
      <c r="OU18" s="17">
        <v>0</v>
      </c>
      <c r="OV18" s="17">
        <v>17.5</v>
      </c>
      <c r="OW18" s="17">
        <v>15.922330000000001</v>
      </c>
      <c r="OX18" s="17">
        <v>15.922330000000001</v>
      </c>
      <c r="OY18" s="17">
        <v>1.5776699999999999</v>
      </c>
      <c r="OZ18" s="17"/>
      <c r="PA18" s="17"/>
      <c r="PB18" s="17"/>
      <c r="PC18" s="17">
        <v>0</v>
      </c>
      <c r="PD18" s="17">
        <v>9.9</v>
      </c>
      <c r="PE18" s="17">
        <v>9.9830000000000005</v>
      </c>
      <c r="PF18" s="17">
        <v>9.9830000000000005</v>
      </c>
      <c r="PG18" s="17">
        <v>-8.3000000000000004E-2</v>
      </c>
      <c r="PH18" s="17"/>
      <c r="PI18" s="17"/>
      <c r="PJ18" s="17"/>
      <c r="PK18" s="17">
        <v>0</v>
      </c>
      <c r="PL18" s="17">
        <v>0.2</v>
      </c>
      <c r="PM18" s="17"/>
      <c r="PN18" s="17"/>
      <c r="PO18" s="17">
        <v>0.2</v>
      </c>
      <c r="PP18" s="17">
        <v>1.2</v>
      </c>
      <c r="PQ18" s="17">
        <v>1</v>
      </c>
      <c r="PR18" s="17">
        <v>1</v>
      </c>
      <c r="PS18" s="17">
        <v>0.2</v>
      </c>
      <c r="PT18" s="17">
        <v>3</v>
      </c>
      <c r="PU18" s="17">
        <v>4.2</v>
      </c>
      <c r="PV18" s="17">
        <v>4.2</v>
      </c>
      <c r="PW18" s="17">
        <v>-1.2</v>
      </c>
      <c r="PX18" s="17">
        <v>2.5</v>
      </c>
      <c r="PY18" s="17">
        <v>5</v>
      </c>
      <c r="PZ18" s="17">
        <v>5</v>
      </c>
      <c r="QA18" s="17">
        <v>-2.5</v>
      </c>
      <c r="QB18" s="17"/>
      <c r="QC18" s="17"/>
      <c r="QD18" s="17"/>
      <c r="QE18" s="17">
        <v>0</v>
      </c>
      <c r="QF18" s="17">
        <v>20</v>
      </c>
      <c r="QG18" s="17">
        <v>19.417480000000001</v>
      </c>
      <c r="QH18" s="17">
        <v>19.417470000000002</v>
      </c>
      <c r="QI18" s="17">
        <v>0.58252999999999999</v>
      </c>
      <c r="QJ18" s="17">
        <v>18.899999999999999</v>
      </c>
      <c r="QK18" s="17">
        <v>34.951459999999997</v>
      </c>
      <c r="QL18" s="17">
        <v>34.951450000000001</v>
      </c>
      <c r="QM18" s="17">
        <v>-16.051449999999999</v>
      </c>
      <c r="QN18" s="17"/>
      <c r="QO18" s="17"/>
      <c r="QP18" s="17"/>
      <c r="QQ18" s="17">
        <v>0</v>
      </c>
      <c r="QR18" s="17">
        <v>18.5</v>
      </c>
      <c r="QS18" s="17">
        <v>17.961169999999999</v>
      </c>
      <c r="QT18" s="17">
        <v>17.96116</v>
      </c>
      <c r="QU18" s="17">
        <v>0.53883999999999999</v>
      </c>
      <c r="QV18" s="17">
        <v>0.4</v>
      </c>
      <c r="QW18" s="17"/>
      <c r="QX18" s="17"/>
      <c r="QY18" s="17">
        <v>0.4</v>
      </c>
      <c r="QZ18" s="17">
        <v>0.6</v>
      </c>
      <c r="RA18" s="17"/>
      <c r="RB18" s="17"/>
      <c r="RC18" s="17">
        <v>0.6</v>
      </c>
      <c r="RD18" s="17">
        <v>19.5</v>
      </c>
      <c r="RE18" s="17">
        <v>7.1660000000000004</v>
      </c>
      <c r="RF18" s="17">
        <v>7.1660000000000004</v>
      </c>
      <c r="RG18" s="17">
        <v>12.334</v>
      </c>
      <c r="RH18" s="17">
        <v>32.6</v>
      </c>
      <c r="RI18" s="17">
        <v>12.222</v>
      </c>
      <c r="RJ18" s="17">
        <v>12.222</v>
      </c>
      <c r="RK18" s="17">
        <v>20.378</v>
      </c>
      <c r="RL18" s="17">
        <v>0.9</v>
      </c>
      <c r="RM18" s="17"/>
      <c r="RN18" s="17"/>
      <c r="RO18" s="17">
        <v>0.9</v>
      </c>
      <c r="RP18" s="17">
        <v>3.1</v>
      </c>
      <c r="RQ18" s="17">
        <v>9.75</v>
      </c>
      <c r="RR18" s="17">
        <v>9.75</v>
      </c>
      <c r="RS18" s="17">
        <v>-6.65</v>
      </c>
      <c r="RT18" s="17">
        <v>11.8</v>
      </c>
      <c r="RU18" s="17">
        <v>9.7603299999999997</v>
      </c>
      <c r="RV18" s="17">
        <v>10.317880000000001</v>
      </c>
      <c r="RW18" s="17">
        <v>1.4821200000000001</v>
      </c>
      <c r="RX18" s="17">
        <v>2.2000000000000002</v>
      </c>
      <c r="RY18" s="17">
        <v>2</v>
      </c>
      <c r="RZ18" s="17">
        <v>2</v>
      </c>
      <c r="SA18" s="17">
        <v>0.2</v>
      </c>
      <c r="SB18" s="17">
        <v>0</v>
      </c>
      <c r="SC18" s="17"/>
      <c r="SD18" s="17">
        <v>0.4</v>
      </c>
      <c r="SE18" s="17">
        <v>-0.4</v>
      </c>
      <c r="SF18" s="17">
        <v>7.4</v>
      </c>
      <c r="SG18" s="17">
        <v>34.563110000000002</v>
      </c>
      <c r="SH18" s="17">
        <v>34.563099999999999</v>
      </c>
      <c r="SI18" s="17">
        <v>-27.1631</v>
      </c>
      <c r="SJ18" s="17">
        <v>6.8</v>
      </c>
      <c r="SK18" s="17">
        <v>24.854369999999999</v>
      </c>
      <c r="SL18" s="17">
        <v>24.854369999999999</v>
      </c>
      <c r="SM18" s="17">
        <v>-18.054369999999999</v>
      </c>
      <c r="SN18" s="17">
        <v>9.5</v>
      </c>
      <c r="SO18" s="17">
        <v>23.30097</v>
      </c>
      <c r="SP18" s="17">
        <v>23.30097</v>
      </c>
      <c r="SQ18" s="17">
        <v>-13.80097</v>
      </c>
      <c r="SR18" s="17">
        <v>13.8</v>
      </c>
      <c r="SS18" s="17">
        <v>33.009709999999998</v>
      </c>
      <c r="ST18" s="17">
        <v>33.009709999999998</v>
      </c>
      <c r="SU18" s="17">
        <v>-19.209710000000001</v>
      </c>
      <c r="SV18" s="17">
        <v>10</v>
      </c>
      <c r="SW18" s="17">
        <v>18.4466</v>
      </c>
      <c r="SX18" s="17">
        <v>18.4466</v>
      </c>
      <c r="SY18" s="17">
        <v>-8.4466000000000001</v>
      </c>
      <c r="SZ18" s="17">
        <v>27.4</v>
      </c>
      <c r="TA18" s="17">
        <v>20.332000000000001</v>
      </c>
      <c r="TB18" s="17">
        <v>20.332000000000001</v>
      </c>
      <c r="TC18" s="17">
        <v>7.0679999999999996</v>
      </c>
      <c r="TD18" s="17">
        <v>36</v>
      </c>
      <c r="TE18" s="17">
        <v>20.253</v>
      </c>
      <c r="TF18" s="17">
        <v>20.253</v>
      </c>
      <c r="TG18" s="17">
        <v>15.747</v>
      </c>
      <c r="TH18" s="17">
        <v>0</v>
      </c>
      <c r="TI18" s="17"/>
      <c r="TJ18" s="17"/>
      <c r="TK18" s="17">
        <v>0</v>
      </c>
      <c r="TL18" s="17">
        <v>26.1</v>
      </c>
      <c r="TM18" s="17">
        <v>11.66</v>
      </c>
      <c r="TN18" s="17">
        <v>11.66</v>
      </c>
      <c r="TO18" s="17">
        <v>14.44</v>
      </c>
      <c r="TP18" s="17">
        <v>31.9</v>
      </c>
      <c r="TQ18" s="17">
        <v>31.454999999999998</v>
      </c>
      <c r="TR18" s="17">
        <v>31.454999999999998</v>
      </c>
      <c r="TS18" s="17">
        <v>0.44500000000000001</v>
      </c>
      <c r="TT18" s="17">
        <v>1.7</v>
      </c>
      <c r="TU18" s="17">
        <v>0.56499999999999995</v>
      </c>
      <c r="TV18" s="17">
        <v>0.56499999999999995</v>
      </c>
      <c r="TW18" s="17">
        <v>1.135</v>
      </c>
      <c r="TX18" s="17">
        <v>0</v>
      </c>
      <c r="TY18" s="17">
        <v>0.29899999999999999</v>
      </c>
      <c r="TZ18" s="17">
        <v>0.29899999999999999</v>
      </c>
      <c r="UA18" s="17">
        <v>-0.29899999999999999</v>
      </c>
      <c r="UB18" s="17">
        <v>20.6</v>
      </c>
      <c r="UC18" s="17">
        <v>19.417480000000001</v>
      </c>
      <c r="UD18" s="17">
        <v>19.417470000000002</v>
      </c>
      <c r="UE18" s="17">
        <v>1.1825300000000001</v>
      </c>
      <c r="UF18" s="17">
        <v>7.6</v>
      </c>
      <c r="UG18" s="17">
        <v>13.592230000000001</v>
      </c>
      <c r="UH18" s="17">
        <v>13.592230000000001</v>
      </c>
      <c r="UI18" s="17">
        <v>-5.9922300000000002</v>
      </c>
      <c r="UJ18" s="17">
        <v>9.1</v>
      </c>
      <c r="UK18" s="17">
        <v>14.174759999999999</v>
      </c>
      <c r="UL18" s="17">
        <v>14.174759999999999</v>
      </c>
      <c r="UM18" s="17">
        <v>-5.0747600000000004</v>
      </c>
      <c r="UN18" s="17">
        <v>20.399999999999999</v>
      </c>
      <c r="UO18" s="17">
        <v>19.417480000000001</v>
      </c>
      <c r="UP18" s="17">
        <v>19.417470000000002</v>
      </c>
      <c r="UQ18" s="17">
        <v>0.98253000000000001</v>
      </c>
      <c r="UR18" s="17">
        <v>20.399999999999999</v>
      </c>
      <c r="US18" s="17">
        <v>19.417480000000001</v>
      </c>
      <c r="UT18" s="17">
        <v>19.417470000000002</v>
      </c>
      <c r="UU18" s="17">
        <v>0.98253000000000001</v>
      </c>
      <c r="UV18" s="17">
        <v>20</v>
      </c>
      <c r="UW18" s="17">
        <v>19.417480000000001</v>
      </c>
      <c r="UX18" s="17">
        <v>19.417470000000002</v>
      </c>
      <c r="UY18" s="17">
        <v>0.58252999999999999</v>
      </c>
      <c r="UZ18" s="17">
        <v>0</v>
      </c>
      <c r="VA18" s="17">
        <v>1.032</v>
      </c>
      <c r="VB18" s="17">
        <v>1.032</v>
      </c>
      <c r="VC18" s="17">
        <v>-1.032</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2</v>
      </c>
      <c r="VV18" s="17">
        <v>2</v>
      </c>
      <c r="VW18" s="17">
        <v>-2</v>
      </c>
      <c r="VX18" s="17">
        <v>0</v>
      </c>
      <c r="VY18" s="17">
        <v>1</v>
      </c>
      <c r="VZ18" s="17">
        <v>1</v>
      </c>
      <c r="WA18" s="17">
        <v>-1</v>
      </c>
      <c r="WB18" s="17">
        <v>0</v>
      </c>
      <c r="WC18" s="17"/>
      <c r="WD18" s="17"/>
      <c r="WE18" s="17">
        <v>0</v>
      </c>
      <c r="WF18" s="17">
        <v>2.1</v>
      </c>
      <c r="WG18" s="17">
        <v>9</v>
      </c>
      <c r="WH18" s="17">
        <v>9</v>
      </c>
      <c r="WI18" s="17">
        <v>-6.9</v>
      </c>
      <c r="WJ18" s="17">
        <v>2.2000000000000002</v>
      </c>
      <c r="WK18" s="17">
        <v>2.4</v>
      </c>
      <c r="WL18" s="17">
        <v>2.4</v>
      </c>
      <c r="WM18" s="17">
        <v>-0.2</v>
      </c>
      <c r="WN18" s="17">
        <v>1.6</v>
      </c>
      <c r="WO18" s="17">
        <v>2.4</v>
      </c>
      <c r="WP18" s="17">
        <v>2.4</v>
      </c>
      <c r="WQ18" s="17">
        <v>-0.8</v>
      </c>
      <c r="WR18" s="17">
        <v>1</v>
      </c>
      <c r="WS18" s="17">
        <v>2.9</v>
      </c>
      <c r="WT18" s="17">
        <v>2.9</v>
      </c>
      <c r="WU18" s="17">
        <v>-1.9</v>
      </c>
      <c r="WV18" s="17">
        <v>0</v>
      </c>
      <c r="WW18" s="17"/>
      <c r="WX18" s="17"/>
      <c r="WY18" s="17">
        <v>0</v>
      </c>
      <c r="WZ18" s="17">
        <v>4.3</v>
      </c>
      <c r="XA18" s="17">
        <v>8</v>
      </c>
      <c r="XB18" s="17">
        <v>8</v>
      </c>
      <c r="XC18" s="17">
        <v>-3.7</v>
      </c>
      <c r="XD18" s="17">
        <v>20</v>
      </c>
      <c r="XE18" s="17">
        <v>36.8932</v>
      </c>
      <c r="XF18" s="17">
        <v>36.8932</v>
      </c>
      <c r="XG18" s="17">
        <v>-16.8932</v>
      </c>
      <c r="XH18" s="17">
        <v>8.6</v>
      </c>
      <c r="XI18" s="17">
        <v>10.8</v>
      </c>
      <c r="XJ18" s="17">
        <v>10.8</v>
      </c>
      <c r="XK18" s="17">
        <v>-2.2000000000000002</v>
      </c>
      <c r="XL18" s="17">
        <v>27.7</v>
      </c>
      <c r="XM18" s="17">
        <v>28</v>
      </c>
      <c r="XN18" s="17">
        <v>28</v>
      </c>
      <c r="XO18" s="17">
        <v>-0.3</v>
      </c>
      <c r="XP18" s="17">
        <v>31.8</v>
      </c>
      <c r="XQ18" s="17">
        <v>28</v>
      </c>
      <c r="XR18" s="17">
        <v>28</v>
      </c>
      <c r="XS18" s="17">
        <v>3.8</v>
      </c>
      <c r="XT18" s="17">
        <v>14.8</v>
      </c>
      <c r="XU18" s="17">
        <v>14</v>
      </c>
      <c r="XV18" s="17">
        <v>14</v>
      </c>
      <c r="XW18" s="17">
        <v>0.8</v>
      </c>
      <c r="XX18" s="17">
        <v>19.84</v>
      </c>
      <c r="XY18" s="17">
        <v>19</v>
      </c>
      <c r="XZ18" s="17">
        <v>19</v>
      </c>
      <c r="YA18" s="17">
        <v>0.84</v>
      </c>
      <c r="YB18" s="17">
        <v>8.33</v>
      </c>
      <c r="YC18" s="17">
        <v>7.11</v>
      </c>
      <c r="YD18" s="17">
        <v>7.11</v>
      </c>
      <c r="YE18" s="17">
        <v>1.22</v>
      </c>
      <c r="YF18" s="17">
        <v>11.1</v>
      </c>
      <c r="YG18" s="17">
        <v>11</v>
      </c>
      <c r="YH18" s="17">
        <v>11</v>
      </c>
      <c r="YI18" s="17">
        <v>0.1</v>
      </c>
    </row>
    <row r="19" spans="1:659" ht="24" customHeight="1" x14ac:dyDescent="0.3">
      <c r="A19" s="1"/>
      <c r="B19" s="16" t="s">
        <v>74</v>
      </c>
      <c r="C19" s="16" t="s">
        <v>785</v>
      </c>
      <c r="D19" s="17">
        <v>205.8</v>
      </c>
      <c r="E19" s="17">
        <v>188.69</v>
      </c>
      <c r="F19" s="17">
        <v>203.2038</v>
      </c>
      <c r="G19" s="17">
        <v>2.5962000000000001</v>
      </c>
      <c r="H19" s="17">
        <v>622</v>
      </c>
      <c r="I19" s="17">
        <v>635.02589999999998</v>
      </c>
      <c r="J19" s="17">
        <v>599.97</v>
      </c>
      <c r="K19" s="17">
        <v>22.03</v>
      </c>
      <c r="L19" s="17">
        <v>144.4</v>
      </c>
      <c r="M19" s="17">
        <v>146.21736000000001</v>
      </c>
      <c r="N19" s="17">
        <v>195.18090000000001</v>
      </c>
      <c r="O19" s="17">
        <v>-50.780900000000003</v>
      </c>
      <c r="P19" s="17"/>
      <c r="Q19" s="17"/>
      <c r="R19" s="17"/>
      <c r="S19" s="17">
        <v>0</v>
      </c>
      <c r="T19" s="17"/>
      <c r="U19" s="17"/>
      <c r="V19" s="17"/>
      <c r="W19" s="17">
        <v>0</v>
      </c>
      <c r="X19" s="17">
        <v>90.5</v>
      </c>
      <c r="Y19" s="17">
        <v>91.778639999999996</v>
      </c>
      <c r="Z19" s="17">
        <v>91.778630000000007</v>
      </c>
      <c r="AA19" s="17">
        <v>-1.2786299999999999</v>
      </c>
      <c r="AB19" s="17">
        <v>120.9</v>
      </c>
      <c r="AC19" s="17">
        <v>120.74781</v>
      </c>
      <c r="AD19" s="17">
        <v>130.7681</v>
      </c>
      <c r="AE19" s="17">
        <v>-9.8681000000000001</v>
      </c>
      <c r="AF19" s="17"/>
      <c r="AG19" s="17"/>
      <c r="AH19" s="17"/>
      <c r="AI19" s="17">
        <v>0</v>
      </c>
      <c r="AJ19" s="17"/>
      <c r="AK19" s="17"/>
      <c r="AL19" s="17"/>
      <c r="AM19" s="17">
        <v>0</v>
      </c>
      <c r="AN19" s="17">
        <v>138.80000000000001</v>
      </c>
      <c r="AO19" s="17">
        <v>171.93710999999999</v>
      </c>
      <c r="AP19" s="17">
        <v>183.79572999999999</v>
      </c>
      <c r="AQ19" s="17">
        <v>-44.995730000000002</v>
      </c>
      <c r="AR19" s="17">
        <v>139.5</v>
      </c>
      <c r="AS19" s="17">
        <v>171.93710999999999</v>
      </c>
      <c r="AT19" s="17">
        <v>183.79572999999999</v>
      </c>
      <c r="AU19" s="17">
        <v>-44.295729999999999</v>
      </c>
      <c r="AV19" s="17">
        <v>138.5</v>
      </c>
      <c r="AW19" s="17">
        <v>171.93710999999999</v>
      </c>
      <c r="AX19" s="17">
        <v>183.79572999999999</v>
      </c>
      <c r="AY19" s="17">
        <v>-45.295729999999999</v>
      </c>
      <c r="AZ19" s="17">
        <v>250.6</v>
      </c>
      <c r="BA19" s="17">
        <v>258.68016</v>
      </c>
      <c r="BB19" s="17">
        <v>276.5215</v>
      </c>
      <c r="BC19" s="17">
        <v>-25.921500000000002</v>
      </c>
      <c r="BD19" s="17">
        <v>0</v>
      </c>
      <c r="BE19" s="17"/>
      <c r="BF19" s="17"/>
      <c r="BG19" s="17">
        <v>0</v>
      </c>
      <c r="BH19" s="17"/>
      <c r="BI19" s="17"/>
      <c r="BJ19" s="17"/>
      <c r="BK19" s="17">
        <v>0</v>
      </c>
      <c r="BL19" s="17">
        <v>493.3</v>
      </c>
      <c r="BM19" s="17">
        <v>388.0138</v>
      </c>
      <c r="BN19" s="17">
        <v>355.02055000000001</v>
      </c>
      <c r="BO19" s="17">
        <v>138.27945</v>
      </c>
      <c r="BP19" s="17">
        <v>5.6</v>
      </c>
      <c r="BQ19" s="17">
        <v>3.4527100000000002</v>
      </c>
      <c r="BR19" s="17">
        <v>3.4527100000000002</v>
      </c>
      <c r="BS19" s="17">
        <v>2.1472899999999999</v>
      </c>
      <c r="BT19" s="17"/>
      <c r="BU19" s="17"/>
      <c r="BV19" s="17"/>
      <c r="BW19" s="17">
        <v>0</v>
      </c>
      <c r="BX19" s="17"/>
      <c r="BY19" s="17"/>
      <c r="BZ19" s="17"/>
      <c r="CA19" s="17">
        <v>0</v>
      </c>
      <c r="CB19" s="17"/>
      <c r="CC19" s="17"/>
      <c r="CD19" s="17"/>
      <c r="CE19" s="17">
        <v>0</v>
      </c>
      <c r="CF19" s="17"/>
      <c r="CG19" s="17"/>
      <c r="CH19" s="17"/>
      <c r="CI19" s="17">
        <v>0</v>
      </c>
      <c r="CJ19" s="17">
        <v>167.8</v>
      </c>
      <c r="CK19" s="17">
        <v>158.33429000000001</v>
      </c>
      <c r="CL19" s="17">
        <v>158.33429000000001</v>
      </c>
      <c r="CM19" s="17">
        <v>9.4657099999999996</v>
      </c>
      <c r="CN19" s="17">
        <v>7.6</v>
      </c>
      <c r="CO19" s="17">
        <v>5.1333399999999996</v>
      </c>
      <c r="CP19" s="17">
        <v>5.1333399999999996</v>
      </c>
      <c r="CQ19" s="17">
        <v>2.4666600000000001</v>
      </c>
      <c r="CR19" s="17">
        <v>5.9</v>
      </c>
      <c r="CS19" s="17">
        <v>2.8177599999999998</v>
      </c>
      <c r="CT19" s="17">
        <v>2.8177599999999998</v>
      </c>
      <c r="CU19" s="17">
        <v>3.0822400000000001</v>
      </c>
      <c r="CV19" s="17"/>
      <c r="CW19" s="17"/>
      <c r="CX19" s="17"/>
      <c r="CY19" s="17">
        <v>0</v>
      </c>
      <c r="CZ19" s="17">
        <v>6.74</v>
      </c>
      <c r="DA19" s="17">
        <v>6.8787000000000003</v>
      </c>
      <c r="DB19" s="17">
        <v>6.8787000000000003</v>
      </c>
      <c r="DC19" s="17">
        <v>-0.13869999999999999</v>
      </c>
      <c r="DD19" s="17">
        <v>12.75</v>
      </c>
      <c r="DE19" s="17">
        <v>14.919420000000001</v>
      </c>
      <c r="DF19" s="17">
        <v>14.919409999999999</v>
      </c>
      <c r="DG19" s="17">
        <v>-2.1694100000000001</v>
      </c>
      <c r="DH19" s="17">
        <v>49.53</v>
      </c>
      <c r="DI19" s="17">
        <v>73.586060000000003</v>
      </c>
      <c r="DJ19" s="17">
        <v>81.710130000000007</v>
      </c>
      <c r="DK19" s="17">
        <v>-32.180129999999998</v>
      </c>
      <c r="DL19" s="17"/>
      <c r="DM19" s="17"/>
      <c r="DN19" s="17"/>
      <c r="DO19" s="17">
        <v>0</v>
      </c>
      <c r="DP19" s="17"/>
      <c r="DQ19" s="17"/>
      <c r="DR19" s="17"/>
      <c r="DS19" s="17">
        <v>0</v>
      </c>
      <c r="DT19" s="17"/>
      <c r="DU19" s="17"/>
      <c r="DV19" s="17"/>
      <c r="DW19" s="17">
        <v>0</v>
      </c>
      <c r="DX19" s="17"/>
      <c r="DY19" s="17"/>
      <c r="DZ19" s="17"/>
      <c r="EA19" s="17">
        <v>0</v>
      </c>
      <c r="EB19" s="17">
        <v>55.6</v>
      </c>
      <c r="EC19" s="17">
        <v>56.515709999999999</v>
      </c>
      <c r="ED19" s="17">
        <v>56.515709999999999</v>
      </c>
      <c r="EE19" s="17">
        <v>-0.91571000000000002</v>
      </c>
      <c r="EF19" s="17">
        <v>50.5</v>
      </c>
      <c r="EG19" s="17"/>
      <c r="EH19" s="17"/>
      <c r="EI19" s="17">
        <v>50.5</v>
      </c>
      <c r="EJ19" s="17"/>
      <c r="EK19" s="17"/>
      <c r="EL19" s="17"/>
      <c r="EM19" s="17">
        <v>0</v>
      </c>
      <c r="EN19" s="17"/>
      <c r="EO19" s="17"/>
      <c r="EP19" s="17"/>
      <c r="EQ19" s="17">
        <v>0</v>
      </c>
      <c r="ER19" s="17">
        <v>0</v>
      </c>
      <c r="ES19" s="17"/>
      <c r="ET19" s="17"/>
      <c r="EU19" s="17">
        <v>0</v>
      </c>
      <c r="EV19" s="17">
        <v>6.4</v>
      </c>
      <c r="EW19" s="17">
        <v>6.39</v>
      </c>
      <c r="EX19" s="17">
        <v>6.39</v>
      </c>
      <c r="EY19" s="17">
        <v>0.01</v>
      </c>
      <c r="EZ19" s="17">
        <v>151.69999999999999</v>
      </c>
      <c r="FA19" s="17"/>
      <c r="FB19" s="17">
        <v>144.33006</v>
      </c>
      <c r="FC19" s="17">
        <v>7.3699399999999997</v>
      </c>
      <c r="FD19" s="17">
        <v>69.599999999999994</v>
      </c>
      <c r="FE19" s="17">
        <v>53.050379999999997</v>
      </c>
      <c r="FF19" s="17">
        <v>53.050370000000001</v>
      </c>
      <c r="FG19" s="17">
        <v>16.549630000000001</v>
      </c>
      <c r="FH19" s="17">
        <v>135.5</v>
      </c>
      <c r="FI19" s="17">
        <v>129.99117000000001</v>
      </c>
      <c r="FJ19" s="17">
        <v>53.398299999999999</v>
      </c>
      <c r="FK19" s="17">
        <v>82.101699999999994</v>
      </c>
      <c r="FL19" s="17">
        <v>31.7</v>
      </c>
      <c r="FM19" s="17">
        <v>26.417369999999998</v>
      </c>
      <c r="FN19" s="17">
        <v>26.417359999999999</v>
      </c>
      <c r="FO19" s="17">
        <v>5.2826399999999998</v>
      </c>
      <c r="FP19" s="17">
        <v>18.399999999999999</v>
      </c>
      <c r="FQ19" s="17">
        <v>17.562139999999999</v>
      </c>
      <c r="FR19" s="17">
        <v>17.56213</v>
      </c>
      <c r="FS19" s="17">
        <v>0.83787</v>
      </c>
      <c r="FT19" s="17">
        <v>18.8</v>
      </c>
      <c r="FU19" s="17">
        <v>17.961169999999999</v>
      </c>
      <c r="FV19" s="17">
        <v>17.96116</v>
      </c>
      <c r="FW19" s="17">
        <v>0.83884000000000003</v>
      </c>
      <c r="FX19" s="17">
        <v>86.5</v>
      </c>
      <c r="FY19" s="17">
        <v>86.519800000000004</v>
      </c>
      <c r="FZ19" s="17">
        <v>86.519800000000004</v>
      </c>
      <c r="GA19" s="17">
        <v>-1.9800000000000002E-2</v>
      </c>
      <c r="GB19" s="17">
        <v>181.9</v>
      </c>
      <c r="GC19" s="17">
        <v>184.91498000000001</v>
      </c>
      <c r="GD19" s="17">
        <v>184.91495</v>
      </c>
      <c r="GE19" s="17">
        <v>-3.0149499999999998</v>
      </c>
      <c r="GF19" s="17">
        <v>182.5</v>
      </c>
      <c r="GG19" s="17">
        <v>184.91498000000001</v>
      </c>
      <c r="GH19" s="17">
        <v>184.91495</v>
      </c>
      <c r="GI19" s="17">
        <v>-2.4149500000000002</v>
      </c>
      <c r="GJ19" s="17">
        <v>182.1</v>
      </c>
      <c r="GK19" s="17">
        <v>185.47028</v>
      </c>
      <c r="GL19" s="17">
        <v>185.47024999999999</v>
      </c>
      <c r="GM19" s="17">
        <v>-3.37025</v>
      </c>
      <c r="GN19" s="17">
        <v>107.8</v>
      </c>
      <c r="GO19" s="17">
        <v>106.80435</v>
      </c>
      <c r="GP19" s="17">
        <v>65.429280000000006</v>
      </c>
      <c r="GQ19" s="17">
        <v>42.370719999999999</v>
      </c>
      <c r="GR19" s="17">
        <v>26.2</v>
      </c>
      <c r="GS19" s="17">
        <v>35.371720000000003</v>
      </c>
      <c r="GT19" s="17">
        <v>35.371589999999998</v>
      </c>
      <c r="GU19" s="17">
        <v>-9.1715900000000001</v>
      </c>
      <c r="GV19" s="17">
        <v>44.4</v>
      </c>
      <c r="GW19" s="17">
        <v>36.252429999999997</v>
      </c>
      <c r="GX19" s="17">
        <v>36.252420000000001</v>
      </c>
      <c r="GY19" s="17">
        <v>8.1475799999999996</v>
      </c>
      <c r="GZ19" s="17">
        <v>2.1</v>
      </c>
      <c r="HA19" s="17">
        <v>1.97359</v>
      </c>
      <c r="HB19" s="17">
        <v>1.97359</v>
      </c>
      <c r="HC19" s="17">
        <v>0.12640999999999999</v>
      </c>
      <c r="HD19" s="17">
        <v>12.6</v>
      </c>
      <c r="HE19" s="17">
        <v>14.58107</v>
      </c>
      <c r="HF19" s="17">
        <v>14.58107</v>
      </c>
      <c r="HG19" s="17">
        <v>-1.9810700000000001</v>
      </c>
      <c r="HH19" s="17">
        <v>108.6</v>
      </c>
      <c r="HI19" s="17">
        <v>84.204359999999994</v>
      </c>
      <c r="HJ19" s="17">
        <v>84.493819999999999</v>
      </c>
      <c r="HK19" s="17">
        <v>24.106179999999998</v>
      </c>
      <c r="HL19" s="17"/>
      <c r="HM19" s="17"/>
      <c r="HN19" s="17"/>
      <c r="HO19" s="17">
        <v>0</v>
      </c>
      <c r="HP19" s="17"/>
      <c r="HQ19" s="17"/>
      <c r="HR19" s="17"/>
      <c r="HS19" s="17">
        <v>0</v>
      </c>
      <c r="HT19" s="17">
        <v>50.7</v>
      </c>
      <c r="HU19" s="17">
        <v>42.02449</v>
      </c>
      <c r="HV19" s="17">
        <v>59.166809999999998</v>
      </c>
      <c r="HW19" s="17">
        <v>-8.4668100000000006</v>
      </c>
      <c r="HX19" s="17"/>
      <c r="HY19" s="17"/>
      <c r="HZ19" s="17"/>
      <c r="IA19" s="17">
        <v>0</v>
      </c>
      <c r="IB19" s="17"/>
      <c r="IC19" s="17"/>
      <c r="ID19" s="17"/>
      <c r="IE19" s="17">
        <v>0</v>
      </c>
      <c r="IF19" s="17">
        <v>46.6</v>
      </c>
      <c r="IG19" s="17"/>
      <c r="IH19" s="17"/>
      <c r="II19" s="17">
        <v>46.6</v>
      </c>
      <c r="IJ19" s="17"/>
      <c r="IK19" s="17"/>
      <c r="IL19" s="17"/>
      <c r="IM19" s="17">
        <v>0</v>
      </c>
      <c r="IN19" s="17"/>
      <c r="IO19" s="17"/>
      <c r="IP19" s="17"/>
      <c r="IQ19" s="17">
        <v>0</v>
      </c>
      <c r="IR19" s="17"/>
      <c r="IS19" s="17"/>
      <c r="IT19" s="17"/>
      <c r="IU19" s="17">
        <v>0</v>
      </c>
      <c r="IV19" s="17">
        <v>93.4</v>
      </c>
      <c r="IW19" s="17">
        <v>95.002650000000003</v>
      </c>
      <c r="IX19" s="17">
        <v>56.495049999999999</v>
      </c>
      <c r="IY19" s="17">
        <v>36.904949999999999</v>
      </c>
      <c r="IZ19" s="17"/>
      <c r="JA19" s="17"/>
      <c r="JB19" s="17"/>
      <c r="JC19" s="17">
        <v>0</v>
      </c>
      <c r="JD19" s="17">
        <v>173.2</v>
      </c>
      <c r="JE19" s="17">
        <v>186.21592999999999</v>
      </c>
      <c r="JF19" s="17">
        <v>186.21591000000001</v>
      </c>
      <c r="JG19" s="17">
        <v>-13.01591</v>
      </c>
      <c r="JH19" s="17">
        <v>200</v>
      </c>
      <c r="JI19" s="17">
        <v>186.21592999999999</v>
      </c>
      <c r="JJ19" s="17">
        <v>186.21591000000001</v>
      </c>
      <c r="JK19" s="17">
        <v>13.784090000000001</v>
      </c>
      <c r="JL19" s="17">
        <v>181.8</v>
      </c>
      <c r="JM19" s="17">
        <v>186.77513999999999</v>
      </c>
      <c r="JN19" s="17">
        <v>186.77511999999999</v>
      </c>
      <c r="JO19" s="17">
        <v>-4.9751200000000004</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v>11.6</v>
      </c>
      <c r="KO19" s="17"/>
      <c r="KP19" s="17"/>
      <c r="KQ19" s="17">
        <v>11.6</v>
      </c>
      <c r="KR19" s="17"/>
      <c r="KS19" s="17"/>
      <c r="KT19" s="17"/>
      <c r="KU19" s="17">
        <v>0</v>
      </c>
      <c r="KV19" s="17">
        <v>2.4</v>
      </c>
      <c r="KW19" s="17">
        <v>0.63188999999999995</v>
      </c>
      <c r="KX19" s="17">
        <v>0.63188999999999995</v>
      </c>
      <c r="KY19" s="17">
        <v>1.7681100000000001</v>
      </c>
      <c r="KZ19" s="17">
        <v>66.2</v>
      </c>
      <c r="LA19" s="17">
        <v>99.521879999999996</v>
      </c>
      <c r="LB19" s="17">
        <v>181.57041000000001</v>
      </c>
      <c r="LC19" s="17">
        <v>-115.37041000000001</v>
      </c>
      <c r="LD19" s="17">
        <v>93.3</v>
      </c>
      <c r="LE19" s="17">
        <v>87.638779999999997</v>
      </c>
      <c r="LF19" s="17">
        <v>53.397579999999998</v>
      </c>
      <c r="LG19" s="17">
        <v>39.902419999999999</v>
      </c>
      <c r="LH19" s="17">
        <v>63</v>
      </c>
      <c r="LI19" s="17">
        <v>67.133979999999994</v>
      </c>
      <c r="LJ19" s="17">
        <v>67.133979999999994</v>
      </c>
      <c r="LK19" s="17">
        <v>-4.1339800000000002</v>
      </c>
      <c r="LL19" s="17">
        <v>47.1</v>
      </c>
      <c r="LM19" s="17">
        <v>48.413229999999999</v>
      </c>
      <c r="LN19" s="17">
        <v>48.413229999999999</v>
      </c>
      <c r="LO19" s="17">
        <v>-1.3132299999999999</v>
      </c>
      <c r="LP19" s="17">
        <v>30.1</v>
      </c>
      <c r="LQ19" s="17">
        <v>29.951460000000001</v>
      </c>
      <c r="LR19" s="17">
        <v>29.951450000000001</v>
      </c>
      <c r="LS19" s="17">
        <v>0.14854999999999999</v>
      </c>
      <c r="LT19" s="17"/>
      <c r="LU19" s="17"/>
      <c r="LV19" s="17"/>
      <c r="LW19" s="17">
        <v>0</v>
      </c>
      <c r="LX19" s="17"/>
      <c r="LY19" s="17"/>
      <c r="LZ19" s="17"/>
      <c r="MA19" s="17">
        <v>0</v>
      </c>
      <c r="MB19" s="17"/>
      <c r="MC19" s="17"/>
      <c r="MD19" s="17"/>
      <c r="ME19" s="17">
        <v>0</v>
      </c>
      <c r="MF19" s="17">
        <v>147.69999999999999</v>
      </c>
      <c r="MG19" s="17">
        <v>151.08876000000001</v>
      </c>
      <c r="MH19" s="17">
        <v>151.08873</v>
      </c>
      <c r="MI19" s="17">
        <v>-3.3887299999999998</v>
      </c>
      <c r="MJ19" s="17">
        <v>147</v>
      </c>
      <c r="MK19" s="17">
        <v>151.08876000000001</v>
      </c>
      <c r="ML19" s="17">
        <v>151.08873</v>
      </c>
      <c r="MM19" s="17">
        <v>-4.08873</v>
      </c>
      <c r="MN19" s="17">
        <v>149.1</v>
      </c>
      <c r="MO19" s="17">
        <v>151.54248000000001</v>
      </c>
      <c r="MP19" s="17">
        <v>151.54245</v>
      </c>
      <c r="MQ19" s="17">
        <v>-2.44245</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127.6</v>
      </c>
      <c r="NM19" s="17">
        <v>206.29038</v>
      </c>
      <c r="NN19" s="17">
        <v>206.29035999999999</v>
      </c>
      <c r="NO19" s="17">
        <v>-78.690359999999998</v>
      </c>
      <c r="NP19" s="17">
        <v>49.8</v>
      </c>
      <c r="NQ19" s="17">
        <v>103.45493</v>
      </c>
      <c r="NR19" s="17">
        <v>103.45493</v>
      </c>
      <c r="NS19" s="17">
        <v>-53.65493</v>
      </c>
      <c r="NT19" s="17">
        <v>3.7</v>
      </c>
      <c r="NU19" s="17">
        <v>7.7468599999999999</v>
      </c>
      <c r="NV19" s="17">
        <v>7.7468599999999999</v>
      </c>
      <c r="NW19" s="17">
        <v>-4.0468599999999997</v>
      </c>
      <c r="NX19" s="17">
        <v>2.72</v>
      </c>
      <c r="NY19" s="17">
        <v>6.6459999999999999</v>
      </c>
      <c r="NZ19" s="17">
        <v>6.6459999999999999</v>
      </c>
      <c r="OA19" s="17">
        <v>-3.9260000000000002</v>
      </c>
      <c r="OB19" s="17">
        <v>0</v>
      </c>
      <c r="OC19" s="17"/>
      <c r="OD19" s="17"/>
      <c r="OE19" s="17">
        <v>0</v>
      </c>
      <c r="OF19" s="17">
        <v>69.5</v>
      </c>
      <c r="OG19" s="17">
        <v>34.78</v>
      </c>
      <c r="OH19" s="17">
        <v>34.78</v>
      </c>
      <c r="OI19" s="17">
        <v>34.72</v>
      </c>
      <c r="OJ19" s="17">
        <v>4.7</v>
      </c>
      <c r="OK19" s="17"/>
      <c r="OL19" s="17">
        <v>0.182</v>
      </c>
      <c r="OM19" s="17">
        <v>4.5179999999999998</v>
      </c>
      <c r="ON19" s="17">
        <v>0</v>
      </c>
      <c r="OO19" s="17">
        <v>1.637</v>
      </c>
      <c r="OP19" s="17">
        <v>1.637</v>
      </c>
      <c r="OQ19" s="17">
        <v>-1.637</v>
      </c>
      <c r="OR19" s="17">
        <v>0</v>
      </c>
      <c r="OS19" s="17"/>
      <c r="OT19" s="17"/>
      <c r="OU19" s="17">
        <v>0</v>
      </c>
      <c r="OV19" s="17">
        <v>18.2</v>
      </c>
      <c r="OW19" s="17">
        <v>15.922330000000001</v>
      </c>
      <c r="OX19" s="17">
        <v>15.922330000000001</v>
      </c>
      <c r="OY19" s="17">
        <v>2.2776700000000001</v>
      </c>
      <c r="OZ19" s="17"/>
      <c r="PA19" s="17"/>
      <c r="PB19" s="17"/>
      <c r="PC19" s="17">
        <v>0</v>
      </c>
      <c r="PD19" s="17">
        <v>10</v>
      </c>
      <c r="PE19" s="17">
        <v>9.9830000000000005</v>
      </c>
      <c r="PF19" s="17">
        <v>9.9830000000000005</v>
      </c>
      <c r="PG19" s="17">
        <v>1.7000000000000001E-2</v>
      </c>
      <c r="PH19" s="17"/>
      <c r="PI19" s="17"/>
      <c r="PJ19" s="17"/>
      <c r="PK19" s="17">
        <v>0</v>
      </c>
      <c r="PL19" s="17">
        <v>11.8</v>
      </c>
      <c r="PM19" s="17"/>
      <c r="PN19" s="17">
        <v>37</v>
      </c>
      <c r="PO19" s="17">
        <v>-25.2</v>
      </c>
      <c r="PP19" s="17">
        <v>1.2</v>
      </c>
      <c r="PQ19" s="17">
        <v>1</v>
      </c>
      <c r="PR19" s="17">
        <v>1</v>
      </c>
      <c r="PS19" s="17">
        <v>0.2</v>
      </c>
      <c r="PT19" s="17">
        <v>2.8</v>
      </c>
      <c r="PU19" s="17">
        <v>4.2</v>
      </c>
      <c r="PV19" s="17">
        <v>4.2</v>
      </c>
      <c r="PW19" s="17">
        <v>-1.4</v>
      </c>
      <c r="PX19" s="17">
        <v>2.5</v>
      </c>
      <c r="PY19" s="17">
        <v>5</v>
      </c>
      <c r="PZ19" s="17">
        <v>5</v>
      </c>
      <c r="QA19" s="17">
        <v>-2.5</v>
      </c>
      <c r="QB19" s="17"/>
      <c r="QC19" s="17"/>
      <c r="QD19" s="17"/>
      <c r="QE19" s="17">
        <v>0</v>
      </c>
      <c r="QF19" s="17">
        <v>20</v>
      </c>
      <c r="QG19" s="17">
        <v>19.417480000000001</v>
      </c>
      <c r="QH19" s="17">
        <v>19.417470000000002</v>
      </c>
      <c r="QI19" s="17">
        <v>0.58252999999999999</v>
      </c>
      <c r="QJ19" s="17">
        <v>18.899999999999999</v>
      </c>
      <c r="QK19" s="17">
        <v>34.951459999999997</v>
      </c>
      <c r="QL19" s="17">
        <v>34.951450000000001</v>
      </c>
      <c r="QM19" s="17">
        <v>-16.051449999999999</v>
      </c>
      <c r="QN19" s="17"/>
      <c r="QO19" s="17"/>
      <c r="QP19" s="17"/>
      <c r="QQ19" s="17">
        <v>0</v>
      </c>
      <c r="QR19" s="17">
        <v>18.5</v>
      </c>
      <c r="QS19" s="17">
        <v>17.961169999999999</v>
      </c>
      <c r="QT19" s="17">
        <v>17.96116</v>
      </c>
      <c r="QU19" s="17">
        <v>0.53883999999999999</v>
      </c>
      <c r="QV19" s="17">
        <v>5.9</v>
      </c>
      <c r="QW19" s="17"/>
      <c r="QX19" s="17">
        <v>4.1000000000000002E-2</v>
      </c>
      <c r="QY19" s="17">
        <v>5.859</v>
      </c>
      <c r="QZ19" s="17">
        <v>6.6</v>
      </c>
      <c r="RA19" s="17"/>
      <c r="RB19" s="17">
        <v>0.13600000000000001</v>
      </c>
      <c r="RC19" s="17">
        <v>6.4640000000000004</v>
      </c>
      <c r="RD19" s="17">
        <v>20.100000000000001</v>
      </c>
      <c r="RE19" s="17">
        <v>7.1920000000000002</v>
      </c>
      <c r="RF19" s="17">
        <v>7.1920000000000002</v>
      </c>
      <c r="RG19" s="17">
        <v>12.907999999999999</v>
      </c>
      <c r="RH19" s="17">
        <v>41.6</v>
      </c>
      <c r="RI19" s="17">
        <v>12.143000000000001</v>
      </c>
      <c r="RJ19" s="17">
        <v>12.143000000000001</v>
      </c>
      <c r="RK19" s="17">
        <v>29.457000000000001</v>
      </c>
      <c r="RL19" s="17">
        <v>7</v>
      </c>
      <c r="RM19" s="17"/>
      <c r="RN19" s="17">
        <v>2.5000000000000001E-2</v>
      </c>
      <c r="RO19" s="17">
        <v>6.9749999999999996</v>
      </c>
      <c r="RP19" s="17">
        <v>3</v>
      </c>
      <c r="RQ19" s="17">
        <v>9.75</v>
      </c>
      <c r="RR19" s="17">
        <v>9.75</v>
      </c>
      <c r="RS19" s="17">
        <v>-6.75</v>
      </c>
      <c r="RT19" s="17">
        <v>12</v>
      </c>
      <c r="RU19" s="17">
        <v>9.7205899999999996</v>
      </c>
      <c r="RV19" s="17">
        <v>13.685739999999999</v>
      </c>
      <c r="RW19" s="17">
        <v>-1.68574</v>
      </c>
      <c r="RX19" s="17">
        <v>2.2000000000000002</v>
      </c>
      <c r="RY19" s="17">
        <v>2</v>
      </c>
      <c r="RZ19" s="17">
        <v>2</v>
      </c>
      <c r="SA19" s="17">
        <v>0.2</v>
      </c>
      <c r="SB19" s="17">
        <v>0</v>
      </c>
      <c r="SC19" s="17"/>
      <c r="SD19" s="17">
        <v>0.4</v>
      </c>
      <c r="SE19" s="17">
        <v>-0.4</v>
      </c>
      <c r="SF19" s="17">
        <v>7.4</v>
      </c>
      <c r="SG19" s="17">
        <v>34.563110000000002</v>
      </c>
      <c r="SH19" s="17">
        <v>34.563099999999999</v>
      </c>
      <c r="SI19" s="17">
        <v>-27.1631</v>
      </c>
      <c r="SJ19" s="17">
        <v>6.8</v>
      </c>
      <c r="SK19" s="17">
        <v>24.854369999999999</v>
      </c>
      <c r="SL19" s="17">
        <v>24.854369999999999</v>
      </c>
      <c r="SM19" s="17">
        <v>-18.054369999999999</v>
      </c>
      <c r="SN19" s="17">
        <v>9.4</v>
      </c>
      <c r="SO19" s="17">
        <v>23.30097</v>
      </c>
      <c r="SP19" s="17">
        <v>23.30097</v>
      </c>
      <c r="SQ19" s="17">
        <v>-13.900969999999999</v>
      </c>
      <c r="SR19" s="17">
        <v>13.2</v>
      </c>
      <c r="SS19" s="17">
        <v>33.009709999999998</v>
      </c>
      <c r="ST19" s="17">
        <v>33.009709999999998</v>
      </c>
      <c r="SU19" s="17">
        <v>-19.809709999999999</v>
      </c>
      <c r="SV19" s="17">
        <v>10</v>
      </c>
      <c r="SW19" s="17">
        <v>18.4466</v>
      </c>
      <c r="SX19" s="17">
        <v>18.4466</v>
      </c>
      <c r="SY19" s="17">
        <v>-8.4466000000000001</v>
      </c>
      <c r="SZ19" s="17">
        <v>25.5</v>
      </c>
      <c r="TA19" s="17">
        <v>20.582999999999998</v>
      </c>
      <c r="TB19" s="17">
        <v>20.582999999999998</v>
      </c>
      <c r="TC19" s="17">
        <v>4.9169999999999998</v>
      </c>
      <c r="TD19" s="17">
        <v>35.299999999999997</v>
      </c>
      <c r="TE19" s="17">
        <v>18.59</v>
      </c>
      <c r="TF19" s="17">
        <v>18.59</v>
      </c>
      <c r="TG19" s="17">
        <v>16.71</v>
      </c>
      <c r="TH19" s="17">
        <v>2.4</v>
      </c>
      <c r="TI19" s="17"/>
      <c r="TJ19" s="17">
        <v>0.66200000000000003</v>
      </c>
      <c r="TK19" s="17">
        <v>1.738</v>
      </c>
      <c r="TL19" s="17">
        <v>20.8</v>
      </c>
      <c r="TM19" s="17">
        <v>10.98</v>
      </c>
      <c r="TN19" s="17">
        <v>10.98</v>
      </c>
      <c r="TO19" s="17">
        <v>9.82</v>
      </c>
      <c r="TP19" s="17">
        <v>35.299999999999997</v>
      </c>
      <c r="TQ19" s="17">
        <v>30.024000000000001</v>
      </c>
      <c r="TR19" s="17">
        <v>30.024000000000001</v>
      </c>
      <c r="TS19" s="17">
        <v>5.2759999999999998</v>
      </c>
      <c r="TT19" s="17">
        <v>0.7</v>
      </c>
      <c r="TU19" s="17">
        <v>0.50700000000000001</v>
      </c>
      <c r="TV19" s="17">
        <v>0.50700000000000001</v>
      </c>
      <c r="TW19" s="17">
        <v>0.193</v>
      </c>
      <c r="TX19" s="17">
        <v>0.4</v>
      </c>
      <c r="TY19" s="17">
        <v>0.248</v>
      </c>
      <c r="TZ19" s="17">
        <v>0.248</v>
      </c>
      <c r="UA19" s="17">
        <v>0.152</v>
      </c>
      <c r="UB19" s="17">
        <v>19.5</v>
      </c>
      <c r="UC19" s="17">
        <v>19.417480000000001</v>
      </c>
      <c r="UD19" s="17">
        <v>19.417470000000002</v>
      </c>
      <c r="UE19" s="17">
        <v>8.2530000000000006E-2</v>
      </c>
      <c r="UF19" s="17">
        <v>7.6</v>
      </c>
      <c r="UG19" s="17">
        <v>13.592230000000001</v>
      </c>
      <c r="UH19" s="17">
        <v>13.592230000000001</v>
      </c>
      <c r="UI19" s="17">
        <v>-5.9922300000000002</v>
      </c>
      <c r="UJ19" s="17">
        <v>8.9</v>
      </c>
      <c r="UK19" s="17">
        <v>14.174759999999999</v>
      </c>
      <c r="UL19" s="17">
        <v>14.174759999999999</v>
      </c>
      <c r="UM19" s="17">
        <v>-5.2747599999999997</v>
      </c>
      <c r="UN19" s="17">
        <v>20.399999999999999</v>
      </c>
      <c r="UO19" s="17">
        <v>19.417480000000001</v>
      </c>
      <c r="UP19" s="17">
        <v>19.417470000000002</v>
      </c>
      <c r="UQ19" s="17">
        <v>0.98253000000000001</v>
      </c>
      <c r="UR19" s="17">
        <v>20.399999999999999</v>
      </c>
      <c r="US19" s="17">
        <v>19.417480000000001</v>
      </c>
      <c r="UT19" s="17">
        <v>19.417470000000002</v>
      </c>
      <c r="UU19" s="17">
        <v>0.98253000000000001</v>
      </c>
      <c r="UV19" s="17">
        <v>20</v>
      </c>
      <c r="UW19" s="17">
        <v>19.417480000000001</v>
      </c>
      <c r="UX19" s="17">
        <v>19.417470000000002</v>
      </c>
      <c r="UY19" s="17">
        <v>0.58252999999999999</v>
      </c>
      <c r="UZ19" s="17">
        <v>0</v>
      </c>
      <c r="VA19" s="17">
        <v>1.131</v>
      </c>
      <c r="VB19" s="17">
        <v>1.131</v>
      </c>
      <c r="VC19" s="17">
        <v>-1.131</v>
      </c>
      <c r="VD19" s="17">
        <v>13</v>
      </c>
      <c r="VE19" s="17"/>
      <c r="VF19" s="17">
        <v>1.2E-2</v>
      </c>
      <c r="VG19" s="17">
        <v>12.988</v>
      </c>
      <c r="VH19" s="17">
        <v>0</v>
      </c>
      <c r="VI19" s="17"/>
      <c r="VJ19" s="17">
        <v>5.0000000000000001E-3</v>
      </c>
      <c r="VK19" s="17">
        <v>-5.0000000000000001E-3</v>
      </c>
      <c r="VL19" s="17">
        <v>11.9</v>
      </c>
      <c r="VM19" s="17"/>
      <c r="VN19" s="17">
        <v>3.254</v>
      </c>
      <c r="VO19" s="17">
        <v>8.6460000000000008</v>
      </c>
      <c r="VP19" s="17">
        <v>0.6</v>
      </c>
      <c r="VQ19" s="17">
        <v>0.6</v>
      </c>
      <c r="VR19" s="17">
        <v>0.6</v>
      </c>
      <c r="VS19" s="17">
        <v>0</v>
      </c>
      <c r="VT19" s="17">
        <v>0</v>
      </c>
      <c r="VU19" s="17">
        <v>3</v>
      </c>
      <c r="VV19" s="17">
        <v>3</v>
      </c>
      <c r="VW19" s="17">
        <v>-3</v>
      </c>
      <c r="VX19" s="17">
        <v>0</v>
      </c>
      <c r="VY19" s="17">
        <v>1</v>
      </c>
      <c r="VZ19" s="17">
        <v>1</v>
      </c>
      <c r="WA19" s="17">
        <v>-1</v>
      </c>
      <c r="WB19" s="17">
        <v>10.6</v>
      </c>
      <c r="WC19" s="17"/>
      <c r="WD19" s="17">
        <v>3.7109999999999999</v>
      </c>
      <c r="WE19" s="17">
        <v>6.8890000000000002</v>
      </c>
      <c r="WF19" s="17">
        <v>2.1</v>
      </c>
      <c r="WG19" s="17">
        <v>9</v>
      </c>
      <c r="WH19" s="17">
        <v>9</v>
      </c>
      <c r="WI19" s="17">
        <v>-6.9</v>
      </c>
      <c r="WJ19" s="17">
        <v>2.2000000000000002</v>
      </c>
      <c r="WK19" s="17">
        <v>2.4</v>
      </c>
      <c r="WL19" s="17">
        <v>2.4</v>
      </c>
      <c r="WM19" s="17">
        <v>-0.2</v>
      </c>
      <c r="WN19" s="17">
        <v>1.6</v>
      </c>
      <c r="WO19" s="17">
        <v>2.4</v>
      </c>
      <c r="WP19" s="17">
        <v>2.4</v>
      </c>
      <c r="WQ19" s="17">
        <v>-0.8</v>
      </c>
      <c r="WR19" s="17">
        <v>1</v>
      </c>
      <c r="WS19" s="17">
        <v>2.9</v>
      </c>
      <c r="WT19" s="17">
        <v>2.9</v>
      </c>
      <c r="WU19" s="17">
        <v>-1.9</v>
      </c>
      <c r="WV19" s="17">
        <v>0</v>
      </c>
      <c r="WW19" s="17"/>
      <c r="WX19" s="17">
        <v>9.0999999999999998E-2</v>
      </c>
      <c r="WY19" s="17">
        <v>-9.0999999999999998E-2</v>
      </c>
      <c r="WZ19" s="17">
        <v>4.3</v>
      </c>
      <c r="XA19" s="17">
        <v>8</v>
      </c>
      <c r="XB19" s="17">
        <v>8</v>
      </c>
      <c r="XC19" s="17">
        <v>-3.7</v>
      </c>
      <c r="XD19" s="17">
        <v>20</v>
      </c>
      <c r="XE19" s="17">
        <v>36.8932</v>
      </c>
      <c r="XF19" s="17">
        <v>36.8932</v>
      </c>
      <c r="XG19" s="17">
        <v>-16.8932</v>
      </c>
      <c r="XH19" s="17">
        <v>8.1999999999999993</v>
      </c>
      <c r="XI19" s="17">
        <v>10.8</v>
      </c>
      <c r="XJ19" s="17">
        <v>10.8</v>
      </c>
      <c r="XK19" s="17">
        <v>-2.6</v>
      </c>
      <c r="XL19" s="17">
        <v>27.7</v>
      </c>
      <c r="XM19" s="17">
        <v>28</v>
      </c>
      <c r="XN19" s="17">
        <v>28</v>
      </c>
      <c r="XO19" s="17">
        <v>-0.3</v>
      </c>
      <c r="XP19" s="17">
        <v>31.9</v>
      </c>
      <c r="XQ19" s="17">
        <v>28</v>
      </c>
      <c r="XR19" s="17">
        <v>28</v>
      </c>
      <c r="XS19" s="17">
        <v>3.9</v>
      </c>
      <c r="XT19" s="17">
        <v>15.1</v>
      </c>
      <c r="XU19" s="17">
        <v>14</v>
      </c>
      <c r="XV19" s="17">
        <v>14</v>
      </c>
      <c r="XW19" s="17">
        <v>1.1000000000000001</v>
      </c>
      <c r="XX19" s="17">
        <v>19.82</v>
      </c>
      <c r="XY19" s="17">
        <v>19</v>
      </c>
      <c r="XZ19" s="17">
        <v>19</v>
      </c>
      <c r="YA19" s="17">
        <v>0.82</v>
      </c>
      <c r="YB19" s="17">
        <v>8.66</v>
      </c>
      <c r="YC19" s="17">
        <v>7.11</v>
      </c>
      <c r="YD19" s="17">
        <v>7.11</v>
      </c>
      <c r="YE19" s="17">
        <v>1.55</v>
      </c>
      <c r="YF19" s="17">
        <v>11.12</v>
      </c>
      <c r="YG19" s="17">
        <v>11</v>
      </c>
      <c r="YH19" s="17">
        <v>11</v>
      </c>
      <c r="YI19" s="17">
        <v>0.12</v>
      </c>
    </row>
    <row r="20" spans="1:659" ht="24" customHeight="1" x14ac:dyDescent="0.3">
      <c r="A20" s="1"/>
      <c r="B20" s="16" t="s">
        <v>74</v>
      </c>
      <c r="C20" s="16" t="s">
        <v>786</v>
      </c>
      <c r="D20" s="17">
        <v>206</v>
      </c>
      <c r="E20" s="17">
        <v>194.44501</v>
      </c>
      <c r="F20" s="17">
        <v>203.20375000000001</v>
      </c>
      <c r="G20" s="17">
        <v>2.7962500000000001</v>
      </c>
      <c r="H20" s="17">
        <v>624.6</v>
      </c>
      <c r="I20" s="17">
        <v>635.02589999999998</v>
      </c>
      <c r="J20" s="17">
        <v>599.97</v>
      </c>
      <c r="K20" s="17">
        <v>24.63</v>
      </c>
      <c r="L20" s="17">
        <v>145.30000000000001</v>
      </c>
      <c r="M20" s="17">
        <v>146.21736000000001</v>
      </c>
      <c r="N20" s="17">
        <v>195.18090000000001</v>
      </c>
      <c r="O20" s="17">
        <v>-49.880899999999997</v>
      </c>
      <c r="P20" s="17"/>
      <c r="Q20" s="17"/>
      <c r="R20" s="17"/>
      <c r="S20" s="17">
        <v>0</v>
      </c>
      <c r="T20" s="17"/>
      <c r="U20" s="17"/>
      <c r="V20" s="17"/>
      <c r="W20" s="17">
        <v>0</v>
      </c>
      <c r="X20" s="17">
        <v>89.1</v>
      </c>
      <c r="Y20" s="17">
        <v>91.778639999999996</v>
      </c>
      <c r="Z20" s="17">
        <v>91.778630000000007</v>
      </c>
      <c r="AA20" s="17">
        <v>-2.6786300000000001</v>
      </c>
      <c r="AB20" s="17">
        <v>119.1</v>
      </c>
      <c r="AC20" s="17">
        <v>157.96573000000001</v>
      </c>
      <c r="AD20" s="17">
        <v>124.04759</v>
      </c>
      <c r="AE20" s="17">
        <v>-4.9475899999999999</v>
      </c>
      <c r="AF20" s="17"/>
      <c r="AG20" s="17"/>
      <c r="AH20" s="17"/>
      <c r="AI20" s="17">
        <v>0</v>
      </c>
      <c r="AJ20" s="17"/>
      <c r="AK20" s="17"/>
      <c r="AL20" s="17"/>
      <c r="AM20" s="17">
        <v>0</v>
      </c>
      <c r="AN20" s="17">
        <v>163.30000000000001</v>
      </c>
      <c r="AO20" s="17">
        <v>179.35605000000001</v>
      </c>
      <c r="AP20" s="17">
        <v>183.79576</v>
      </c>
      <c r="AQ20" s="17">
        <v>-20.495760000000001</v>
      </c>
      <c r="AR20" s="17">
        <v>163.9</v>
      </c>
      <c r="AS20" s="17">
        <v>179.35605000000001</v>
      </c>
      <c r="AT20" s="17">
        <v>183.79576</v>
      </c>
      <c r="AU20" s="17">
        <v>-19.895759999999999</v>
      </c>
      <c r="AV20" s="17">
        <v>163.80000000000001</v>
      </c>
      <c r="AW20" s="17">
        <v>179.35605000000001</v>
      </c>
      <c r="AX20" s="17">
        <v>183.79576</v>
      </c>
      <c r="AY20" s="17">
        <v>-19.995760000000001</v>
      </c>
      <c r="AZ20" s="17">
        <v>265.60000000000002</v>
      </c>
      <c r="BA20" s="17">
        <v>269.84197999999998</v>
      </c>
      <c r="BB20" s="17">
        <v>276.52154999999999</v>
      </c>
      <c r="BC20" s="17">
        <v>-10.92155</v>
      </c>
      <c r="BD20" s="17">
        <v>0</v>
      </c>
      <c r="BE20" s="17"/>
      <c r="BF20" s="17"/>
      <c r="BG20" s="17">
        <v>0</v>
      </c>
      <c r="BH20" s="17"/>
      <c r="BI20" s="17"/>
      <c r="BJ20" s="17"/>
      <c r="BK20" s="17">
        <v>0</v>
      </c>
      <c r="BL20" s="17">
        <v>147.9</v>
      </c>
      <c r="BM20" s="17"/>
      <c r="BN20" s="17">
        <v>243.73553000000001</v>
      </c>
      <c r="BO20" s="17">
        <v>-95.835530000000006</v>
      </c>
      <c r="BP20" s="17">
        <v>5.6</v>
      </c>
      <c r="BQ20" s="17">
        <v>3.4527100000000002</v>
      </c>
      <c r="BR20" s="17">
        <v>3.4527100000000002</v>
      </c>
      <c r="BS20" s="17">
        <v>2.1472899999999999</v>
      </c>
      <c r="BT20" s="17"/>
      <c r="BU20" s="17"/>
      <c r="BV20" s="17"/>
      <c r="BW20" s="17">
        <v>0</v>
      </c>
      <c r="BX20" s="17"/>
      <c r="BY20" s="17"/>
      <c r="BZ20" s="17"/>
      <c r="CA20" s="17">
        <v>0</v>
      </c>
      <c r="CB20" s="17"/>
      <c r="CC20" s="17"/>
      <c r="CD20" s="17"/>
      <c r="CE20" s="17">
        <v>0</v>
      </c>
      <c r="CF20" s="17"/>
      <c r="CG20" s="17"/>
      <c r="CH20" s="17"/>
      <c r="CI20" s="17">
        <v>0</v>
      </c>
      <c r="CJ20" s="17">
        <v>162.9</v>
      </c>
      <c r="CK20" s="17">
        <v>158.33429000000001</v>
      </c>
      <c r="CL20" s="17">
        <v>158.33429000000001</v>
      </c>
      <c r="CM20" s="17">
        <v>4.5657100000000002</v>
      </c>
      <c r="CN20" s="17">
        <v>7.5</v>
      </c>
      <c r="CO20" s="17">
        <v>5.1333399999999996</v>
      </c>
      <c r="CP20" s="17">
        <v>5.1333399999999996</v>
      </c>
      <c r="CQ20" s="17">
        <v>2.36666</v>
      </c>
      <c r="CR20" s="17">
        <v>6</v>
      </c>
      <c r="CS20" s="17">
        <v>2.8177599999999998</v>
      </c>
      <c r="CT20" s="17">
        <v>2.8177500000000002</v>
      </c>
      <c r="CU20" s="17">
        <v>3.1822499999999998</v>
      </c>
      <c r="CV20" s="17"/>
      <c r="CW20" s="17"/>
      <c r="CX20" s="17"/>
      <c r="CY20" s="17">
        <v>0</v>
      </c>
      <c r="CZ20" s="17">
        <v>6.74</v>
      </c>
      <c r="DA20" s="17">
        <v>6.8787000000000003</v>
      </c>
      <c r="DB20" s="17">
        <v>6.8787000000000003</v>
      </c>
      <c r="DC20" s="17">
        <v>-0.13869999999999999</v>
      </c>
      <c r="DD20" s="17">
        <v>12.86</v>
      </c>
      <c r="DE20" s="17">
        <v>14.919420000000001</v>
      </c>
      <c r="DF20" s="17">
        <v>14.919409999999999</v>
      </c>
      <c r="DG20" s="17">
        <v>-2.0594100000000002</v>
      </c>
      <c r="DH20" s="17">
        <v>50.05</v>
      </c>
      <c r="DI20" s="17">
        <v>94.724819999999994</v>
      </c>
      <c r="DJ20" s="17">
        <v>81.70899</v>
      </c>
      <c r="DK20" s="17">
        <v>-31.658989999999999</v>
      </c>
      <c r="DL20" s="17"/>
      <c r="DM20" s="17"/>
      <c r="DN20" s="17"/>
      <c r="DO20" s="17">
        <v>0</v>
      </c>
      <c r="DP20" s="17"/>
      <c r="DQ20" s="17"/>
      <c r="DR20" s="17"/>
      <c r="DS20" s="17">
        <v>0</v>
      </c>
      <c r="DT20" s="17"/>
      <c r="DU20" s="17"/>
      <c r="DV20" s="17"/>
      <c r="DW20" s="17">
        <v>0</v>
      </c>
      <c r="DX20" s="17"/>
      <c r="DY20" s="17"/>
      <c r="DZ20" s="17"/>
      <c r="EA20" s="17">
        <v>0</v>
      </c>
      <c r="EB20" s="17">
        <v>55.7</v>
      </c>
      <c r="EC20" s="17">
        <v>56.515709999999999</v>
      </c>
      <c r="ED20" s="17">
        <v>56.515709999999999</v>
      </c>
      <c r="EE20" s="17">
        <v>-0.81571000000000005</v>
      </c>
      <c r="EF20" s="17">
        <v>22.7</v>
      </c>
      <c r="EG20" s="17"/>
      <c r="EH20" s="17"/>
      <c r="EI20" s="17">
        <v>22.7</v>
      </c>
      <c r="EJ20" s="17"/>
      <c r="EK20" s="17"/>
      <c r="EL20" s="17"/>
      <c r="EM20" s="17">
        <v>0</v>
      </c>
      <c r="EN20" s="17"/>
      <c r="EO20" s="17"/>
      <c r="EP20" s="17"/>
      <c r="EQ20" s="17">
        <v>0</v>
      </c>
      <c r="ER20" s="17">
        <v>0</v>
      </c>
      <c r="ES20" s="17"/>
      <c r="ET20" s="17"/>
      <c r="EU20" s="17">
        <v>0</v>
      </c>
      <c r="EV20" s="17">
        <v>6.5</v>
      </c>
      <c r="EW20" s="17">
        <v>6.39</v>
      </c>
      <c r="EX20" s="17">
        <v>6.39</v>
      </c>
      <c r="EY20" s="17">
        <v>0.11</v>
      </c>
      <c r="EZ20" s="17">
        <v>153.19999999999999</v>
      </c>
      <c r="FA20" s="17"/>
      <c r="FB20" s="17">
        <v>144.33005</v>
      </c>
      <c r="FC20" s="17">
        <v>8.8699499999999993</v>
      </c>
      <c r="FD20" s="17">
        <v>74.2</v>
      </c>
      <c r="FE20" s="17">
        <v>53.050379999999997</v>
      </c>
      <c r="FF20" s="17">
        <v>53.050370000000001</v>
      </c>
      <c r="FG20" s="17">
        <v>21.149629999999998</v>
      </c>
      <c r="FH20" s="17">
        <v>151.6</v>
      </c>
      <c r="FI20" s="17">
        <v>151.21555000000001</v>
      </c>
      <c r="FJ20" s="17">
        <v>112.01953</v>
      </c>
      <c r="FK20" s="17">
        <v>39.580469999999998</v>
      </c>
      <c r="FL20" s="17">
        <v>33.799999999999997</v>
      </c>
      <c r="FM20" s="17">
        <v>26.417369999999998</v>
      </c>
      <c r="FN20" s="17">
        <v>26.417359999999999</v>
      </c>
      <c r="FO20" s="17">
        <v>7.3826400000000003</v>
      </c>
      <c r="FP20" s="17">
        <v>18.399999999999999</v>
      </c>
      <c r="FQ20" s="17">
        <v>17.562139999999999</v>
      </c>
      <c r="FR20" s="17">
        <v>17.56213</v>
      </c>
      <c r="FS20" s="17">
        <v>0.83787</v>
      </c>
      <c r="FT20" s="17">
        <v>18.8</v>
      </c>
      <c r="FU20" s="17">
        <v>17.961169999999999</v>
      </c>
      <c r="FV20" s="17">
        <v>17.96116</v>
      </c>
      <c r="FW20" s="17">
        <v>0.83884000000000003</v>
      </c>
      <c r="FX20" s="17">
        <v>89.4</v>
      </c>
      <c r="FY20" s="17">
        <v>86.519800000000004</v>
      </c>
      <c r="FZ20" s="17">
        <v>86.519800000000004</v>
      </c>
      <c r="GA20" s="17">
        <v>2.8801999999999999</v>
      </c>
      <c r="GB20" s="17">
        <v>181</v>
      </c>
      <c r="GC20" s="17">
        <v>184.91498000000001</v>
      </c>
      <c r="GD20" s="17">
        <v>184.91494</v>
      </c>
      <c r="GE20" s="17">
        <v>-3.9149400000000001</v>
      </c>
      <c r="GF20" s="17">
        <v>181.8</v>
      </c>
      <c r="GG20" s="17">
        <v>184.91498000000001</v>
      </c>
      <c r="GH20" s="17">
        <v>184.91494</v>
      </c>
      <c r="GI20" s="17">
        <v>-3.1149399999999998</v>
      </c>
      <c r="GJ20" s="17">
        <v>183.3</v>
      </c>
      <c r="GK20" s="17">
        <v>185.47028</v>
      </c>
      <c r="GL20" s="17">
        <v>185.47024999999999</v>
      </c>
      <c r="GM20" s="17">
        <v>-2.1702499999999998</v>
      </c>
      <c r="GN20" s="17">
        <v>106.4</v>
      </c>
      <c r="GO20" s="17">
        <v>106.80435</v>
      </c>
      <c r="GP20" s="17">
        <v>59.70655</v>
      </c>
      <c r="GQ20" s="17">
        <v>46.693449999999999</v>
      </c>
      <c r="GR20" s="17">
        <v>31.4</v>
      </c>
      <c r="GS20" s="17">
        <v>35.371740000000003</v>
      </c>
      <c r="GT20" s="17">
        <v>35.371569999999998</v>
      </c>
      <c r="GU20" s="17">
        <v>-3.9715699999999998</v>
      </c>
      <c r="GV20" s="17">
        <v>44.4</v>
      </c>
      <c r="GW20" s="17">
        <v>36.252429999999997</v>
      </c>
      <c r="GX20" s="17">
        <v>36.252420000000001</v>
      </c>
      <c r="GY20" s="17">
        <v>8.1475799999999996</v>
      </c>
      <c r="GZ20" s="17">
        <v>2.1</v>
      </c>
      <c r="HA20" s="17">
        <v>1.97359</v>
      </c>
      <c r="HB20" s="17">
        <v>1.97359</v>
      </c>
      <c r="HC20" s="17">
        <v>0.12640999999999999</v>
      </c>
      <c r="HD20" s="17">
        <v>12.8</v>
      </c>
      <c r="HE20" s="17">
        <v>14.58107</v>
      </c>
      <c r="HF20" s="17">
        <v>14.58107</v>
      </c>
      <c r="HG20" s="17">
        <v>-1.7810699999999999</v>
      </c>
      <c r="HH20" s="17">
        <v>108.9</v>
      </c>
      <c r="HI20" s="17">
        <v>84.495159999999998</v>
      </c>
      <c r="HJ20" s="17">
        <v>83.914789999999996</v>
      </c>
      <c r="HK20" s="17">
        <v>24.985209999999999</v>
      </c>
      <c r="HL20" s="17"/>
      <c r="HM20" s="17"/>
      <c r="HN20" s="17"/>
      <c r="HO20" s="17">
        <v>0</v>
      </c>
      <c r="HP20" s="17"/>
      <c r="HQ20" s="17"/>
      <c r="HR20" s="17"/>
      <c r="HS20" s="17">
        <v>0</v>
      </c>
      <c r="HT20" s="17">
        <v>50.4</v>
      </c>
      <c r="HU20" s="17">
        <v>85.482569999999996</v>
      </c>
      <c r="HV20" s="17">
        <v>40.888269999999999</v>
      </c>
      <c r="HW20" s="17">
        <v>9.51173</v>
      </c>
      <c r="HX20" s="17"/>
      <c r="HY20" s="17"/>
      <c r="HZ20" s="17"/>
      <c r="IA20" s="17">
        <v>0</v>
      </c>
      <c r="IB20" s="17"/>
      <c r="IC20" s="17"/>
      <c r="ID20" s="17"/>
      <c r="IE20" s="17">
        <v>0</v>
      </c>
      <c r="IF20" s="17">
        <v>47</v>
      </c>
      <c r="IG20" s="17"/>
      <c r="IH20" s="17"/>
      <c r="II20" s="17">
        <v>47</v>
      </c>
      <c r="IJ20" s="17"/>
      <c r="IK20" s="17"/>
      <c r="IL20" s="17"/>
      <c r="IM20" s="17">
        <v>0</v>
      </c>
      <c r="IN20" s="17"/>
      <c r="IO20" s="17"/>
      <c r="IP20" s="17"/>
      <c r="IQ20" s="17">
        <v>0</v>
      </c>
      <c r="IR20" s="17"/>
      <c r="IS20" s="17"/>
      <c r="IT20" s="17"/>
      <c r="IU20" s="17">
        <v>0</v>
      </c>
      <c r="IV20" s="17">
        <v>93.4</v>
      </c>
      <c r="IW20" s="17">
        <v>95.002650000000003</v>
      </c>
      <c r="IX20" s="17">
        <v>49.53201</v>
      </c>
      <c r="IY20" s="17">
        <v>43.867989999999999</v>
      </c>
      <c r="IZ20" s="17"/>
      <c r="JA20" s="17"/>
      <c r="JB20" s="17"/>
      <c r="JC20" s="17">
        <v>0</v>
      </c>
      <c r="JD20" s="17">
        <v>174.9</v>
      </c>
      <c r="JE20" s="17">
        <v>186.21592999999999</v>
      </c>
      <c r="JF20" s="17">
        <v>186.21591000000001</v>
      </c>
      <c r="JG20" s="17">
        <v>-11.315910000000001</v>
      </c>
      <c r="JH20" s="17">
        <v>200</v>
      </c>
      <c r="JI20" s="17">
        <v>186.21592999999999</v>
      </c>
      <c r="JJ20" s="17">
        <v>186.21591000000001</v>
      </c>
      <c r="JK20" s="17">
        <v>13.784090000000001</v>
      </c>
      <c r="JL20" s="17">
        <v>181.6</v>
      </c>
      <c r="JM20" s="17">
        <v>186.77513999999999</v>
      </c>
      <c r="JN20" s="17">
        <v>186.77511999999999</v>
      </c>
      <c r="JO20" s="17">
        <v>-5.1751199999999997</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v>11.3</v>
      </c>
      <c r="KO20" s="17"/>
      <c r="KP20" s="17"/>
      <c r="KQ20" s="17">
        <v>11.3</v>
      </c>
      <c r="KR20" s="17"/>
      <c r="KS20" s="17"/>
      <c r="KT20" s="17"/>
      <c r="KU20" s="17">
        <v>0</v>
      </c>
      <c r="KV20" s="17">
        <v>2.4</v>
      </c>
      <c r="KW20" s="17">
        <v>0.63188999999999995</v>
      </c>
      <c r="KX20" s="17">
        <v>0.63188999999999995</v>
      </c>
      <c r="KY20" s="17">
        <v>1.7681100000000001</v>
      </c>
      <c r="KZ20" s="17">
        <v>112.2</v>
      </c>
      <c r="LA20" s="17">
        <v>181.01348999999999</v>
      </c>
      <c r="LB20" s="17">
        <v>166.29415</v>
      </c>
      <c r="LC20" s="17">
        <v>-54.094149999999999</v>
      </c>
      <c r="LD20" s="17">
        <v>104.6</v>
      </c>
      <c r="LE20" s="17">
        <v>112.93564000000001</v>
      </c>
      <c r="LF20" s="17">
        <v>58.415230000000001</v>
      </c>
      <c r="LG20" s="17">
        <v>46.18477</v>
      </c>
      <c r="LH20" s="17">
        <v>63</v>
      </c>
      <c r="LI20" s="17">
        <v>67.133979999999994</v>
      </c>
      <c r="LJ20" s="17">
        <v>67.133979999999994</v>
      </c>
      <c r="LK20" s="17">
        <v>-4.1339800000000002</v>
      </c>
      <c r="LL20" s="17">
        <v>47.2</v>
      </c>
      <c r="LM20" s="17">
        <v>48.413229999999999</v>
      </c>
      <c r="LN20" s="17">
        <v>48.413229999999999</v>
      </c>
      <c r="LO20" s="17">
        <v>-1.21323</v>
      </c>
      <c r="LP20" s="17">
        <v>29.9</v>
      </c>
      <c r="LQ20" s="17">
        <v>29.951460000000001</v>
      </c>
      <c r="LR20" s="17">
        <v>29.951450000000001</v>
      </c>
      <c r="LS20" s="17">
        <v>-5.1450000000000003E-2</v>
      </c>
      <c r="LT20" s="17"/>
      <c r="LU20" s="17"/>
      <c r="LV20" s="17"/>
      <c r="LW20" s="17">
        <v>0</v>
      </c>
      <c r="LX20" s="17"/>
      <c r="LY20" s="17"/>
      <c r="LZ20" s="17"/>
      <c r="MA20" s="17">
        <v>0</v>
      </c>
      <c r="MB20" s="17"/>
      <c r="MC20" s="17"/>
      <c r="MD20" s="17"/>
      <c r="ME20" s="17">
        <v>0</v>
      </c>
      <c r="MF20" s="17">
        <v>148.80000000000001</v>
      </c>
      <c r="MG20" s="17">
        <v>151.08876000000001</v>
      </c>
      <c r="MH20" s="17">
        <v>151.08873</v>
      </c>
      <c r="MI20" s="17">
        <v>-2.2887300000000002</v>
      </c>
      <c r="MJ20" s="17">
        <v>148.6</v>
      </c>
      <c r="MK20" s="17">
        <v>151.08876000000001</v>
      </c>
      <c r="ML20" s="17">
        <v>151.08873</v>
      </c>
      <c r="MM20" s="17">
        <v>-2.4887299999999999</v>
      </c>
      <c r="MN20" s="17">
        <v>150.30000000000001</v>
      </c>
      <c r="MO20" s="17">
        <v>151.54248000000001</v>
      </c>
      <c r="MP20" s="17">
        <v>151.54245</v>
      </c>
      <c r="MQ20" s="17">
        <v>-1.2424500000000001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137.80000000000001</v>
      </c>
      <c r="NM20" s="17">
        <v>206.29038</v>
      </c>
      <c r="NN20" s="17">
        <v>206.29035999999999</v>
      </c>
      <c r="NO20" s="17">
        <v>-68.490359999999995</v>
      </c>
      <c r="NP20" s="17">
        <v>74.400000000000006</v>
      </c>
      <c r="NQ20" s="17">
        <v>103.45493</v>
      </c>
      <c r="NR20" s="17">
        <v>103.45493</v>
      </c>
      <c r="NS20" s="17">
        <v>-29.054929999999999</v>
      </c>
      <c r="NT20" s="17">
        <v>2.71</v>
      </c>
      <c r="NU20" s="17">
        <v>7.7468599999999999</v>
      </c>
      <c r="NV20" s="17">
        <v>7.7468599999999999</v>
      </c>
      <c r="NW20" s="17">
        <v>-5.0368599999999999</v>
      </c>
      <c r="NX20" s="17">
        <v>2.78</v>
      </c>
      <c r="NY20" s="17">
        <v>6.6459999999999999</v>
      </c>
      <c r="NZ20" s="17">
        <v>6.6459999999999999</v>
      </c>
      <c r="OA20" s="17">
        <v>-3.8660000000000001</v>
      </c>
      <c r="OB20" s="17">
        <v>0</v>
      </c>
      <c r="OC20" s="17"/>
      <c r="OD20" s="17"/>
      <c r="OE20" s="17">
        <v>0</v>
      </c>
      <c r="OF20" s="17">
        <v>64.900000000000006</v>
      </c>
      <c r="OG20" s="17">
        <v>37.520000000000003</v>
      </c>
      <c r="OH20" s="17">
        <v>37.520000000000003</v>
      </c>
      <c r="OI20" s="17">
        <v>27.38</v>
      </c>
      <c r="OJ20" s="17">
        <v>31.1</v>
      </c>
      <c r="OK20" s="17"/>
      <c r="OL20" s="17">
        <v>10.257999999999999</v>
      </c>
      <c r="OM20" s="17">
        <v>20.841999999999999</v>
      </c>
      <c r="ON20" s="17">
        <v>0.4</v>
      </c>
      <c r="OO20" s="17">
        <v>2.1379999999999999</v>
      </c>
      <c r="OP20" s="17">
        <v>2.1379999999999999</v>
      </c>
      <c r="OQ20" s="17">
        <v>-1.738</v>
      </c>
      <c r="OR20" s="17">
        <v>0</v>
      </c>
      <c r="OS20" s="17"/>
      <c r="OT20" s="17"/>
      <c r="OU20" s="17">
        <v>0</v>
      </c>
      <c r="OV20" s="17">
        <v>18.7</v>
      </c>
      <c r="OW20" s="17">
        <v>15.922330000000001</v>
      </c>
      <c r="OX20" s="17">
        <v>15.922330000000001</v>
      </c>
      <c r="OY20" s="17">
        <v>2.7776700000000001</v>
      </c>
      <c r="OZ20" s="17"/>
      <c r="PA20" s="17"/>
      <c r="PB20" s="17"/>
      <c r="PC20" s="17">
        <v>0</v>
      </c>
      <c r="PD20" s="17">
        <v>9.8000000000000007</v>
      </c>
      <c r="PE20" s="17">
        <v>9.9830000000000005</v>
      </c>
      <c r="PF20" s="17">
        <v>9.9830000000000005</v>
      </c>
      <c r="PG20" s="17">
        <v>-0.183</v>
      </c>
      <c r="PH20" s="17"/>
      <c r="PI20" s="17"/>
      <c r="PJ20" s="17"/>
      <c r="PK20" s="17">
        <v>0</v>
      </c>
      <c r="PL20" s="17">
        <v>55</v>
      </c>
      <c r="PM20" s="17"/>
      <c r="PN20" s="17">
        <v>75</v>
      </c>
      <c r="PO20" s="17">
        <v>-20</v>
      </c>
      <c r="PP20" s="17">
        <v>1.2</v>
      </c>
      <c r="PQ20" s="17">
        <v>1</v>
      </c>
      <c r="PR20" s="17">
        <v>1</v>
      </c>
      <c r="PS20" s="17">
        <v>0.2</v>
      </c>
      <c r="PT20" s="17">
        <v>2.9</v>
      </c>
      <c r="PU20" s="17">
        <v>4.2</v>
      </c>
      <c r="PV20" s="17">
        <v>4.2</v>
      </c>
      <c r="PW20" s="17">
        <v>-1.3</v>
      </c>
      <c r="PX20" s="17">
        <v>2.6</v>
      </c>
      <c r="PY20" s="17">
        <v>5</v>
      </c>
      <c r="PZ20" s="17">
        <v>5</v>
      </c>
      <c r="QA20" s="17">
        <v>-2.4</v>
      </c>
      <c r="QB20" s="17"/>
      <c r="QC20" s="17"/>
      <c r="QD20" s="17"/>
      <c r="QE20" s="17">
        <v>0</v>
      </c>
      <c r="QF20" s="17">
        <v>20</v>
      </c>
      <c r="QG20" s="17">
        <v>19.417480000000001</v>
      </c>
      <c r="QH20" s="17">
        <v>19.417470000000002</v>
      </c>
      <c r="QI20" s="17">
        <v>0.58252999999999999</v>
      </c>
      <c r="QJ20" s="17">
        <v>18.899999999999999</v>
      </c>
      <c r="QK20" s="17">
        <v>34.951459999999997</v>
      </c>
      <c r="QL20" s="17">
        <v>34.951450000000001</v>
      </c>
      <c r="QM20" s="17">
        <v>-16.051449999999999</v>
      </c>
      <c r="QN20" s="17"/>
      <c r="QO20" s="17"/>
      <c r="QP20" s="17"/>
      <c r="QQ20" s="17">
        <v>0</v>
      </c>
      <c r="QR20" s="17">
        <v>18.5</v>
      </c>
      <c r="QS20" s="17">
        <v>17.961169999999999</v>
      </c>
      <c r="QT20" s="17">
        <v>17.96116</v>
      </c>
      <c r="QU20" s="17">
        <v>0.53883999999999999</v>
      </c>
      <c r="QV20" s="17">
        <v>12.4</v>
      </c>
      <c r="QW20" s="17"/>
      <c r="QX20" s="17">
        <v>3.339</v>
      </c>
      <c r="QY20" s="17">
        <v>9.0609999999999999</v>
      </c>
      <c r="QZ20" s="17">
        <v>14.3</v>
      </c>
      <c r="RA20" s="17"/>
      <c r="RB20" s="17">
        <v>2.173</v>
      </c>
      <c r="RC20" s="17">
        <v>12.127000000000001</v>
      </c>
      <c r="RD20" s="17">
        <v>17</v>
      </c>
      <c r="RE20" s="17">
        <v>7.3209999999999997</v>
      </c>
      <c r="RF20" s="17">
        <v>7.3209999999999997</v>
      </c>
      <c r="RG20" s="17">
        <v>9.6790000000000003</v>
      </c>
      <c r="RH20" s="17">
        <v>35.4</v>
      </c>
      <c r="RI20" s="17">
        <v>12.426</v>
      </c>
      <c r="RJ20" s="17">
        <v>12.426</v>
      </c>
      <c r="RK20" s="17">
        <v>22.974</v>
      </c>
      <c r="RL20" s="17">
        <v>13.8</v>
      </c>
      <c r="RM20" s="17"/>
      <c r="RN20" s="17">
        <v>0.56699999999999995</v>
      </c>
      <c r="RO20" s="17">
        <v>13.233000000000001</v>
      </c>
      <c r="RP20" s="17">
        <v>3.2</v>
      </c>
      <c r="RQ20" s="17">
        <v>9.75</v>
      </c>
      <c r="RR20" s="17">
        <v>9.75</v>
      </c>
      <c r="RS20" s="17">
        <v>-6.55</v>
      </c>
      <c r="RT20" s="17">
        <v>12</v>
      </c>
      <c r="RU20" s="17">
        <v>19.772780000000001</v>
      </c>
      <c r="RV20" s="17">
        <v>9.45777</v>
      </c>
      <c r="RW20" s="17">
        <v>2.54223</v>
      </c>
      <c r="RX20" s="17">
        <v>2.2799999999999998</v>
      </c>
      <c r="RY20" s="17">
        <v>2</v>
      </c>
      <c r="RZ20" s="17">
        <v>2</v>
      </c>
      <c r="SA20" s="17">
        <v>0.28000000000000003</v>
      </c>
      <c r="SB20" s="17">
        <v>0</v>
      </c>
      <c r="SC20" s="17"/>
      <c r="SD20" s="17">
        <v>0.4</v>
      </c>
      <c r="SE20" s="17">
        <v>-0.4</v>
      </c>
      <c r="SF20" s="17">
        <v>7.9</v>
      </c>
      <c r="SG20" s="17">
        <v>34.563110000000002</v>
      </c>
      <c r="SH20" s="17">
        <v>34.563099999999999</v>
      </c>
      <c r="SI20" s="17">
        <v>-26.6631</v>
      </c>
      <c r="SJ20" s="17">
        <v>6.8</v>
      </c>
      <c r="SK20" s="17">
        <v>24.854369999999999</v>
      </c>
      <c r="SL20" s="17">
        <v>24.854369999999999</v>
      </c>
      <c r="SM20" s="17">
        <v>-18.054369999999999</v>
      </c>
      <c r="SN20" s="17">
        <v>9.5</v>
      </c>
      <c r="SO20" s="17">
        <v>23.30097</v>
      </c>
      <c r="SP20" s="17">
        <v>23.30097</v>
      </c>
      <c r="SQ20" s="17">
        <v>-13.80097</v>
      </c>
      <c r="SR20" s="17">
        <v>13.3</v>
      </c>
      <c r="SS20" s="17">
        <v>33.009709999999998</v>
      </c>
      <c r="ST20" s="17">
        <v>33.009709999999998</v>
      </c>
      <c r="SU20" s="17">
        <v>-19.709710000000001</v>
      </c>
      <c r="SV20" s="17">
        <v>10</v>
      </c>
      <c r="SW20" s="17">
        <v>18.4466</v>
      </c>
      <c r="SX20" s="17">
        <v>18.4466</v>
      </c>
      <c r="SY20" s="17">
        <v>-8.4466000000000001</v>
      </c>
      <c r="SZ20" s="17">
        <v>20.9</v>
      </c>
      <c r="TA20" s="17">
        <v>20.256</v>
      </c>
      <c r="TB20" s="17">
        <v>20.256</v>
      </c>
      <c r="TC20" s="17">
        <v>0.64400000000000002</v>
      </c>
      <c r="TD20" s="17">
        <v>34.700000000000003</v>
      </c>
      <c r="TE20" s="17">
        <v>17.745000000000001</v>
      </c>
      <c r="TF20" s="17">
        <v>17.745000000000001</v>
      </c>
      <c r="TG20" s="17">
        <v>16.954999999999998</v>
      </c>
      <c r="TH20" s="17">
        <v>11</v>
      </c>
      <c r="TI20" s="17"/>
      <c r="TJ20" s="17">
        <v>7.6260000000000003</v>
      </c>
      <c r="TK20" s="17">
        <v>3.3740000000000001</v>
      </c>
      <c r="TL20" s="17">
        <v>19.600000000000001</v>
      </c>
      <c r="TM20" s="17">
        <v>11.087999999999999</v>
      </c>
      <c r="TN20" s="17">
        <v>11.087999999999999</v>
      </c>
      <c r="TO20" s="17">
        <v>8.5120000000000005</v>
      </c>
      <c r="TP20" s="17">
        <v>32.1</v>
      </c>
      <c r="TQ20" s="17">
        <v>30.521000000000001</v>
      </c>
      <c r="TR20" s="17">
        <v>30.521000000000001</v>
      </c>
      <c r="TS20" s="17">
        <v>1.579</v>
      </c>
      <c r="TT20" s="17">
        <v>0.6</v>
      </c>
      <c r="TU20" s="17">
        <v>0.53400000000000003</v>
      </c>
      <c r="TV20" s="17">
        <v>0.53400000000000003</v>
      </c>
      <c r="TW20" s="17">
        <v>6.6000000000000003E-2</v>
      </c>
      <c r="TX20" s="17">
        <v>0</v>
      </c>
      <c r="TY20" s="17">
        <v>0.251</v>
      </c>
      <c r="TZ20" s="17">
        <v>0.251</v>
      </c>
      <c r="UA20" s="17">
        <v>-0.251</v>
      </c>
      <c r="UB20" s="17">
        <v>17.399999999999999</v>
      </c>
      <c r="UC20" s="17">
        <v>19.417480000000001</v>
      </c>
      <c r="UD20" s="17">
        <v>19.417470000000002</v>
      </c>
      <c r="UE20" s="17">
        <v>-2.0174699999999999</v>
      </c>
      <c r="UF20" s="17">
        <v>7.6</v>
      </c>
      <c r="UG20" s="17">
        <v>13.592230000000001</v>
      </c>
      <c r="UH20" s="17">
        <v>13.592230000000001</v>
      </c>
      <c r="UI20" s="17">
        <v>-5.9922300000000002</v>
      </c>
      <c r="UJ20" s="17">
        <v>9.8000000000000007</v>
      </c>
      <c r="UK20" s="17">
        <v>14.174759999999999</v>
      </c>
      <c r="UL20" s="17">
        <v>14.174759999999999</v>
      </c>
      <c r="UM20" s="17">
        <v>-4.3747600000000002</v>
      </c>
      <c r="UN20" s="17">
        <v>20.399999999999999</v>
      </c>
      <c r="UO20" s="17">
        <v>19.417480000000001</v>
      </c>
      <c r="UP20" s="17">
        <v>19.417470000000002</v>
      </c>
      <c r="UQ20" s="17">
        <v>0.98253000000000001</v>
      </c>
      <c r="UR20" s="17">
        <v>20.399999999999999</v>
      </c>
      <c r="US20" s="17">
        <v>19.417480000000001</v>
      </c>
      <c r="UT20" s="17">
        <v>19.417470000000002</v>
      </c>
      <c r="UU20" s="17">
        <v>0.98253000000000001</v>
      </c>
      <c r="UV20" s="17">
        <v>20</v>
      </c>
      <c r="UW20" s="17">
        <v>19.417480000000001</v>
      </c>
      <c r="UX20" s="17">
        <v>19.417470000000002</v>
      </c>
      <c r="UY20" s="17">
        <v>0.58252999999999999</v>
      </c>
      <c r="UZ20" s="17">
        <v>0</v>
      </c>
      <c r="VA20" s="17">
        <v>1.482</v>
      </c>
      <c r="VB20" s="17">
        <v>1.482</v>
      </c>
      <c r="VC20" s="17">
        <v>-1.482</v>
      </c>
      <c r="VD20" s="17">
        <v>89.1</v>
      </c>
      <c r="VE20" s="17"/>
      <c r="VF20" s="17">
        <v>0.94</v>
      </c>
      <c r="VG20" s="17">
        <v>88.16</v>
      </c>
      <c r="VH20" s="17">
        <v>0.8</v>
      </c>
      <c r="VI20" s="17"/>
      <c r="VJ20" s="17">
        <v>5.2999999999999999E-2</v>
      </c>
      <c r="VK20" s="17">
        <v>0.747</v>
      </c>
      <c r="VL20" s="17">
        <v>57</v>
      </c>
      <c r="VM20" s="17"/>
      <c r="VN20" s="17">
        <v>37.155999999999999</v>
      </c>
      <c r="VO20" s="17">
        <v>19.844000000000001</v>
      </c>
      <c r="VP20" s="17">
        <v>0.6</v>
      </c>
      <c r="VQ20" s="17">
        <v>0.6</v>
      </c>
      <c r="VR20" s="17">
        <v>0.6</v>
      </c>
      <c r="VS20" s="17">
        <v>0</v>
      </c>
      <c r="VT20" s="17">
        <v>0</v>
      </c>
      <c r="VU20" s="17">
        <v>3</v>
      </c>
      <c r="VV20" s="17">
        <v>3</v>
      </c>
      <c r="VW20" s="17">
        <v>-3</v>
      </c>
      <c r="VX20" s="17">
        <v>0</v>
      </c>
      <c r="VY20" s="17">
        <v>1</v>
      </c>
      <c r="VZ20" s="17">
        <v>1</v>
      </c>
      <c r="WA20" s="17">
        <v>-1</v>
      </c>
      <c r="WB20" s="17">
        <v>47.3</v>
      </c>
      <c r="WC20" s="17"/>
      <c r="WD20" s="17">
        <v>37.823</v>
      </c>
      <c r="WE20" s="17">
        <v>9.4770000000000003</v>
      </c>
      <c r="WF20" s="17">
        <v>2.1</v>
      </c>
      <c r="WG20" s="17">
        <v>9</v>
      </c>
      <c r="WH20" s="17">
        <v>9</v>
      </c>
      <c r="WI20" s="17">
        <v>-6.9</v>
      </c>
      <c r="WJ20" s="17">
        <v>2.2000000000000002</v>
      </c>
      <c r="WK20" s="17">
        <v>2.4</v>
      </c>
      <c r="WL20" s="17">
        <v>2.4</v>
      </c>
      <c r="WM20" s="17">
        <v>-0.2</v>
      </c>
      <c r="WN20" s="17">
        <v>1.6</v>
      </c>
      <c r="WO20" s="17">
        <v>2.4</v>
      </c>
      <c r="WP20" s="17">
        <v>2.4</v>
      </c>
      <c r="WQ20" s="17">
        <v>-0.8</v>
      </c>
      <c r="WR20" s="17">
        <v>1</v>
      </c>
      <c r="WS20" s="17">
        <v>2.9</v>
      </c>
      <c r="WT20" s="17">
        <v>2.9</v>
      </c>
      <c r="WU20" s="17">
        <v>-1.9</v>
      </c>
      <c r="WV20" s="17">
        <v>0.8</v>
      </c>
      <c r="WW20" s="17"/>
      <c r="WX20" s="17">
        <v>0.92</v>
      </c>
      <c r="WY20" s="17">
        <v>-0.12</v>
      </c>
      <c r="WZ20" s="17">
        <v>4.3</v>
      </c>
      <c r="XA20" s="17">
        <v>8</v>
      </c>
      <c r="XB20" s="17">
        <v>8</v>
      </c>
      <c r="XC20" s="17">
        <v>-3.7</v>
      </c>
      <c r="XD20" s="17">
        <v>20</v>
      </c>
      <c r="XE20" s="17">
        <v>36.8932</v>
      </c>
      <c r="XF20" s="17">
        <v>36.8932</v>
      </c>
      <c r="XG20" s="17">
        <v>-16.8932</v>
      </c>
      <c r="XH20" s="17">
        <v>8.6999999999999993</v>
      </c>
      <c r="XI20" s="17">
        <v>10.8</v>
      </c>
      <c r="XJ20" s="17">
        <v>10.8</v>
      </c>
      <c r="XK20" s="17">
        <v>-2.1</v>
      </c>
      <c r="XL20" s="17">
        <v>27.7</v>
      </c>
      <c r="XM20" s="17">
        <v>28</v>
      </c>
      <c r="XN20" s="17">
        <v>28</v>
      </c>
      <c r="XO20" s="17">
        <v>-0.3</v>
      </c>
      <c r="XP20" s="17">
        <v>31.9</v>
      </c>
      <c r="XQ20" s="17">
        <v>28</v>
      </c>
      <c r="XR20" s="17">
        <v>28</v>
      </c>
      <c r="XS20" s="17">
        <v>3.9</v>
      </c>
      <c r="XT20" s="17">
        <v>15.2</v>
      </c>
      <c r="XU20" s="17">
        <v>14</v>
      </c>
      <c r="XV20" s="17">
        <v>14</v>
      </c>
      <c r="XW20" s="17">
        <v>1.2</v>
      </c>
      <c r="XX20" s="17">
        <v>19.829999999999998</v>
      </c>
      <c r="XY20" s="17">
        <v>19</v>
      </c>
      <c r="XZ20" s="17">
        <v>19</v>
      </c>
      <c r="YA20" s="17">
        <v>0.83</v>
      </c>
      <c r="YB20" s="17">
        <v>7.78</v>
      </c>
      <c r="YC20" s="17">
        <v>7.11</v>
      </c>
      <c r="YD20" s="17">
        <v>7.11</v>
      </c>
      <c r="YE20" s="17">
        <v>0.67</v>
      </c>
      <c r="YF20" s="17">
        <v>11.11</v>
      </c>
      <c r="YG20" s="17">
        <v>11</v>
      </c>
      <c r="YH20" s="17">
        <v>11</v>
      </c>
      <c r="YI20" s="17">
        <v>0.11</v>
      </c>
    </row>
    <row r="21" spans="1:659" ht="24" customHeight="1" x14ac:dyDescent="0.3">
      <c r="A21" s="1"/>
      <c r="B21" s="16" t="s">
        <v>74</v>
      </c>
      <c r="C21" s="16" t="s">
        <v>787</v>
      </c>
      <c r="D21" s="17">
        <v>206.1</v>
      </c>
      <c r="E21" s="17">
        <v>187.01962</v>
      </c>
      <c r="F21" s="17">
        <v>203.20344</v>
      </c>
      <c r="G21" s="17">
        <v>2.89656</v>
      </c>
      <c r="H21" s="17">
        <v>626.29999999999995</v>
      </c>
      <c r="I21" s="17">
        <v>635.02589999999998</v>
      </c>
      <c r="J21" s="17">
        <v>599.97</v>
      </c>
      <c r="K21" s="17">
        <v>26.33</v>
      </c>
      <c r="L21" s="17">
        <v>145.69999999999999</v>
      </c>
      <c r="M21" s="17">
        <v>146.21736000000001</v>
      </c>
      <c r="N21" s="17">
        <v>195.18090000000001</v>
      </c>
      <c r="O21" s="17">
        <v>-49.480899999999998</v>
      </c>
      <c r="P21" s="17"/>
      <c r="Q21" s="17"/>
      <c r="R21" s="17"/>
      <c r="S21" s="17">
        <v>0</v>
      </c>
      <c r="T21" s="17"/>
      <c r="U21" s="17"/>
      <c r="V21" s="17"/>
      <c r="W21" s="17">
        <v>0</v>
      </c>
      <c r="X21" s="17">
        <v>88.7</v>
      </c>
      <c r="Y21" s="17">
        <v>91.778639999999996</v>
      </c>
      <c r="Z21" s="17">
        <v>91.778630000000007</v>
      </c>
      <c r="AA21" s="17">
        <v>-3.07863</v>
      </c>
      <c r="AB21" s="17">
        <v>120.1</v>
      </c>
      <c r="AC21" s="17">
        <v>113.05645</v>
      </c>
      <c r="AD21" s="17">
        <v>140.44883999999999</v>
      </c>
      <c r="AE21" s="17">
        <v>-20.348839999999999</v>
      </c>
      <c r="AF21" s="17"/>
      <c r="AG21" s="17"/>
      <c r="AH21" s="17"/>
      <c r="AI21" s="17">
        <v>0</v>
      </c>
      <c r="AJ21" s="17"/>
      <c r="AK21" s="17"/>
      <c r="AL21" s="17"/>
      <c r="AM21" s="17">
        <v>0</v>
      </c>
      <c r="AN21" s="17">
        <v>137.5</v>
      </c>
      <c r="AO21" s="17">
        <v>173.55270999999999</v>
      </c>
      <c r="AP21" s="17">
        <v>182.64482000000001</v>
      </c>
      <c r="AQ21" s="17">
        <v>-45.144820000000003</v>
      </c>
      <c r="AR21" s="17">
        <v>138.5</v>
      </c>
      <c r="AS21" s="17">
        <v>173.55270999999999</v>
      </c>
      <c r="AT21" s="17">
        <v>182.64482000000001</v>
      </c>
      <c r="AU21" s="17">
        <v>-44.144820000000003</v>
      </c>
      <c r="AV21" s="17">
        <v>137.4</v>
      </c>
      <c r="AW21" s="17">
        <v>173.55270999999999</v>
      </c>
      <c r="AX21" s="17">
        <v>182.64482000000001</v>
      </c>
      <c r="AY21" s="17">
        <v>-45.244819999999997</v>
      </c>
      <c r="AZ21" s="17">
        <v>238.1</v>
      </c>
      <c r="BA21" s="17">
        <v>261.11083000000002</v>
      </c>
      <c r="BB21" s="17">
        <v>274.78996000000001</v>
      </c>
      <c r="BC21" s="17">
        <v>-36.689959999999999</v>
      </c>
      <c r="BD21" s="17">
        <v>0</v>
      </c>
      <c r="BE21" s="17"/>
      <c r="BF21" s="17"/>
      <c r="BG21" s="17">
        <v>0</v>
      </c>
      <c r="BH21" s="17"/>
      <c r="BI21" s="17"/>
      <c r="BJ21" s="17"/>
      <c r="BK21" s="17">
        <v>0</v>
      </c>
      <c r="BL21" s="17">
        <v>79.3</v>
      </c>
      <c r="BM21" s="17">
        <v>184.23396</v>
      </c>
      <c r="BN21" s="17">
        <v>211.70979</v>
      </c>
      <c r="BO21" s="17">
        <v>-132.40978999999999</v>
      </c>
      <c r="BP21" s="17">
        <v>5.6</v>
      </c>
      <c r="BQ21" s="17">
        <v>3.4527100000000002</v>
      </c>
      <c r="BR21" s="17">
        <v>3.4527100000000002</v>
      </c>
      <c r="BS21" s="17">
        <v>2.1472899999999999</v>
      </c>
      <c r="BT21" s="17"/>
      <c r="BU21" s="17"/>
      <c r="BV21" s="17"/>
      <c r="BW21" s="17">
        <v>0</v>
      </c>
      <c r="BX21" s="17"/>
      <c r="BY21" s="17"/>
      <c r="BZ21" s="17"/>
      <c r="CA21" s="17">
        <v>0</v>
      </c>
      <c r="CB21" s="17"/>
      <c r="CC21" s="17"/>
      <c r="CD21" s="17"/>
      <c r="CE21" s="17">
        <v>0</v>
      </c>
      <c r="CF21" s="17"/>
      <c r="CG21" s="17"/>
      <c r="CH21" s="17"/>
      <c r="CI21" s="17">
        <v>0</v>
      </c>
      <c r="CJ21" s="17">
        <v>165.5</v>
      </c>
      <c r="CK21" s="17">
        <v>158.33429000000001</v>
      </c>
      <c r="CL21" s="17">
        <v>158.33429000000001</v>
      </c>
      <c r="CM21" s="17">
        <v>7.1657099999999998</v>
      </c>
      <c r="CN21" s="17">
        <v>7.5</v>
      </c>
      <c r="CO21" s="17">
        <v>5.1333399999999996</v>
      </c>
      <c r="CP21" s="17">
        <v>5.1333399999999996</v>
      </c>
      <c r="CQ21" s="17">
        <v>2.36666</v>
      </c>
      <c r="CR21" s="17">
        <v>6.1</v>
      </c>
      <c r="CS21" s="17">
        <v>2.8177599999999998</v>
      </c>
      <c r="CT21" s="17">
        <v>2.8177500000000002</v>
      </c>
      <c r="CU21" s="17">
        <v>3.2822499999999999</v>
      </c>
      <c r="CV21" s="17"/>
      <c r="CW21" s="17"/>
      <c r="CX21" s="17"/>
      <c r="CY21" s="17">
        <v>0</v>
      </c>
      <c r="CZ21" s="17">
        <v>6.71</v>
      </c>
      <c r="DA21" s="17">
        <v>6.8787000000000003</v>
      </c>
      <c r="DB21" s="17">
        <v>6.8787000000000003</v>
      </c>
      <c r="DC21" s="17">
        <v>-0.16869999999999999</v>
      </c>
      <c r="DD21" s="17">
        <v>12.67</v>
      </c>
      <c r="DE21" s="17">
        <v>14.919420000000001</v>
      </c>
      <c r="DF21" s="17">
        <v>14.919409999999999</v>
      </c>
      <c r="DG21" s="17">
        <v>-2.2494100000000001</v>
      </c>
      <c r="DH21" s="17">
        <v>50.29</v>
      </c>
      <c r="DI21" s="17">
        <v>81.708950000000002</v>
      </c>
      <c r="DJ21" s="17">
        <v>81.708969999999994</v>
      </c>
      <c r="DK21" s="17">
        <v>-31.418970000000002</v>
      </c>
      <c r="DL21" s="17"/>
      <c r="DM21" s="17"/>
      <c r="DN21" s="17"/>
      <c r="DO21" s="17">
        <v>0</v>
      </c>
      <c r="DP21" s="17"/>
      <c r="DQ21" s="17"/>
      <c r="DR21" s="17"/>
      <c r="DS21" s="17">
        <v>0</v>
      </c>
      <c r="DT21" s="17"/>
      <c r="DU21" s="17"/>
      <c r="DV21" s="17"/>
      <c r="DW21" s="17">
        <v>0</v>
      </c>
      <c r="DX21" s="17"/>
      <c r="DY21" s="17"/>
      <c r="DZ21" s="17"/>
      <c r="EA21" s="17">
        <v>0</v>
      </c>
      <c r="EB21" s="17">
        <v>55.6</v>
      </c>
      <c r="EC21" s="17">
        <v>56.515709999999999</v>
      </c>
      <c r="ED21" s="17">
        <v>56.515709999999999</v>
      </c>
      <c r="EE21" s="17">
        <v>-0.91571000000000002</v>
      </c>
      <c r="EF21" s="17">
        <v>22.5</v>
      </c>
      <c r="EG21" s="17">
        <v>30.05885</v>
      </c>
      <c r="EH21" s="17"/>
      <c r="EI21" s="17">
        <v>22.5</v>
      </c>
      <c r="EJ21" s="17"/>
      <c r="EK21" s="17"/>
      <c r="EL21" s="17"/>
      <c r="EM21" s="17">
        <v>0</v>
      </c>
      <c r="EN21" s="17"/>
      <c r="EO21" s="17"/>
      <c r="EP21" s="17"/>
      <c r="EQ21" s="17">
        <v>0</v>
      </c>
      <c r="ER21" s="17">
        <v>0</v>
      </c>
      <c r="ES21" s="17"/>
      <c r="ET21" s="17"/>
      <c r="EU21" s="17">
        <v>0</v>
      </c>
      <c r="EV21" s="17">
        <v>6.4</v>
      </c>
      <c r="EW21" s="17">
        <v>6.39</v>
      </c>
      <c r="EX21" s="17">
        <v>6.39</v>
      </c>
      <c r="EY21" s="17">
        <v>0.01</v>
      </c>
      <c r="EZ21" s="17">
        <v>153.1</v>
      </c>
      <c r="FA21" s="17">
        <v>151.92072999999999</v>
      </c>
      <c r="FB21" s="17">
        <v>144.33006</v>
      </c>
      <c r="FC21" s="17">
        <v>8.7699400000000001</v>
      </c>
      <c r="FD21" s="17">
        <v>80.3</v>
      </c>
      <c r="FE21" s="17">
        <v>53.050379999999997</v>
      </c>
      <c r="FF21" s="17">
        <v>53.050370000000001</v>
      </c>
      <c r="FG21" s="17">
        <v>27.24963</v>
      </c>
      <c r="FH21" s="17">
        <v>151.1</v>
      </c>
      <c r="FI21" s="17">
        <v>122.2093</v>
      </c>
      <c r="FJ21" s="17">
        <v>113.21386</v>
      </c>
      <c r="FK21" s="17">
        <v>37.886139999999997</v>
      </c>
      <c r="FL21" s="17">
        <v>37.9</v>
      </c>
      <c r="FM21" s="17">
        <v>26.417369999999998</v>
      </c>
      <c r="FN21" s="17">
        <v>26.417359999999999</v>
      </c>
      <c r="FO21" s="17">
        <v>11.48264</v>
      </c>
      <c r="FP21" s="17">
        <v>18.5</v>
      </c>
      <c r="FQ21" s="17">
        <v>17.562139999999999</v>
      </c>
      <c r="FR21" s="17">
        <v>17.56213</v>
      </c>
      <c r="FS21" s="17">
        <v>0.93786999999999998</v>
      </c>
      <c r="FT21" s="17">
        <v>18.8</v>
      </c>
      <c r="FU21" s="17">
        <v>17.961169999999999</v>
      </c>
      <c r="FV21" s="17">
        <v>17.96116</v>
      </c>
      <c r="FW21" s="17">
        <v>0.83884000000000003</v>
      </c>
      <c r="FX21" s="17">
        <v>89.8</v>
      </c>
      <c r="FY21" s="17">
        <v>86.519800000000004</v>
      </c>
      <c r="FZ21" s="17">
        <v>86.519800000000004</v>
      </c>
      <c r="GA21" s="17">
        <v>3.2801999999999998</v>
      </c>
      <c r="GB21" s="17">
        <v>179.9</v>
      </c>
      <c r="GC21" s="17">
        <v>184.91498000000001</v>
      </c>
      <c r="GD21" s="17">
        <v>184.91495</v>
      </c>
      <c r="GE21" s="17">
        <v>-5.0149499999999998</v>
      </c>
      <c r="GF21" s="17">
        <v>180.4</v>
      </c>
      <c r="GG21" s="17">
        <v>184.91498000000001</v>
      </c>
      <c r="GH21" s="17">
        <v>184.91495</v>
      </c>
      <c r="GI21" s="17">
        <v>-4.5149499999999998</v>
      </c>
      <c r="GJ21" s="17">
        <v>183</v>
      </c>
      <c r="GK21" s="17">
        <v>185.47028</v>
      </c>
      <c r="GL21" s="17">
        <v>185.47024999999999</v>
      </c>
      <c r="GM21" s="17">
        <v>-2.4702500000000001</v>
      </c>
      <c r="GN21" s="17">
        <v>106.6</v>
      </c>
      <c r="GO21" s="17">
        <v>106.80435</v>
      </c>
      <c r="GP21" s="17">
        <v>64.737170000000006</v>
      </c>
      <c r="GQ21" s="17">
        <v>41.862830000000002</v>
      </c>
      <c r="GR21" s="17">
        <v>19.600000000000001</v>
      </c>
      <c r="GS21" s="17">
        <v>24.743939999999998</v>
      </c>
      <c r="GT21" s="17">
        <v>28.753039999999999</v>
      </c>
      <c r="GU21" s="17">
        <v>-9.1530400000000007</v>
      </c>
      <c r="GV21" s="17">
        <v>43.9</v>
      </c>
      <c r="GW21" s="17">
        <v>36.252429999999997</v>
      </c>
      <c r="GX21" s="17">
        <v>36.252420000000001</v>
      </c>
      <c r="GY21" s="17">
        <v>7.6475799999999996</v>
      </c>
      <c r="GZ21" s="17">
        <v>2.1</v>
      </c>
      <c r="HA21" s="17">
        <v>1.97359</v>
      </c>
      <c r="HB21" s="17">
        <v>1.97359</v>
      </c>
      <c r="HC21" s="17">
        <v>0.12640999999999999</v>
      </c>
      <c r="HD21" s="17">
        <v>12.3</v>
      </c>
      <c r="HE21" s="17">
        <v>14.58107</v>
      </c>
      <c r="HF21" s="17">
        <v>14.58107</v>
      </c>
      <c r="HG21" s="17">
        <v>-2.2810700000000002</v>
      </c>
      <c r="HH21" s="17">
        <v>109</v>
      </c>
      <c r="HI21" s="17">
        <v>83.914280000000005</v>
      </c>
      <c r="HJ21" s="17">
        <v>84.479240000000004</v>
      </c>
      <c r="HK21" s="17">
        <v>24.520759999999999</v>
      </c>
      <c r="HL21" s="17"/>
      <c r="HM21" s="17"/>
      <c r="HN21" s="17"/>
      <c r="HO21" s="17">
        <v>0</v>
      </c>
      <c r="HP21" s="17"/>
      <c r="HQ21" s="17"/>
      <c r="HR21" s="17"/>
      <c r="HS21" s="17">
        <v>0</v>
      </c>
      <c r="HT21" s="17">
        <v>50.3</v>
      </c>
      <c r="HU21" s="17">
        <v>45.797989999999999</v>
      </c>
      <c r="HV21" s="17">
        <v>54.858370000000001</v>
      </c>
      <c r="HW21" s="17">
        <v>-4.55837</v>
      </c>
      <c r="HX21" s="17"/>
      <c r="HY21" s="17"/>
      <c r="HZ21" s="17"/>
      <c r="IA21" s="17">
        <v>0</v>
      </c>
      <c r="IB21" s="17"/>
      <c r="IC21" s="17"/>
      <c r="ID21" s="17"/>
      <c r="IE21" s="17">
        <v>0</v>
      </c>
      <c r="IF21" s="17">
        <v>47.3</v>
      </c>
      <c r="IG21" s="17"/>
      <c r="IH21" s="17"/>
      <c r="II21" s="17">
        <v>47.3</v>
      </c>
      <c r="IJ21" s="17"/>
      <c r="IK21" s="17"/>
      <c r="IL21" s="17"/>
      <c r="IM21" s="17">
        <v>0</v>
      </c>
      <c r="IN21" s="17"/>
      <c r="IO21" s="17"/>
      <c r="IP21" s="17"/>
      <c r="IQ21" s="17">
        <v>0</v>
      </c>
      <c r="IR21" s="17"/>
      <c r="IS21" s="17"/>
      <c r="IT21" s="17"/>
      <c r="IU21" s="17">
        <v>0</v>
      </c>
      <c r="IV21" s="17">
        <v>93</v>
      </c>
      <c r="IW21" s="17">
        <v>95.002650000000003</v>
      </c>
      <c r="IX21" s="17">
        <v>55.652940000000001</v>
      </c>
      <c r="IY21" s="17">
        <v>37.347059999999999</v>
      </c>
      <c r="IZ21" s="17"/>
      <c r="JA21" s="17"/>
      <c r="JB21" s="17"/>
      <c r="JC21" s="17">
        <v>0</v>
      </c>
      <c r="JD21" s="17">
        <v>174.1</v>
      </c>
      <c r="JE21" s="17">
        <v>186.21592999999999</v>
      </c>
      <c r="JF21" s="17">
        <v>186.21591000000001</v>
      </c>
      <c r="JG21" s="17">
        <v>-12.11591</v>
      </c>
      <c r="JH21" s="17">
        <v>200</v>
      </c>
      <c r="JI21" s="17">
        <v>186.21592999999999</v>
      </c>
      <c r="JJ21" s="17">
        <v>186.21591000000001</v>
      </c>
      <c r="JK21" s="17">
        <v>13.784090000000001</v>
      </c>
      <c r="JL21" s="17">
        <v>181.6</v>
      </c>
      <c r="JM21" s="17">
        <v>186.77513999999999</v>
      </c>
      <c r="JN21" s="17">
        <v>186.77511999999999</v>
      </c>
      <c r="JO21" s="17">
        <v>-5.1751199999999997</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v>11.5</v>
      </c>
      <c r="KO21" s="17"/>
      <c r="KP21" s="17"/>
      <c r="KQ21" s="17">
        <v>11.5</v>
      </c>
      <c r="KR21" s="17"/>
      <c r="KS21" s="17"/>
      <c r="KT21" s="17"/>
      <c r="KU21" s="17">
        <v>0</v>
      </c>
      <c r="KV21" s="17">
        <v>2.4</v>
      </c>
      <c r="KW21" s="17">
        <v>0.63188999999999995</v>
      </c>
      <c r="KX21" s="17">
        <v>0.63188999999999995</v>
      </c>
      <c r="KY21" s="17">
        <v>1.7681100000000001</v>
      </c>
      <c r="KZ21" s="17">
        <v>117.4</v>
      </c>
      <c r="LA21" s="17">
        <v>135.72737000000001</v>
      </c>
      <c r="LB21" s="17">
        <v>113.70045</v>
      </c>
      <c r="LC21" s="17">
        <v>3.6995499999999999</v>
      </c>
      <c r="LD21" s="17">
        <v>88.2</v>
      </c>
      <c r="LE21" s="17">
        <v>68.481430000000003</v>
      </c>
      <c r="LF21" s="17">
        <v>87.111350000000002</v>
      </c>
      <c r="LG21" s="17">
        <v>1.0886499999999999</v>
      </c>
      <c r="LH21" s="17">
        <v>63.9</v>
      </c>
      <c r="LI21" s="17">
        <v>67.133979999999994</v>
      </c>
      <c r="LJ21" s="17">
        <v>67.133979999999994</v>
      </c>
      <c r="LK21" s="17">
        <v>-3.2339799999999999</v>
      </c>
      <c r="LL21" s="17">
        <v>47</v>
      </c>
      <c r="LM21" s="17">
        <v>48.413229999999999</v>
      </c>
      <c r="LN21" s="17">
        <v>48.413229999999999</v>
      </c>
      <c r="LO21" s="17">
        <v>-1.41323</v>
      </c>
      <c r="LP21" s="17">
        <v>29.9</v>
      </c>
      <c r="LQ21" s="17">
        <v>29.951460000000001</v>
      </c>
      <c r="LR21" s="17">
        <v>29.951450000000001</v>
      </c>
      <c r="LS21" s="17">
        <v>-5.1450000000000003E-2</v>
      </c>
      <c r="LT21" s="17"/>
      <c r="LU21" s="17"/>
      <c r="LV21" s="17"/>
      <c r="LW21" s="17">
        <v>0</v>
      </c>
      <c r="LX21" s="17"/>
      <c r="LY21" s="17"/>
      <c r="LZ21" s="17"/>
      <c r="MA21" s="17">
        <v>0</v>
      </c>
      <c r="MB21" s="17"/>
      <c r="MC21" s="17"/>
      <c r="MD21" s="17"/>
      <c r="ME21" s="17">
        <v>0</v>
      </c>
      <c r="MF21" s="17">
        <v>147.1</v>
      </c>
      <c r="MG21" s="17">
        <v>151.08876000000001</v>
      </c>
      <c r="MH21" s="17">
        <v>151.08873</v>
      </c>
      <c r="MI21" s="17">
        <v>-3.9887299999999999</v>
      </c>
      <c r="MJ21" s="17">
        <v>147.6</v>
      </c>
      <c r="MK21" s="17">
        <v>151.08876000000001</v>
      </c>
      <c r="ML21" s="17">
        <v>151.08873</v>
      </c>
      <c r="MM21" s="17">
        <v>-3.4887299999999999</v>
      </c>
      <c r="MN21" s="17">
        <v>149.5</v>
      </c>
      <c r="MO21" s="17">
        <v>151.54248000000001</v>
      </c>
      <c r="MP21" s="17">
        <v>151.54245</v>
      </c>
      <c r="MQ21" s="17">
        <v>-2.0424500000000001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207.8</v>
      </c>
      <c r="NM21" s="17">
        <v>206.29038</v>
      </c>
      <c r="NN21" s="17">
        <v>206.29035999999999</v>
      </c>
      <c r="NO21" s="17">
        <v>1.5096400000000001</v>
      </c>
      <c r="NP21" s="17">
        <v>94.9</v>
      </c>
      <c r="NQ21" s="17">
        <v>103.45493</v>
      </c>
      <c r="NR21" s="17">
        <v>103.45493</v>
      </c>
      <c r="NS21" s="17">
        <v>-8.5549300000000006</v>
      </c>
      <c r="NT21" s="17">
        <v>3.86</v>
      </c>
      <c r="NU21" s="17">
        <v>7.7468599999999999</v>
      </c>
      <c r="NV21" s="17">
        <v>7.7468599999999999</v>
      </c>
      <c r="NW21" s="17">
        <v>-3.88686</v>
      </c>
      <c r="NX21" s="17">
        <v>2.85</v>
      </c>
      <c r="NY21" s="17">
        <v>6.6459999999999999</v>
      </c>
      <c r="NZ21" s="17">
        <v>6.6459999999999999</v>
      </c>
      <c r="OA21" s="17">
        <v>-3.7959999999999998</v>
      </c>
      <c r="OB21" s="17">
        <v>0.1</v>
      </c>
      <c r="OC21" s="17"/>
      <c r="OD21" s="17"/>
      <c r="OE21" s="17">
        <v>0.1</v>
      </c>
      <c r="OF21" s="17">
        <v>57.7</v>
      </c>
      <c r="OG21" s="17">
        <v>39.159999999999997</v>
      </c>
      <c r="OH21" s="17">
        <v>39.159999999999997</v>
      </c>
      <c r="OI21" s="17">
        <v>18.54</v>
      </c>
      <c r="OJ21" s="17">
        <v>58.4</v>
      </c>
      <c r="OK21" s="17"/>
      <c r="OL21" s="17">
        <v>34.932000000000002</v>
      </c>
      <c r="OM21" s="17">
        <v>23.468</v>
      </c>
      <c r="ON21" s="17">
        <v>1.5</v>
      </c>
      <c r="OO21" s="17">
        <v>2.78</v>
      </c>
      <c r="OP21" s="17">
        <v>2.78</v>
      </c>
      <c r="OQ21" s="17">
        <v>-1.28</v>
      </c>
      <c r="OR21" s="17">
        <v>0</v>
      </c>
      <c r="OS21" s="17"/>
      <c r="OT21" s="17"/>
      <c r="OU21" s="17">
        <v>0</v>
      </c>
      <c r="OV21" s="17">
        <v>19</v>
      </c>
      <c r="OW21" s="17">
        <v>15.922330000000001</v>
      </c>
      <c r="OX21" s="17">
        <v>15.922330000000001</v>
      </c>
      <c r="OY21" s="17">
        <v>3.0776699999999999</v>
      </c>
      <c r="OZ21" s="17"/>
      <c r="PA21" s="17"/>
      <c r="PB21" s="17"/>
      <c r="PC21" s="17">
        <v>0</v>
      </c>
      <c r="PD21" s="17">
        <v>9.9</v>
      </c>
      <c r="PE21" s="17">
        <v>9.9830000000000005</v>
      </c>
      <c r="PF21" s="17">
        <v>9.9830000000000005</v>
      </c>
      <c r="PG21" s="17">
        <v>-8.3000000000000004E-2</v>
      </c>
      <c r="PH21" s="17"/>
      <c r="PI21" s="17"/>
      <c r="PJ21" s="17"/>
      <c r="PK21" s="17">
        <v>0</v>
      </c>
      <c r="PL21" s="17">
        <v>97.3</v>
      </c>
      <c r="PM21" s="17"/>
      <c r="PN21" s="17">
        <v>128</v>
      </c>
      <c r="PO21" s="17">
        <v>-30.7</v>
      </c>
      <c r="PP21" s="17">
        <v>1.2</v>
      </c>
      <c r="PQ21" s="17">
        <v>1</v>
      </c>
      <c r="PR21" s="17">
        <v>1</v>
      </c>
      <c r="PS21" s="17">
        <v>0.2</v>
      </c>
      <c r="PT21" s="17">
        <v>2.8</v>
      </c>
      <c r="PU21" s="17">
        <v>4.2</v>
      </c>
      <c r="PV21" s="17">
        <v>4.2</v>
      </c>
      <c r="PW21" s="17">
        <v>-1.4</v>
      </c>
      <c r="PX21" s="17">
        <v>2.6</v>
      </c>
      <c r="PY21" s="17">
        <v>5</v>
      </c>
      <c r="PZ21" s="17">
        <v>5</v>
      </c>
      <c r="QA21" s="17">
        <v>-2.4</v>
      </c>
      <c r="QB21" s="17"/>
      <c r="QC21" s="17"/>
      <c r="QD21" s="17"/>
      <c r="QE21" s="17">
        <v>0</v>
      </c>
      <c r="QF21" s="17">
        <v>20</v>
      </c>
      <c r="QG21" s="17">
        <v>19.417480000000001</v>
      </c>
      <c r="QH21" s="17">
        <v>19.417470000000002</v>
      </c>
      <c r="QI21" s="17">
        <v>0.58252999999999999</v>
      </c>
      <c r="QJ21" s="17">
        <v>18.899999999999999</v>
      </c>
      <c r="QK21" s="17">
        <v>34.951459999999997</v>
      </c>
      <c r="QL21" s="17">
        <v>34.951450000000001</v>
      </c>
      <c r="QM21" s="17">
        <v>-16.051449999999999</v>
      </c>
      <c r="QN21" s="17"/>
      <c r="QO21" s="17"/>
      <c r="QP21" s="17"/>
      <c r="QQ21" s="17">
        <v>0</v>
      </c>
      <c r="QR21" s="17">
        <v>18.5</v>
      </c>
      <c r="QS21" s="17">
        <v>17.961169999999999</v>
      </c>
      <c r="QT21" s="17">
        <v>17.96116</v>
      </c>
      <c r="QU21" s="17">
        <v>0.53883999999999999</v>
      </c>
      <c r="QV21" s="17">
        <v>14.2</v>
      </c>
      <c r="QW21" s="17"/>
      <c r="QX21" s="17">
        <v>8.8230000000000004</v>
      </c>
      <c r="QY21" s="17">
        <v>5.3769999999999998</v>
      </c>
      <c r="QZ21" s="17">
        <v>17.399999999999999</v>
      </c>
      <c r="RA21" s="17"/>
      <c r="RB21" s="17">
        <v>5.7629999999999999</v>
      </c>
      <c r="RC21" s="17">
        <v>11.637</v>
      </c>
      <c r="RD21" s="17">
        <v>13.1</v>
      </c>
      <c r="RE21" s="17">
        <v>7.375</v>
      </c>
      <c r="RF21" s="17">
        <v>7.375</v>
      </c>
      <c r="RG21" s="17">
        <v>5.7249999999999996</v>
      </c>
      <c r="RH21" s="17">
        <v>31.4</v>
      </c>
      <c r="RI21" s="17">
        <v>12.565</v>
      </c>
      <c r="RJ21" s="17">
        <v>12.565</v>
      </c>
      <c r="RK21" s="17">
        <v>18.835000000000001</v>
      </c>
      <c r="RL21" s="17">
        <v>18.100000000000001</v>
      </c>
      <c r="RM21" s="17"/>
      <c r="RN21" s="17">
        <v>1.236</v>
      </c>
      <c r="RO21" s="17">
        <v>16.864000000000001</v>
      </c>
      <c r="RP21" s="17">
        <v>3.6</v>
      </c>
      <c r="RQ21" s="17">
        <v>9.75</v>
      </c>
      <c r="RR21" s="17">
        <v>9.75</v>
      </c>
      <c r="RS21" s="17">
        <v>-6.15</v>
      </c>
      <c r="RT21" s="17">
        <v>12</v>
      </c>
      <c r="RU21" s="17">
        <v>10.59343</v>
      </c>
      <c r="RV21" s="17">
        <v>12.689170000000001</v>
      </c>
      <c r="RW21" s="17">
        <v>-0.68916999999999995</v>
      </c>
      <c r="RX21" s="17">
        <v>2.4</v>
      </c>
      <c r="RY21" s="17">
        <v>2</v>
      </c>
      <c r="RZ21" s="17">
        <v>2</v>
      </c>
      <c r="SA21" s="17">
        <v>0.4</v>
      </c>
      <c r="SB21" s="17">
        <v>0</v>
      </c>
      <c r="SC21" s="17"/>
      <c r="SD21" s="17">
        <v>0.4</v>
      </c>
      <c r="SE21" s="17">
        <v>-0.4</v>
      </c>
      <c r="SF21" s="17">
        <v>8.5</v>
      </c>
      <c r="SG21" s="17">
        <v>34.563110000000002</v>
      </c>
      <c r="SH21" s="17">
        <v>34.563099999999999</v>
      </c>
      <c r="SI21" s="17">
        <v>-26.063099999999999</v>
      </c>
      <c r="SJ21" s="17">
        <v>6.8</v>
      </c>
      <c r="SK21" s="17">
        <v>24.854369999999999</v>
      </c>
      <c r="SL21" s="17">
        <v>24.854369999999999</v>
      </c>
      <c r="SM21" s="17">
        <v>-18.054369999999999</v>
      </c>
      <c r="SN21" s="17">
        <v>10.1</v>
      </c>
      <c r="SO21" s="17">
        <v>23.30097</v>
      </c>
      <c r="SP21" s="17">
        <v>23.30097</v>
      </c>
      <c r="SQ21" s="17">
        <v>-13.20097</v>
      </c>
      <c r="SR21" s="17">
        <v>13.8</v>
      </c>
      <c r="SS21" s="17">
        <v>33.009709999999998</v>
      </c>
      <c r="ST21" s="17">
        <v>33.009709999999998</v>
      </c>
      <c r="SU21" s="17">
        <v>-19.209710000000001</v>
      </c>
      <c r="SV21" s="17">
        <v>10</v>
      </c>
      <c r="SW21" s="17">
        <v>18.4466</v>
      </c>
      <c r="SX21" s="17">
        <v>18.4466</v>
      </c>
      <c r="SY21" s="17">
        <v>-8.4466000000000001</v>
      </c>
      <c r="SZ21" s="17">
        <v>21.7</v>
      </c>
      <c r="TA21" s="17">
        <v>19.736999999999998</v>
      </c>
      <c r="TB21" s="17">
        <v>19.736999999999998</v>
      </c>
      <c r="TC21" s="17">
        <v>1.9630000000000001</v>
      </c>
      <c r="TD21" s="17">
        <v>23.3</v>
      </c>
      <c r="TE21" s="17">
        <v>17.170999999999999</v>
      </c>
      <c r="TF21" s="17">
        <v>17.170999999999999</v>
      </c>
      <c r="TG21" s="17">
        <v>6.1289999999999996</v>
      </c>
      <c r="TH21" s="17">
        <v>24.2</v>
      </c>
      <c r="TI21" s="17"/>
      <c r="TJ21" s="17">
        <v>19.445</v>
      </c>
      <c r="TK21" s="17">
        <v>4.7549999999999999</v>
      </c>
      <c r="TL21" s="17">
        <v>8.6</v>
      </c>
      <c r="TM21" s="17">
        <v>11.458</v>
      </c>
      <c r="TN21" s="17">
        <v>11.458</v>
      </c>
      <c r="TO21" s="17">
        <v>-2.8580000000000001</v>
      </c>
      <c r="TP21" s="17">
        <v>17.2</v>
      </c>
      <c r="TQ21" s="17">
        <v>31.661999999999999</v>
      </c>
      <c r="TR21" s="17">
        <v>31.661999999999999</v>
      </c>
      <c r="TS21" s="17">
        <v>-14.462</v>
      </c>
      <c r="TT21" s="17">
        <v>0</v>
      </c>
      <c r="TU21" s="17">
        <v>0.58899999999999997</v>
      </c>
      <c r="TV21" s="17">
        <v>0.58899999999999997</v>
      </c>
      <c r="TW21" s="17">
        <v>-0.58899999999999997</v>
      </c>
      <c r="TX21" s="17">
        <v>0</v>
      </c>
      <c r="TY21" s="17">
        <v>0.27300000000000002</v>
      </c>
      <c r="TZ21" s="17">
        <v>0.27300000000000002</v>
      </c>
      <c r="UA21" s="17">
        <v>-0.27300000000000002</v>
      </c>
      <c r="UB21" s="17">
        <v>17.899999999999999</v>
      </c>
      <c r="UC21" s="17">
        <v>19.417480000000001</v>
      </c>
      <c r="UD21" s="17">
        <v>19.417470000000002</v>
      </c>
      <c r="UE21" s="17">
        <v>-1.5174700000000001</v>
      </c>
      <c r="UF21" s="17">
        <v>7.6</v>
      </c>
      <c r="UG21" s="17">
        <v>13.592230000000001</v>
      </c>
      <c r="UH21" s="17">
        <v>13.592230000000001</v>
      </c>
      <c r="UI21" s="17">
        <v>-5.9922300000000002</v>
      </c>
      <c r="UJ21" s="17">
        <v>9.3000000000000007</v>
      </c>
      <c r="UK21" s="17">
        <v>14.174759999999999</v>
      </c>
      <c r="UL21" s="17">
        <v>14.174759999999999</v>
      </c>
      <c r="UM21" s="17">
        <v>-4.8747600000000002</v>
      </c>
      <c r="UN21" s="17">
        <v>20.399999999999999</v>
      </c>
      <c r="UO21" s="17">
        <v>19.417480000000001</v>
      </c>
      <c r="UP21" s="17">
        <v>19.417470000000002</v>
      </c>
      <c r="UQ21" s="17">
        <v>0.98253000000000001</v>
      </c>
      <c r="UR21" s="17">
        <v>20.399999999999999</v>
      </c>
      <c r="US21" s="17">
        <v>19.417480000000001</v>
      </c>
      <c r="UT21" s="17">
        <v>19.417470000000002</v>
      </c>
      <c r="UU21" s="17">
        <v>0.98253000000000001</v>
      </c>
      <c r="UV21" s="17">
        <v>20</v>
      </c>
      <c r="UW21" s="17">
        <v>19.417480000000001</v>
      </c>
      <c r="UX21" s="17">
        <v>19.417470000000002</v>
      </c>
      <c r="UY21" s="17">
        <v>0.58252999999999999</v>
      </c>
      <c r="UZ21" s="17">
        <v>0.5</v>
      </c>
      <c r="VA21" s="17">
        <v>1.9159999999999999</v>
      </c>
      <c r="VB21" s="17">
        <v>1.9159999999999999</v>
      </c>
      <c r="VC21" s="17">
        <v>-1.4159999999999999</v>
      </c>
      <c r="VD21" s="17">
        <v>182.8</v>
      </c>
      <c r="VE21" s="17"/>
      <c r="VF21" s="17">
        <v>9.8209999999999997</v>
      </c>
      <c r="VG21" s="17">
        <v>172.97900000000001</v>
      </c>
      <c r="VH21" s="17">
        <v>2.7</v>
      </c>
      <c r="VI21" s="17"/>
      <c r="VJ21" s="17">
        <v>0.36499999999999999</v>
      </c>
      <c r="VK21" s="17">
        <v>2.335</v>
      </c>
      <c r="VL21" s="17">
        <v>106.2</v>
      </c>
      <c r="VM21" s="17"/>
      <c r="VN21" s="17">
        <v>87.143000000000001</v>
      </c>
      <c r="VO21" s="17">
        <v>19.056999999999999</v>
      </c>
      <c r="VP21" s="17">
        <v>0.6</v>
      </c>
      <c r="VQ21" s="17">
        <v>0.6</v>
      </c>
      <c r="VR21" s="17">
        <v>0.6</v>
      </c>
      <c r="VS21" s="17">
        <v>0</v>
      </c>
      <c r="VT21" s="17">
        <v>0</v>
      </c>
      <c r="VU21" s="17">
        <v>3</v>
      </c>
      <c r="VV21" s="17">
        <v>3</v>
      </c>
      <c r="VW21" s="17">
        <v>-3</v>
      </c>
      <c r="VX21" s="17">
        <v>0</v>
      </c>
      <c r="VY21" s="17">
        <v>1</v>
      </c>
      <c r="VZ21" s="17">
        <v>1</v>
      </c>
      <c r="WA21" s="17">
        <v>-1</v>
      </c>
      <c r="WB21" s="17">
        <v>85.2</v>
      </c>
      <c r="WC21" s="17"/>
      <c r="WD21" s="17">
        <v>67.168999999999997</v>
      </c>
      <c r="WE21" s="17">
        <v>18.030999999999999</v>
      </c>
      <c r="WF21" s="17">
        <v>2.1</v>
      </c>
      <c r="WG21" s="17">
        <v>9</v>
      </c>
      <c r="WH21" s="17">
        <v>9</v>
      </c>
      <c r="WI21" s="17">
        <v>-6.9</v>
      </c>
      <c r="WJ21" s="17">
        <v>2.2000000000000002</v>
      </c>
      <c r="WK21" s="17">
        <v>2.4</v>
      </c>
      <c r="WL21" s="17">
        <v>2.4</v>
      </c>
      <c r="WM21" s="17">
        <v>-0.2</v>
      </c>
      <c r="WN21" s="17">
        <v>1.6</v>
      </c>
      <c r="WO21" s="17">
        <v>2.4</v>
      </c>
      <c r="WP21" s="17">
        <v>2.4</v>
      </c>
      <c r="WQ21" s="17">
        <v>-0.8</v>
      </c>
      <c r="WR21" s="17">
        <v>1</v>
      </c>
      <c r="WS21" s="17">
        <v>2.9</v>
      </c>
      <c r="WT21" s="17">
        <v>2.9</v>
      </c>
      <c r="WU21" s="17">
        <v>-1.9</v>
      </c>
      <c r="WV21" s="17">
        <v>2.7</v>
      </c>
      <c r="WW21" s="17"/>
      <c r="WX21" s="17">
        <v>2.0379999999999998</v>
      </c>
      <c r="WY21" s="17">
        <v>0.66200000000000003</v>
      </c>
      <c r="WZ21" s="17">
        <v>4.3</v>
      </c>
      <c r="XA21" s="17">
        <v>8</v>
      </c>
      <c r="XB21" s="17">
        <v>8</v>
      </c>
      <c r="XC21" s="17">
        <v>-3.7</v>
      </c>
      <c r="XD21" s="17">
        <v>20</v>
      </c>
      <c r="XE21" s="17">
        <v>36.8932</v>
      </c>
      <c r="XF21" s="17">
        <v>36.8932</v>
      </c>
      <c r="XG21" s="17">
        <v>-16.8932</v>
      </c>
      <c r="XH21" s="17">
        <v>8.8000000000000007</v>
      </c>
      <c r="XI21" s="17">
        <v>10.8</v>
      </c>
      <c r="XJ21" s="17">
        <v>10.8</v>
      </c>
      <c r="XK21" s="17">
        <v>-2</v>
      </c>
      <c r="XL21" s="17">
        <v>27.5</v>
      </c>
      <c r="XM21" s="17">
        <v>28</v>
      </c>
      <c r="XN21" s="17">
        <v>28</v>
      </c>
      <c r="XO21" s="17">
        <v>-0.5</v>
      </c>
      <c r="XP21" s="17">
        <v>31.8</v>
      </c>
      <c r="XQ21" s="17">
        <v>28</v>
      </c>
      <c r="XR21" s="17">
        <v>28</v>
      </c>
      <c r="XS21" s="17">
        <v>3.8</v>
      </c>
      <c r="XT21" s="17">
        <v>15</v>
      </c>
      <c r="XU21" s="17">
        <v>14</v>
      </c>
      <c r="XV21" s="17">
        <v>14</v>
      </c>
      <c r="XW21" s="17">
        <v>1</v>
      </c>
      <c r="XX21" s="17">
        <v>19.84</v>
      </c>
      <c r="XY21" s="17">
        <v>19</v>
      </c>
      <c r="XZ21" s="17">
        <v>19</v>
      </c>
      <c r="YA21" s="17">
        <v>0.84</v>
      </c>
      <c r="YB21" s="17">
        <v>6.08</v>
      </c>
      <c r="YC21" s="17">
        <v>7.11</v>
      </c>
      <c r="YD21" s="17">
        <v>7.11</v>
      </c>
      <c r="YE21" s="17">
        <v>-1.03</v>
      </c>
      <c r="YF21" s="17">
        <v>11.11</v>
      </c>
      <c r="YG21" s="17">
        <v>11</v>
      </c>
      <c r="YH21" s="17">
        <v>11</v>
      </c>
      <c r="YI21" s="17">
        <v>0.11</v>
      </c>
    </row>
    <row r="22" spans="1:659" ht="24" customHeight="1" x14ac:dyDescent="0.3">
      <c r="A22" s="1"/>
      <c r="B22" s="16" t="s">
        <v>74</v>
      </c>
      <c r="C22" s="16" t="s">
        <v>788</v>
      </c>
      <c r="D22" s="17">
        <v>204.6</v>
      </c>
      <c r="E22" s="17">
        <v>162.37069</v>
      </c>
      <c r="F22" s="17">
        <v>181.50990999999999</v>
      </c>
      <c r="G22" s="17">
        <v>23.09009</v>
      </c>
      <c r="H22" s="17">
        <v>626.1</v>
      </c>
      <c r="I22" s="17">
        <v>635.02589999999998</v>
      </c>
      <c r="J22" s="17">
        <v>599.97</v>
      </c>
      <c r="K22" s="17">
        <v>26.13</v>
      </c>
      <c r="L22" s="17">
        <v>145.9</v>
      </c>
      <c r="M22" s="17">
        <v>146.21736000000001</v>
      </c>
      <c r="N22" s="17">
        <v>195.18090000000001</v>
      </c>
      <c r="O22" s="17">
        <v>-49.280900000000003</v>
      </c>
      <c r="P22" s="17"/>
      <c r="Q22" s="17"/>
      <c r="R22" s="17"/>
      <c r="S22" s="17">
        <v>0</v>
      </c>
      <c r="T22" s="17"/>
      <c r="U22" s="17"/>
      <c r="V22" s="17"/>
      <c r="W22" s="17">
        <v>0</v>
      </c>
      <c r="X22" s="17">
        <v>87.9</v>
      </c>
      <c r="Y22" s="17">
        <v>91.778639999999996</v>
      </c>
      <c r="Z22" s="17">
        <v>91.778630000000007</v>
      </c>
      <c r="AA22" s="17">
        <v>-3.8786299999999998</v>
      </c>
      <c r="AB22" s="17">
        <v>125.5</v>
      </c>
      <c r="AC22" s="17">
        <v>114.65376000000001</v>
      </c>
      <c r="AD22" s="17">
        <v>138.76168000000001</v>
      </c>
      <c r="AE22" s="17">
        <v>-13.26168</v>
      </c>
      <c r="AF22" s="17"/>
      <c r="AG22" s="17"/>
      <c r="AH22" s="17"/>
      <c r="AI22" s="17">
        <v>0</v>
      </c>
      <c r="AJ22" s="17"/>
      <c r="AK22" s="17"/>
      <c r="AL22" s="17"/>
      <c r="AM22" s="17">
        <v>0</v>
      </c>
      <c r="AN22" s="17">
        <v>129.1</v>
      </c>
      <c r="AO22" s="17">
        <v>174.08645999999999</v>
      </c>
      <c r="AP22" s="17">
        <v>182.68341000000001</v>
      </c>
      <c r="AQ22" s="17">
        <v>-53.583410000000001</v>
      </c>
      <c r="AR22" s="17">
        <v>128</v>
      </c>
      <c r="AS22" s="17">
        <v>174.08645999999999</v>
      </c>
      <c r="AT22" s="17">
        <v>182.68341000000001</v>
      </c>
      <c r="AU22" s="17">
        <v>-54.683410000000002</v>
      </c>
      <c r="AV22" s="17">
        <v>128.19999999999999</v>
      </c>
      <c r="AW22" s="17">
        <v>174.08645999999999</v>
      </c>
      <c r="AX22" s="17">
        <v>182.68341000000001</v>
      </c>
      <c r="AY22" s="17">
        <v>-54.483409999999999</v>
      </c>
      <c r="AZ22" s="17">
        <v>232.3</v>
      </c>
      <c r="BA22" s="17">
        <v>261.91386</v>
      </c>
      <c r="BB22" s="17">
        <v>274.84800999999999</v>
      </c>
      <c r="BC22" s="17">
        <v>-42.548009999999998</v>
      </c>
      <c r="BD22" s="17">
        <v>0</v>
      </c>
      <c r="BE22" s="17"/>
      <c r="BF22" s="17"/>
      <c r="BG22" s="17">
        <v>0</v>
      </c>
      <c r="BH22" s="17"/>
      <c r="BI22" s="17"/>
      <c r="BJ22" s="17"/>
      <c r="BK22" s="17">
        <v>0</v>
      </c>
      <c r="BL22" s="17">
        <v>79.3</v>
      </c>
      <c r="BM22" s="17"/>
      <c r="BN22" s="17">
        <v>99.322689999999994</v>
      </c>
      <c r="BO22" s="17">
        <v>-20.022690000000001</v>
      </c>
      <c r="BP22" s="17">
        <v>5.5</v>
      </c>
      <c r="BQ22" s="17">
        <v>3.4527100000000002</v>
      </c>
      <c r="BR22" s="17">
        <v>3.4527100000000002</v>
      </c>
      <c r="BS22" s="17">
        <v>2.0472899999999998</v>
      </c>
      <c r="BT22" s="17"/>
      <c r="BU22" s="17"/>
      <c r="BV22" s="17"/>
      <c r="BW22" s="17">
        <v>0</v>
      </c>
      <c r="BX22" s="17"/>
      <c r="BY22" s="17"/>
      <c r="BZ22" s="17"/>
      <c r="CA22" s="17">
        <v>0</v>
      </c>
      <c r="CB22" s="17"/>
      <c r="CC22" s="17"/>
      <c r="CD22" s="17"/>
      <c r="CE22" s="17">
        <v>0</v>
      </c>
      <c r="CF22" s="17"/>
      <c r="CG22" s="17"/>
      <c r="CH22" s="17"/>
      <c r="CI22" s="17">
        <v>0</v>
      </c>
      <c r="CJ22" s="17">
        <v>168.7</v>
      </c>
      <c r="CK22" s="17">
        <v>158.33429000000001</v>
      </c>
      <c r="CL22" s="17">
        <v>158.33429000000001</v>
      </c>
      <c r="CM22" s="17">
        <v>10.36571</v>
      </c>
      <c r="CN22" s="17">
        <v>8.4</v>
      </c>
      <c r="CO22" s="17">
        <v>5.1333399999999996</v>
      </c>
      <c r="CP22" s="17">
        <v>5.1333399999999996</v>
      </c>
      <c r="CQ22" s="17">
        <v>3.2666599999999999</v>
      </c>
      <c r="CR22" s="17">
        <v>6.2</v>
      </c>
      <c r="CS22" s="17">
        <v>2.8177599999999998</v>
      </c>
      <c r="CT22" s="17">
        <v>2.8177500000000002</v>
      </c>
      <c r="CU22" s="17">
        <v>3.38225</v>
      </c>
      <c r="CV22" s="17"/>
      <c r="CW22" s="17"/>
      <c r="CX22" s="17"/>
      <c r="CY22" s="17">
        <v>0</v>
      </c>
      <c r="CZ22" s="17">
        <v>6.8</v>
      </c>
      <c r="DA22" s="17">
        <v>6.8787000000000003</v>
      </c>
      <c r="DB22" s="17">
        <v>6.8787000000000003</v>
      </c>
      <c r="DC22" s="17">
        <v>-7.8700000000000006E-2</v>
      </c>
      <c r="DD22" s="17">
        <v>12.7</v>
      </c>
      <c r="DE22" s="17">
        <v>14.919420000000001</v>
      </c>
      <c r="DF22" s="17">
        <v>14.919409999999999</v>
      </c>
      <c r="DG22" s="17">
        <v>-2.2194099999999999</v>
      </c>
      <c r="DH22" s="17">
        <v>50.55</v>
      </c>
      <c r="DI22" s="17">
        <v>60.000010000000003</v>
      </c>
      <c r="DJ22" s="17">
        <v>80.280929999999998</v>
      </c>
      <c r="DK22" s="17">
        <v>-29.730930000000001</v>
      </c>
      <c r="DL22" s="17"/>
      <c r="DM22" s="17"/>
      <c r="DN22" s="17"/>
      <c r="DO22" s="17">
        <v>0</v>
      </c>
      <c r="DP22" s="17"/>
      <c r="DQ22" s="17"/>
      <c r="DR22" s="17"/>
      <c r="DS22" s="17">
        <v>0</v>
      </c>
      <c r="DT22" s="17"/>
      <c r="DU22" s="17"/>
      <c r="DV22" s="17"/>
      <c r="DW22" s="17">
        <v>0</v>
      </c>
      <c r="DX22" s="17"/>
      <c r="DY22" s="17"/>
      <c r="DZ22" s="17"/>
      <c r="EA22" s="17">
        <v>0</v>
      </c>
      <c r="EB22" s="17">
        <v>55.7</v>
      </c>
      <c r="EC22" s="17">
        <v>56.515709999999999</v>
      </c>
      <c r="ED22" s="17">
        <v>56.515709999999999</v>
      </c>
      <c r="EE22" s="17">
        <v>-0.81571000000000005</v>
      </c>
      <c r="EF22" s="17">
        <v>22</v>
      </c>
      <c r="EG22" s="17">
        <v>37.465220000000002</v>
      </c>
      <c r="EH22" s="17"/>
      <c r="EI22" s="17">
        <v>22</v>
      </c>
      <c r="EJ22" s="17"/>
      <c r="EK22" s="17"/>
      <c r="EL22" s="17"/>
      <c r="EM22" s="17">
        <v>0</v>
      </c>
      <c r="EN22" s="17"/>
      <c r="EO22" s="17"/>
      <c r="EP22" s="17"/>
      <c r="EQ22" s="17">
        <v>0</v>
      </c>
      <c r="ER22" s="17">
        <v>0</v>
      </c>
      <c r="ES22" s="17"/>
      <c r="ET22" s="17"/>
      <c r="EU22" s="17">
        <v>0</v>
      </c>
      <c r="EV22" s="17">
        <v>6.4</v>
      </c>
      <c r="EW22" s="17">
        <v>6.39</v>
      </c>
      <c r="EX22" s="17">
        <v>6.39</v>
      </c>
      <c r="EY22" s="17">
        <v>0.01</v>
      </c>
      <c r="EZ22" s="17">
        <v>0</v>
      </c>
      <c r="FA22" s="17">
        <v>153.87656999999999</v>
      </c>
      <c r="FB22" s="17">
        <v>144.33006</v>
      </c>
      <c r="FC22" s="17">
        <v>-144.33006</v>
      </c>
      <c r="FD22" s="17">
        <v>80.7</v>
      </c>
      <c r="FE22" s="17">
        <v>53.050379999999997</v>
      </c>
      <c r="FF22" s="17">
        <v>53.050370000000001</v>
      </c>
      <c r="FG22" s="17">
        <v>27.649629999999998</v>
      </c>
      <c r="FH22" s="17">
        <v>127</v>
      </c>
      <c r="FI22" s="17">
        <v>126.65911</v>
      </c>
      <c r="FJ22" s="17">
        <v>112.01352</v>
      </c>
      <c r="FK22" s="17">
        <v>14.98648</v>
      </c>
      <c r="FL22" s="17">
        <v>38.299999999999997</v>
      </c>
      <c r="FM22" s="17">
        <v>26.417369999999998</v>
      </c>
      <c r="FN22" s="17">
        <v>26.417359999999999</v>
      </c>
      <c r="FO22" s="17">
        <v>11.88264</v>
      </c>
      <c r="FP22" s="17">
        <v>18.2</v>
      </c>
      <c r="FQ22" s="17">
        <v>17.562139999999999</v>
      </c>
      <c r="FR22" s="17">
        <v>17.56213</v>
      </c>
      <c r="FS22" s="17">
        <v>0.63787000000000005</v>
      </c>
      <c r="FT22" s="17">
        <v>18.8</v>
      </c>
      <c r="FU22" s="17">
        <v>17.961169999999999</v>
      </c>
      <c r="FV22" s="17">
        <v>17.96116</v>
      </c>
      <c r="FW22" s="17">
        <v>0.83884000000000003</v>
      </c>
      <c r="FX22" s="17">
        <v>90.9</v>
      </c>
      <c r="FY22" s="17">
        <v>86.519800000000004</v>
      </c>
      <c r="FZ22" s="17">
        <v>86.519800000000004</v>
      </c>
      <c r="GA22" s="17">
        <v>4.3802000000000003</v>
      </c>
      <c r="GB22" s="17">
        <v>179.8</v>
      </c>
      <c r="GC22" s="17">
        <v>184.91498000000001</v>
      </c>
      <c r="GD22" s="17">
        <v>184.91495</v>
      </c>
      <c r="GE22" s="17">
        <v>-5.1149500000000003</v>
      </c>
      <c r="GF22" s="17">
        <v>180.9</v>
      </c>
      <c r="GG22" s="17">
        <v>184.91498000000001</v>
      </c>
      <c r="GH22" s="17">
        <v>184.91495</v>
      </c>
      <c r="GI22" s="17">
        <v>-4.0149499999999998</v>
      </c>
      <c r="GJ22" s="17">
        <v>183.8</v>
      </c>
      <c r="GK22" s="17">
        <v>185.47028</v>
      </c>
      <c r="GL22" s="17">
        <v>185.47024999999999</v>
      </c>
      <c r="GM22" s="17">
        <v>-1.67025</v>
      </c>
      <c r="GN22" s="17">
        <v>106.3</v>
      </c>
      <c r="GO22" s="17">
        <v>106.80435</v>
      </c>
      <c r="GP22" s="17">
        <v>62.783720000000002</v>
      </c>
      <c r="GQ22" s="17">
        <v>43.516280000000002</v>
      </c>
      <c r="GR22" s="17">
        <v>21.2</v>
      </c>
      <c r="GS22" s="17">
        <v>24.74363</v>
      </c>
      <c r="GT22" s="17">
        <v>28.583490000000001</v>
      </c>
      <c r="GU22" s="17">
        <v>-7.3834900000000001</v>
      </c>
      <c r="GV22" s="17">
        <v>43.7</v>
      </c>
      <c r="GW22" s="17">
        <v>36.252429999999997</v>
      </c>
      <c r="GX22" s="17">
        <v>36.252420000000001</v>
      </c>
      <c r="GY22" s="17">
        <v>7.4475800000000003</v>
      </c>
      <c r="GZ22" s="17">
        <v>2.1</v>
      </c>
      <c r="HA22" s="17">
        <v>1.97359</v>
      </c>
      <c r="HB22" s="17">
        <v>1.97359</v>
      </c>
      <c r="HC22" s="17">
        <v>0.12640999999999999</v>
      </c>
      <c r="HD22" s="17">
        <v>12.1</v>
      </c>
      <c r="HE22" s="17">
        <v>14.58107</v>
      </c>
      <c r="HF22" s="17">
        <v>14.58107</v>
      </c>
      <c r="HG22" s="17">
        <v>-2.4810699999999999</v>
      </c>
      <c r="HH22" s="17">
        <v>110.8</v>
      </c>
      <c r="HI22" s="17">
        <v>84.204430000000002</v>
      </c>
      <c r="HJ22" s="17">
        <v>83.929630000000003</v>
      </c>
      <c r="HK22" s="17">
        <v>26.870370000000001</v>
      </c>
      <c r="HL22" s="17"/>
      <c r="HM22" s="17"/>
      <c r="HN22" s="17"/>
      <c r="HO22" s="17">
        <v>0</v>
      </c>
      <c r="HP22" s="17"/>
      <c r="HQ22" s="17"/>
      <c r="HR22" s="17"/>
      <c r="HS22" s="17">
        <v>0</v>
      </c>
      <c r="HT22" s="17">
        <v>50</v>
      </c>
      <c r="HU22" s="17">
        <v>49.711579999999998</v>
      </c>
      <c r="HV22" s="17"/>
      <c r="HW22" s="17">
        <v>50</v>
      </c>
      <c r="HX22" s="17"/>
      <c r="HY22" s="17"/>
      <c r="HZ22" s="17"/>
      <c r="IA22" s="17">
        <v>0</v>
      </c>
      <c r="IB22" s="17"/>
      <c r="IC22" s="17"/>
      <c r="ID22" s="17"/>
      <c r="IE22" s="17">
        <v>0</v>
      </c>
      <c r="IF22" s="17">
        <v>47.2</v>
      </c>
      <c r="IG22" s="17"/>
      <c r="IH22" s="17"/>
      <c r="II22" s="17">
        <v>47.2</v>
      </c>
      <c r="IJ22" s="17"/>
      <c r="IK22" s="17"/>
      <c r="IL22" s="17"/>
      <c r="IM22" s="17">
        <v>0</v>
      </c>
      <c r="IN22" s="17"/>
      <c r="IO22" s="17"/>
      <c r="IP22" s="17"/>
      <c r="IQ22" s="17">
        <v>0</v>
      </c>
      <c r="IR22" s="17"/>
      <c r="IS22" s="17"/>
      <c r="IT22" s="17"/>
      <c r="IU22" s="17">
        <v>0</v>
      </c>
      <c r="IV22" s="17">
        <v>93.1</v>
      </c>
      <c r="IW22" s="17">
        <v>95.002650000000003</v>
      </c>
      <c r="IX22" s="17">
        <v>53.276110000000003</v>
      </c>
      <c r="IY22" s="17">
        <v>39.823889999999999</v>
      </c>
      <c r="IZ22" s="17"/>
      <c r="JA22" s="17"/>
      <c r="JB22" s="17"/>
      <c r="JC22" s="17">
        <v>0</v>
      </c>
      <c r="JD22" s="17">
        <v>174.6</v>
      </c>
      <c r="JE22" s="17">
        <v>186.21592999999999</v>
      </c>
      <c r="JF22" s="17">
        <v>186.21591000000001</v>
      </c>
      <c r="JG22" s="17">
        <v>-11.61591</v>
      </c>
      <c r="JH22" s="17">
        <v>200</v>
      </c>
      <c r="JI22" s="17">
        <v>186.21592999999999</v>
      </c>
      <c r="JJ22" s="17">
        <v>186.21591000000001</v>
      </c>
      <c r="JK22" s="17">
        <v>13.784090000000001</v>
      </c>
      <c r="JL22" s="17">
        <v>181.7</v>
      </c>
      <c r="JM22" s="17">
        <v>186.77513999999999</v>
      </c>
      <c r="JN22" s="17">
        <v>186.77511999999999</v>
      </c>
      <c r="JO22" s="17">
        <v>-5.0751200000000001</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v>12.5</v>
      </c>
      <c r="KO22" s="17"/>
      <c r="KP22" s="17"/>
      <c r="KQ22" s="17">
        <v>12.5</v>
      </c>
      <c r="KR22" s="17"/>
      <c r="KS22" s="17"/>
      <c r="KT22" s="17"/>
      <c r="KU22" s="17">
        <v>0</v>
      </c>
      <c r="KV22" s="17">
        <v>2.4</v>
      </c>
      <c r="KW22" s="17">
        <v>0.63188999999999995</v>
      </c>
      <c r="KX22" s="17">
        <v>0.63188999999999995</v>
      </c>
      <c r="KY22" s="17">
        <v>1.7681100000000001</v>
      </c>
      <c r="KZ22" s="17">
        <v>119.2</v>
      </c>
      <c r="LA22" s="17">
        <v>133.60593</v>
      </c>
      <c r="LB22" s="17">
        <v>113.70116</v>
      </c>
      <c r="LC22" s="17">
        <v>5.4988400000000004</v>
      </c>
      <c r="LD22" s="17">
        <v>92.2</v>
      </c>
      <c r="LE22" s="17">
        <v>66.329800000000006</v>
      </c>
      <c r="LF22" s="17">
        <v>85.896969999999996</v>
      </c>
      <c r="LG22" s="17">
        <v>6.3030299999999997</v>
      </c>
      <c r="LH22" s="17">
        <v>63.8</v>
      </c>
      <c r="LI22" s="17">
        <v>67.133979999999994</v>
      </c>
      <c r="LJ22" s="17">
        <v>67.133979999999994</v>
      </c>
      <c r="LK22" s="17">
        <v>-3.3339799999999999</v>
      </c>
      <c r="LL22" s="17">
        <v>47</v>
      </c>
      <c r="LM22" s="17">
        <v>48.413229999999999</v>
      </c>
      <c r="LN22" s="17">
        <v>48.413229999999999</v>
      </c>
      <c r="LO22" s="17">
        <v>-1.41323</v>
      </c>
      <c r="LP22" s="17">
        <v>29.9</v>
      </c>
      <c r="LQ22" s="17">
        <v>29.951460000000001</v>
      </c>
      <c r="LR22" s="17">
        <v>29.951450000000001</v>
      </c>
      <c r="LS22" s="17">
        <v>-5.1450000000000003E-2</v>
      </c>
      <c r="LT22" s="17"/>
      <c r="LU22" s="17"/>
      <c r="LV22" s="17"/>
      <c r="LW22" s="17">
        <v>0</v>
      </c>
      <c r="LX22" s="17"/>
      <c r="LY22" s="17"/>
      <c r="LZ22" s="17"/>
      <c r="MA22" s="17">
        <v>0</v>
      </c>
      <c r="MB22" s="17"/>
      <c r="MC22" s="17"/>
      <c r="MD22" s="17"/>
      <c r="ME22" s="17">
        <v>0</v>
      </c>
      <c r="MF22" s="17">
        <v>148.1</v>
      </c>
      <c r="MG22" s="17">
        <v>151.08876000000001</v>
      </c>
      <c r="MH22" s="17">
        <v>151.08873</v>
      </c>
      <c r="MI22" s="17">
        <v>-2.9887299999999999</v>
      </c>
      <c r="MJ22" s="17">
        <v>148.5</v>
      </c>
      <c r="MK22" s="17">
        <v>151.08876000000001</v>
      </c>
      <c r="ML22" s="17">
        <v>151.08873</v>
      </c>
      <c r="MM22" s="17">
        <v>-2.58873</v>
      </c>
      <c r="MN22" s="17">
        <v>150.1</v>
      </c>
      <c r="MO22" s="17">
        <v>151.54248000000001</v>
      </c>
      <c r="MP22" s="17">
        <v>151.54245</v>
      </c>
      <c r="MQ22" s="17">
        <v>-1.44245</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215</v>
      </c>
      <c r="NM22" s="17">
        <v>206.29038</v>
      </c>
      <c r="NN22" s="17">
        <v>206.29035999999999</v>
      </c>
      <c r="NO22" s="17">
        <v>8.7096400000000003</v>
      </c>
      <c r="NP22" s="17">
        <v>102.6</v>
      </c>
      <c r="NQ22" s="17">
        <v>103.45493</v>
      </c>
      <c r="NR22" s="17">
        <v>103.45493</v>
      </c>
      <c r="NS22" s="17">
        <v>-0.85492999999999997</v>
      </c>
      <c r="NT22" s="17">
        <v>3.79</v>
      </c>
      <c r="NU22" s="17">
        <v>7.7468599999999999</v>
      </c>
      <c r="NV22" s="17">
        <v>7.7468599999999999</v>
      </c>
      <c r="NW22" s="17">
        <v>-3.9568599999999998</v>
      </c>
      <c r="NX22" s="17">
        <v>2.81</v>
      </c>
      <c r="NY22" s="17">
        <v>6.6459999999999999</v>
      </c>
      <c r="NZ22" s="17">
        <v>6.6459999999999999</v>
      </c>
      <c r="OA22" s="17">
        <v>-3.8359999999999999</v>
      </c>
      <c r="OB22" s="17">
        <v>0.1</v>
      </c>
      <c r="OC22" s="17"/>
      <c r="OD22" s="17">
        <v>3.1E-2</v>
      </c>
      <c r="OE22" s="17">
        <v>6.9000000000000006E-2</v>
      </c>
      <c r="OF22" s="17">
        <v>60.3</v>
      </c>
      <c r="OG22" s="17">
        <v>40.79</v>
      </c>
      <c r="OH22" s="17">
        <v>40.79</v>
      </c>
      <c r="OI22" s="17">
        <v>19.510000000000002</v>
      </c>
      <c r="OJ22" s="17">
        <v>77.2</v>
      </c>
      <c r="OK22" s="17"/>
      <c r="OL22" s="17">
        <v>60.85</v>
      </c>
      <c r="OM22" s="17">
        <v>16.350000000000001</v>
      </c>
      <c r="ON22" s="17">
        <v>1</v>
      </c>
      <c r="OO22" s="17">
        <v>3.081</v>
      </c>
      <c r="OP22" s="17">
        <v>3.081</v>
      </c>
      <c r="OQ22" s="17">
        <v>-2.081</v>
      </c>
      <c r="OR22" s="17">
        <v>0</v>
      </c>
      <c r="OS22" s="17"/>
      <c r="OT22" s="17"/>
      <c r="OU22" s="17">
        <v>0</v>
      </c>
      <c r="OV22" s="17">
        <v>19.600000000000001</v>
      </c>
      <c r="OW22" s="17">
        <v>15.922330000000001</v>
      </c>
      <c r="OX22" s="17">
        <v>15.922330000000001</v>
      </c>
      <c r="OY22" s="17">
        <v>3.67767</v>
      </c>
      <c r="OZ22" s="17"/>
      <c r="PA22" s="17"/>
      <c r="PB22" s="17"/>
      <c r="PC22" s="17">
        <v>0</v>
      </c>
      <c r="PD22" s="17">
        <v>9.6999999999999993</v>
      </c>
      <c r="PE22" s="17">
        <v>9.9830000000000005</v>
      </c>
      <c r="PF22" s="17">
        <v>9.9830000000000005</v>
      </c>
      <c r="PG22" s="17">
        <v>-0.28299999999999997</v>
      </c>
      <c r="PH22" s="17"/>
      <c r="PI22" s="17"/>
      <c r="PJ22" s="17"/>
      <c r="PK22" s="17">
        <v>0</v>
      </c>
      <c r="PL22" s="17">
        <v>188.1</v>
      </c>
      <c r="PM22" s="17"/>
      <c r="PN22" s="17">
        <v>180</v>
      </c>
      <c r="PO22" s="17">
        <v>8.1</v>
      </c>
      <c r="PP22" s="17">
        <v>1.2</v>
      </c>
      <c r="PQ22" s="17">
        <v>1</v>
      </c>
      <c r="PR22" s="17">
        <v>1</v>
      </c>
      <c r="PS22" s="17">
        <v>0.2</v>
      </c>
      <c r="PT22" s="17">
        <v>2.8</v>
      </c>
      <c r="PU22" s="17">
        <v>4.2</v>
      </c>
      <c r="PV22" s="17">
        <v>4.2</v>
      </c>
      <c r="PW22" s="17">
        <v>-1.4</v>
      </c>
      <c r="PX22" s="17">
        <v>2.6</v>
      </c>
      <c r="PY22" s="17">
        <v>5</v>
      </c>
      <c r="PZ22" s="17">
        <v>5</v>
      </c>
      <c r="QA22" s="17">
        <v>-2.4</v>
      </c>
      <c r="QB22" s="17"/>
      <c r="QC22" s="17"/>
      <c r="QD22" s="17"/>
      <c r="QE22" s="17">
        <v>0</v>
      </c>
      <c r="QF22" s="17">
        <v>20</v>
      </c>
      <c r="QG22" s="17">
        <v>19.417480000000001</v>
      </c>
      <c r="QH22" s="17">
        <v>19.417470000000002</v>
      </c>
      <c r="QI22" s="17">
        <v>0.58252999999999999</v>
      </c>
      <c r="QJ22" s="17">
        <v>18.8</v>
      </c>
      <c r="QK22" s="17">
        <v>34.951459999999997</v>
      </c>
      <c r="QL22" s="17">
        <v>34.951450000000001</v>
      </c>
      <c r="QM22" s="17">
        <v>-16.151450000000001</v>
      </c>
      <c r="QN22" s="17"/>
      <c r="QO22" s="17"/>
      <c r="QP22" s="17"/>
      <c r="QQ22" s="17">
        <v>0</v>
      </c>
      <c r="QR22" s="17">
        <v>18.5</v>
      </c>
      <c r="QS22" s="17">
        <v>17.961169999999999</v>
      </c>
      <c r="QT22" s="17">
        <v>17.96116</v>
      </c>
      <c r="QU22" s="17">
        <v>0.53883999999999999</v>
      </c>
      <c r="QV22" s="17">
        <v>15.1</v>
      </c>
      <c r="QW22" s="17"/>
      <c r="QX22" s="17">
        <v>12.448</v>
      </c>
      <c r="QY22" s="17">
        <v>2.6520000000000001</v>
      </c>
      <c r="QZ22" s="17">
        <v>18.399999999999999</v>
      </c>
      <c r="RA22" s="17"/>
      <c r="RB22" s="17">
        <v>11.488</v>
      </c>
      <c r="RC22" s="17">
        <v>6.9119999999999999</v>
      </c>
      <c r="RD22" s="17">
        <v>12.1</v>
      </c>
      <c r="RE22" s="17">
        <v>7.3529999999999998</v>
      </c>
      <c r="RF22" s="17">
        <v>7.3529999999999998</v>
      </c>
      <c r="RG22" s="17">
        <v>4.7469999999999999</v>
      </c>
      <c r="RH22" s="17">
        <v>26.6</v>
      </c>
      <c r="RI22" s="17">
        <v>12.56</v>
      </c>
      <c r="RJ22" s="17">
        <v>12.56</v>
      </c>
      <c r="RK22" s="17">
        <v>14.04</v>
      </c>
      <c r="RL22" s="17">
        <v>19.3</v>
      </c>
      <c r="RM22" s="17"/>
      <c r="RN22" s="17">
        <v>2.879</v>
      </c>
      <c r="RO22" s="17">
        <v>16.420999999999999</v>
      </c>
      <c r="RP22" s="17">
        <v>3.6</v>
      </c>
      <c r="RQ22" s="17">
        <v>9.75</v>
      </c>
      <c r="RR22" s="17">
        <v>9.75</v>
      </c>
      <c r="RS22" s="17">
        <v>-6.15</v>
      </c>
      <c r="RT22" s="17">
        <v>11.6</v>
      </c>
      <c r="RU22" s="17">
        <v>11.49868</v>
      </c>
      <c r="RV22" s="17"/>
      <c r="RW22" s="17">
        <v>11.6</v>
      </c>
      <c r="RX22" s="17">
        <v>2.36</v>
      </c>
      <c r="RY22" s="17">
        <v>2</v>
      </c>
      <c r="RZ22" s="17">
        <v>2</v>
      </c>
      <c r="SA22" s="17">
        <v>0.36</v>
      </c>
      <c r="SB22" s="17">
        <v>0</v>
      </c>
      <c r="SC22" s="17"/>
      <c r="SD22" s="17">
        <v>0.4</v>
      </c>
      <c r="SE22" s="17">
        <v>-0.4</v>
      </c>
      <c r="SF22" s="17">
        <v>8.4</v>
      </c>
      <c r="SG22" s="17">
        <v>34.563110000000002</v>
      </c>
      <c r="SH22" s="17">
        <v>34.563099999999999</v>
      </c>
      <c r="SI22" s="17">
        <v>-26.1631</v>
      </c>
      <c r="SJ22" s="17">
        <v>6.8</v>
      </c>
      <c r="SK22" s="17">
        <v>24.854369999999999</v>
      </c>
      <c r="SL22" s="17">
        <v>24.854369999999999</v>
      </c>
      <c r="SM22" s="17">
        <v>-18.054369999999999</v>
      </c>
      <c r="SN22" s="17">
        <v>10.1</v>
      </c>
      <c r="SO22" s="17">
        <v>23.30097</v>
      </c>
      <c r="SP22" s="17">
        <v>23.30097</v>
      </c>
      <c r="SQ22" s="17">
        <v>-13.20097</v>
      </c>
      <c r="SR22" s="17">
        <v>13.9</v>
      </c>
      <c r="SS22" s="17">
        <v>33.009709999999998</v>
      </c>
      <c r="ST22" s="17">
        <v>33.009709999999998</v>
      </c>
      <c r="SU22" s="17">
        <v>-19.10971</v>
      </c>
      <c r="SV22" s="17">
        <v>9.9</v>
      </c>
      <c r="SW22" s="17">
        <v>18.4466</v>
      </c>
      <c r="SX22" s="17">
        <v>18.4466</v>
      </c>
      <c r="SY22" s="17">
        <v>-8.5465999999999998</v>
      </c>
      <c r="SZ22" s="17">
        <v>23.4</v>
      </c>
      <c r="TA22" s="17">
        <v>18.806000000000001</v>
      </c>
      <c r="TB22" s="17">
        <v>18.806000000000001</v>
      </c>
      <c r="TC22" s="17">
        <v>4.5940000000000003</v>
      </c>
      <c r="TD22" s="17">
        <v>22</v>
      </c>
      <c r="TE22" s="17">
        <v>16.907</v>
      </c>
      <c r="TF22" s="17">
        <v>16.907</v>
      </c>
      <c r="TG22" s="17">
        <v>5.093</v>
      </c>
      <c r="TH22" s="17">
        <v>33.799999999999997</v>
      </c>
      <c r="TI22" s="17"/>
      <c r="TJ22" s="17">
        <v>28.946000000000002</v>
      </c>
      <c r="TK22" s="17">
        <v>4.8540000000000001</v>
      </c>
      <c r="TL22" s="17">
        <v>7</v>
      </c>
      <c r="TM22" s="17">
        <v>11.930999999999999</v>
      </c>
      <c r="TN22" s="17">
        <v>11.930999999999999</v>
      </c>
      <c r="TO22" s="17">
        <v>-4.931</v>
      </c>
      <c r="TP22" s="17">
        <v>14.2</v>
      </c>
      <c r="TQ22" s="17">
        <v>31.902000000000001</v>
      </c>
      <c r="TR22" s="17">
        <v>31.902000000000001</v>
      </c>
      <c r="TS22" s="17">
        <v>-17.702000000000002</v>
      </c>
      <c r="TT22" s="17">
        <v>0</v>
      </c>
      <c r="TU22" s="17">
        <v>0.66500000000000004</v>
      </c>
      <c r="TV22" s="17">
        <v>0.66500000000000004</v>
      </c>
      <c r="TW22" s="17">
        <v>-0.66500000000000004</v>
      </c>
      <c r="TX22" s="17">
        <v>0</v>
      </c>
      <c r="TY22" s="17">
        <v>0.39400000000000002</v>
      </c>
      <c r="TZ22" s="17">
        <v>0.39400000000000002</v>
      </c>
      <c r="UA22" s="17">
        <v>-0.39400000000000002</v>
      </c>
      <c r="UB22" s="17">
        <v>20.9</v>
      </c>
      <c r="UC22" s="17">
        <v>19.417480000000001</v>
      </c>
      <c r="UD22" s="17">
        <v>19.417470000000002</v>
      </c>
      <c r="UE22" s="17">
        <v>1.4825299999999999</v>
      </c>
      <c r="UF22" s="17">
        <v>7.6</v>
      </c>
      <c r="UG22" s="17">
        <v>13.592230000000001</v>
      </c>
      <c r="UH22" s="17">
        <v>13.592230000000001</v>
      </c>
      <c r="UI22" s="17">
        <v>-5.9922300000000002</v>
      </c>
      <c r="UJ22" s="17">
        <v>9.3000000000000007</v>
      </c>
      <c r="UK22" s="17">
        <v>14.174759999999999</v>
      </c>
      <c r="UL22" s="17">
        <v>14.17475</v>
      </c>
      <c r="UM22" s="17">
        <v>-4.8747499999999997</v>
      </c>
      <c r="UN22" s="17">
        <v>20.399999999999999</v>
      </c>
      <c r="UO22" s="17">
        <v>19.417480000000001</v>
      </c>
      <c r="UP22" s="17">
        <v>19.417470000000002</v>
      </c>
      <c r="UQ22" s="17">
        <v>0.98253000000000001</v>
      </c>
      <c r="UR22" s="17">
        <v>20.399999999999999</v>
      </c>
      <c r="US22" s="17">
        <v>19.417480000000001</v>
      </c>
      <c r="UT22" s="17">
        <v>19.417470000000002</v>
      </c>
      <c r="UU22" s="17">
        <v>0.98253000000000001</v>
      </c>
      <c r="UV22" s="17">
        <v>20</v>
      </c>
      <c r="UW22" s="17">
        <v>19.417480000000001</v>
      </c>
      <c r="UX22" s="17">
        <v>19.417470000000002</v>
      </c>
      <c r="UY22" s="17">
        <v>0.58252999999999999</v>
      </c>
      <c r="UZ22" s="17">
        <v>0.3</v>
      </c>
      <c r="VA22" s="17">
        <v>2.06</v>
      </c>
      <c r="VB22" s="17">
        <v>2.06</v>
      </c>
      <c r="VC22" s="17">
        <v>-1.76</v>
      </c>
      <c r="VD22" s="17">
        <v>240.6</v>
      </c>
      <c r="VE22" s="17"/>
      <c r="VF22" s="17">
        <v>54.87</v>
      </c>
      <c r="VG22" s="17">
        <v>185.73</v>
      </c>
      <c r="VH22" s="17">
        <v>5.2</v>
      </c>
      <c r="VI22" s="17"/>
      <c r="VJ22" s="17">
        <v>1.6950000000000001</v>
      </c>
      <c r="VK22" s="17">
        <v>3.5049999999999999</v>
      </c>
      <c r="VL22" s="17">
        <v>144.4</v>
      </c>
      <c r="VM22" s="17"/>
      <c r="VN22" s="17">
        <v>127.154</v>
      </c>
      <c r="VO22" s="17">
        <v>17.245999999999999</v>
      </c>
      <c r="VP22" s="17">
        <v>0.6</v>
      </c>
      <c r="VQ22" s="17">
        <v>0.6</v>
      </c>
      <c r="VR22" s="17">
        <v>0.6</v>
      </c>
      <c r="VS22" s="17">
        <v>0</v>
      </c>
      <c r="VT22" s="17">
        <v>0</v>
      </c>
      <c r="VU22" s="17">
        <v>3</v>
      </c>
      <c r="VV22" s="17">
        <v>3</v>
      </c>
      <c r="VW22" s="17">
        <v>-3</v>
      </c>
      <c r="VX22" s="17">
        <v>0</v>
      </c>
      <c r="VY22" s="17">
        <v>2</v>
      </c>
      <c r="VZ22" s="17">
        <v>2</v>
      </c>
      <c r="WA22" s="17">
        <v>-2</v>
      </c>
      <c r="WB22" s="17">
        <v>103.1</v>
      </c>
      <c r="WC22" s="17"/>
      <c r="WD22" s="17">
        <v>91.346999999999994</v>
      </c>
      <c r="WE22" s="17">
        <v>11.753</v>
      </c>
      <c r="WF22" s="17">
        <v>2.1</v>
      </c>
      <c r="WG22" s="17">
        <v>9</v>
      </c>
      <c r="WH22" s="17">
        <v>9</v>
      </c>
      <c r="WI22" s="17">
        <v>-6.9</v>
      </c>
      <c r="WJ22" s="17">
        <v>2.2000000000000002</v>
      </c>
      <c r="WK22" s="17">
        <v>2.4</v>
      </c>
      <c r="WL22" s="17">
        <v>2.4</v>
      </c>
      <c r="WM22" s="17">
        <v>-0.2</v>
      </c>
      <c r="WN22" s="17">
        <v>1.6</v>
      </c>
      <c r="WO22" s="17">
        <v>2.4</v>
      </c>
      <c r="WP22" s="17">
        <v>2.4</v>
      </c>
      <c r="WQ22" s="17">
        <v>-0.8</v>
      </c>
      <c r="WR22" s="17">
        <v>1</v>
      </c>
      <c r="WS22" s="17">
        <v>2.9</v>
      </c>
      <c r="WT22" s="17">
        <v>2.9</v>
      </c>
      <c r="WU22" s="17">
        <v>-1.9</v>
      </c>
      <c r="WV22" s="17">
        <v>5.0999999999999996</v>
      </c>
      <c r="WW22" s="17"/>
      <c r="WX22" s="17">
        <v>3.903</v>
      </c>
      <c r="WY22" s="17">
        <v>1.1970000000000001</v>
      </c>
      <c r="WZ22" s="17">
        <v>4.3</v>
      </c>
      <c r="XA22" s="17">
        <v>8</v>
      </c>
      <c r="XB22" s="17">
        <v>8</v>
      </c>
      <c r="XC22" s="17">
        <v>-3.7</v>
      </c>
      <c r="XD22" s="17">
        <v>19.8</v>
      </c>
      <c r="XE22" s="17">
        <v>36.8932</v>
      </c>
      <c r="XF22" s="17">
        <v>36.8932</v>
      </c>
      <c r="XG22" s="17">
        <v>-17.0932</v>
      </c>
      <c r="XH22" s="17">
        <v>9.1999999999999993</v>
      </c>
      <c r="XI22" s="17">
        <v>10.8</v>
      </c>
      <c r="XJ22" s="17">
        <v>10.8</v>
      </c>
      <c r="XK22" s="17">
        <v>-1.6</v>
      </c>
      <c r="XL22" s="17">
        <v>27.6</v>
      </c>
      <c r="XM22" s="17">
        <v>28</v>
      </c>
      <c r="XN22" s="17">
        <v>28</v>
      </c>
      <c r="XO22" s="17">
        <v>-0.4</v>
      </c>
      <c r="XP22" s="17">
        <v>32.6</v>
      </c>
      <c r="XQ22" s="17">
        <v>28</v>
      </c>
      <c r="XR22" s="17">
        <v>28</v>
      </c>
      <c r="XS22" s="17">
        <v>4.5999999999999996</v>
      </c>
      <c r="XT22" s="17">
        <v>15</v>
      </c>
      <c r="XU22" s="17">
        <v>14</v>
      </c>
      <c r="XV22" s="17">
        <v>14</v>
      </c>
      <c r="XW22" s="17">
        <v>1</v>
      </c>
      <c r="XX22" s="17">
        <v>20.260000000000002</v>
      </c>
      <c r="XY22" s="17">
        <v>19</v>
      </c>
      <c r="XZ22" s="17">
        <v>19</v>
      </c>
      <c r="YA22" s="17">
        <v>1.26</v>
      </c>
      <c r="YB22" s="17">
        <v>7.11</v>
      </c>
      <c r="YC22" s="17">
        <v>7.11</v>
      </c>
      <c r="YD22" s="17">
        <v>7.11</v>
      </c>
      <c r="YE22" s="17">
        <v>0</v>
      </c>
      <c r="YF22" s="17">
        <v>11.12</v>
      </c>
      <c r="YG22" s="17">
        <v>11</v>
      </c>
      <c r="YH22" s="17">
        <v>11</v>
      </c>
      <c r="YI22" s="17">
        <v>0.12</v>
      </c>
    </row>
    <row r="23" spans="1:659" ht="24" customHeight="1" x14ac:dyDescent="0.3">
      <c r="A23" s="1"/>
      <c r="B23" s="16" t="s">
        <v>74</v>
      </c>
      <c r="C23" s="16" t="s">
        <v>789</v>
      </c>
      <c r="D23" s="17">
        <v>206.9</v>
      </c>
      <c r="E23" s="17">
        <v>127.13476</v>
      </c>
      <c r="F23" s="17">
        <v>173.48632000000001</v>
      </c>
      <c r="G23" s="17">
        <v>33.413679999999999</v>
      </c>
      <c r="H23" s="17">
        <v>627.5</v>
      </c>
      <c r="I23" s="17">
        <v>635.02589999999998</v>
      </c>
      <c r="J23" s="17">
        <v>599.97</v>
      </c>
      <c r="K23" s="17">
        <v>27.53</v>
      </c>
      <c r="L23" s="17">
        <v>146.1</v>
      </c>
      <c r="M23" s="17">
        <v>146.21736000000001</v>
      </c>
      <c r="N23" s="17">
        <v>195.18090000000001</v>
      </c>
      <c r="O23" s="17">
        <v>-49.0809</v>
      </c>
      <c r="P23" s="17"/>
      <c r="Q23" s="17"/>
      <c r="R23" s="17"/>
      <c r="S23" s="17">
        <v>0</v>
      </c>
      <c r="T23" s="17"/>
      <c r="U23" s="17"/>
      <c r="V23" s="17"/>
      <c r="W23" s="17">
        <v>0</v>
      </c>
      <c r="X23" s="17">
        <v>88.9</v>
      </c>
      <c r="Y23" s="17">
        <v>91.778639999999996</v>
      </c>
      <c r="Z23" s="17">
        <v>91.778630000000007</v>
      </c>
      <c r="AA23" s="17">
        <v>-2.8786299999999998</v>
      </c>
      <c r="AB23" s="17">
        <v>132.80000000000001</v>
      </c>
      <c r="AC23" s="17">
        <v>230</v>
      </c>
      <c r="AD23" s="17">
        <v>171.30242999999999</v>
      </c>
      <c r="AE23" s="17">
        <v>-38.502429999999997</v>
      </c>
      <c r="AF23" s="17"/>
      <c r="AG23" s="17"/>
      <c r="AH23" s="17"/>
      <c r="AI23" s="17">
        <v>0</v>
      </c>
      <c r="AJ23" s="17"/>
      <c r="AK23" s="17"/>
      <c r="AL23" s="17"/>
      <c r="AM23" s="17">
        <v>0</v>
      </c>
      <c r="AN23" s="17">
        <v>133.30000000000001</v>
      </c>
      <c r="AO23" s="17">
        <v>146.31181000000001</v>
      </c>
      <c r="AP23" s="17">
        <v>178.03389000000001</v>
      </c>
      <c r="AQ23" s="17">
        <v>-44.733890000000002</v>
      </c>
      <c r="AR23" s="17">
        <v>133.9</v>
      </c>
      <c r="AS23" s="17">
        <v>146.31181000000001</v>
      </c>
      <c r="AT23" s="17">
        <v>178.03389000000001</v>
      </c>
      <c r="AU23" s="17">
        <v>-44.133890000000001</v>
      </c>
      <c r="AV23" s="17">
        <v>131.19999999999999</v>
      </c>
      <c r="AW23" s="17">
        <v>146.31181000000001</v>
      </c>
      <c r="AX23" s="17">
        <v>178.03389000000001</v>
      </c>
      <c r="AY23" s="17">
        <v>-46.833889999999997</v>
      </c>
      <c r="AZ23" s="17">
        <v>228.2</v>
      </c>
      <c r="BA23" s="17">
        <v>220.12676999999999</v>
      </c>
      <c r="BB23" s="17">
        <v>267.85279000000003</v>
      </c>
      <c r="BC23" s="17">
        <v>-39.652790000000003</v>
      </c>
      <c r="BD23" s="17">
        <v>0</v>
      </c>
      <c r="BE23" s="17"/>
      <c r="BF23" s="17"/>
      <c r="BG23" s="17">
        <v>0</v>
      </c>
      <c r="BH23" s="17"/>
      <c r="BI23" s="17"/>
      <c r="BJ23" s="17"/>
      <c r="BK23" s="17">
        <v>0</v>
      </c>
      <c r="BL23" s="17">
        <v>82.8</v>
      </c>
      <c r="BM23" s="17">
        <v>127.53816999999999</v>
      </c>
      <c r="BN23" s="17">
        <v>164.88903999999999</v>
      </c>
      <c r="BO23" s="17">
        <v>-82.089039999999997</v>
      </c>
      <c r="BP23" s="17">
        <v>5.6</v>
      </c>
      <c r="BQ23" s="17">
        <v>3.4527100000000002</v>
      </c>
      <c r="BR23" s="17">
        <v>3.4527100000000002</v>
      </c>
      <c r="BS23" s="17">
        <v>2.1472899999999999</v>
      </c>
      <c r="BT23" s="17"/>
      <c r="BU23" s="17"/>
      <c r="BV23" s="17"/>
      <c r="BW23" s="17">
        <v>0</v>
      </c>
      <c r="BX23" s="17"/>
      <c r="BY23" s="17"/>
      <c r="BZ23" s="17"/>
      <c r="CA23" s="17">
        <v>0</v>
      </c>
      <c r="CB23" s="17"/>
      <c r="CC23" s="17"/>
      <c r="CD23" s="17"/>
      <c r="CE23" s="17">
        <v>0</v>
      </c>
      <c r="CF23" s="17"/>
      <c r="CG23" s="17"/>
      <c r="CH23" s="17"/>
      <c r="CI23" s="17">
        <v>0</v>
      </c>
      <c r="CJ23" s="17">
        <v>169.2</v>
      </c>
      <c r="CK23" s="17">
        <v>158.33429000000001</v>
      </c>
      <c r="CL23" s="17">
        <v>158.33429000000001</v>
      </c>
      <c r="CM23" s="17">
        <v>10.86571</v>
      </c>
      <c r="CN23" s="17">
        <v>8.1</v>
      </c>
      <c r="CO23" s="17">
        <v>5.1333399999999996</v>
      </c>
      <c r="CP23" s="17">
        <v>5.1333399999999996</v>
      </c>
      <c r="CQ23" s="17">
        <v>2.9666600000000001</v>
      </c>
      <c r="CR23" s="17">
        <v>6.2</v>
      </c>
      <c r="CS23" s="17">
        <v>2.8177599999999998</v>
      </c>
      <c r="CT23" s="17">
        <v>2.8177500000000002</v>
      </c>
      <c r="CU23" s="17">
        <v>3.38225</v>
      </c>
      <c r="CV23" s="17"/>
      <c r="CW23" s="17"/>
      <c r="CX23" s="17"/>
      <c r="CY23" s="17">
        <v>0</v>
      </c>
      <c r="CZ23" s="17">
        <v>6.73</v>
      </c>
      <c r="DA23" s="17">
        <v>6.8787000000000003</v>
      </c>
      <c r="DB23" s="17">
        <v>6.8787000000000003</v>
      </c>
      <c r="DC23" s="17">
        <v>-0.1487</v>
      </c>
      <c r="DD23" s="17">
        <v>12.66</v>
      </c>
      <c r="DE23" s="17">
        <v>14.919420000000001</v>
      </c>
      <c r="DF23" s="17">
        <v>14.919409999999999</v>
      </c>
      <c r="DG23" s="17">
        <v>-2.2594099999999999</v>
      </c>
      <c r="DH23" s="17">
        <v>50.56</v>
      </c>
      <c r="DI23" s="17">
        <v>60</v>
      </c>
      <c r="DJ23" s="17">
        <v>55.324150000000003</v>
      </c>
      <c r="DK23" s="17">
        <v>-4.7641499999999999</v>
      </c>
      <c r="DL23" s="17"/>
      <c r="DM23" s="17"/>
      <c r="DN23" s="17"/>
      <c r="DO23" s="17">
        <v>0</v>
      </c>
      <c r="DP23" s="17"/>
      <c r="DQ23" s="17"/>
      <c r="DR23" s="17"/>
      <c r="DS23" s="17">
        <v>0</v>
      </c>
      <c r="DT23" s="17"/>
      <c r="DU23" s="17"/>
      <c r="DV23" s="17"/>
      <c r="DW23" s="17">
        <v>0</v>
      </c>
      <c r="DX23" s="17"/>
      <c r="DY23" s="17"/>
      <c r="DZ23" s="17"/>
      <c r="EA23" s="17">
        <v>0</v>
      </c>
      <c r="EB23" s="17">
        <v>56</v>
      </c>
      <c r="EC23" s="17">
        <v>56.515709999999999</v>
      </c>
      <c r="ED23" s="17">
        <v>56.515709999999999</v>
      </c>
      <c r="EE23" s="17">
        <v>-0.51571</v>
      </c>
      <c r="EF23" s="17">
        <v>22.5</v>
      </c>
      <c r="EG23" s="17"/>
      <c r="EH23" s="17"/>
      <c r="EI23" s="17">
        <v>22.5</v>
      </c>
      <c r="EJ23" s="17"/>
      <c r="EK23" s="17"/>
      <c r="EL23" s="17"/>
      <c r="EM23" s="17">
        <v>0</v>
      </c>
      <c r="EN23" s="17"/>
      <c r="EO23" s="17"/>
      <c r="EP23" s="17"/>
      <c r="EQ23" s="17">
        <v>0</v>
      </c>
      <c r="ER23" s="17">
        <v>0</v>
      </c>
      <c r="ES23" s="17"/>
      <c r="ET23" s="17"/>
      <c r="EU23" s="17">
        <v>0</v>
      </c>
      <c r="EV23" s="17">
        <v>6.4</v>
      </c>
      <c r="EW23" s="17">
        <v>6.39</v>
      </c>
      <c r="EX23" s="17">
        <v>6.39</v>
      </c>
      <c r="EY23" s="17">
        <v>0.01</v>
      </c>
      <c r="EZ23" s="17">
        <v>0</v>
      </c>
      <c r="FA23" s="17">
        <v>174.00030000000001</v>
      </c>
      <c r="FB23" s="17"/>
      <c r="FC23" s="17">
        <v>0</v>
      </c>
      <c r="FD23" s="17">
        <v>81.3</v>
      </c>
      <c r="FE23" s="17">
        <v>53.050379999999997</v>
      </c>
      <c r="FF23" s="17">
        <v>53.050370000000001</v>
      </c>
      <c r="FG23" s="17">
        <v>28.24963</v>
      </c>
      <c r="FH23" s="17">
        <v>152.5</v>
      </c>
      <c r="FI23" s="17">
        <v>151.21556000000001</v>
      </c>
      <c r="FJ23" s="17">
        <v>74.913910000000001</v>
      </c>
      <c r="FK23" s="17">
        <v>77.586089999999999</v>
      </c>
      <c r="FL23" s="17">
        <v>38.5</v>
      </c>
      <c r="FM23" s="17">
        <v>26.417369999999998</v>
      </c>
      <c r="FN23" s="17">
        <v>26.417359999999999</v>
      </c>
      <c r="FO23" s="17">
        <v>12.08264</v>
      </c>
      <c r="FP23" s="17">
        <v>18.5</v>
      </c>
      <c r="FQ23" s="17">
        <v>17.562139999999999</v>
      </c>
      <c r="FR23" s="17">
        <v>17.56213</v>
      </c>
      <c r="FS23" s="17">
        <v>0.93786999999999998</v>
      </c>
      <c r="FT23" s="17">
        <v>18.8</v>
      </c>
      <c r="FU23" s="17">
        <v>17.961169999999999</v>
      </c>
      <c r="FV23" s="17">
        <v>17.96116</v>
      </c>
      <c r="FW23" s="17">
        <v>0.83884000000000003</v>
      </c>
      <c r="FX23" s="17">
        <v>89.1</v>
      </c>
      <c r="FY23" s="17">
        <v>86.519800000000004</v>
      </c>
      <c r="FZ23" s="17">
        <v>86.519800000000004</v>
      </c>
      <c r="GA23" s="17">
        <v>2.5802</v>
      </c>
      <c r="GB23" s="17">
        <v>182.4</v>
      </c>
      <c r="GC23" s="17">
        <v>160.29091</v>
      </c>
      <c r="GD23" s="17">
        <v>184.91495</v>
      </c>
      <c r="GE23" s="17">
        <v>-2.5149499999999998</v>
      </c>
      <c r="GF23" s="17">
        <v>182.9</v>
      </c>
      <c r="GG23" s="17">
        <v>160.29091</v>
      </c>
      <c r="GH23" s="17">
        <v>184.91495</v>
      </c>
      <c r="GI23" s="17">
        <v>-2.0149499999999998</v>
      </c>
      <c r="GJ23" s="17">
        <v>183.2</v>
      </c>
      <c r="GK23" s="17">
        <v>160.77226999999999</v>
      </c>
      <c r="GL23" s="17">
        <v>185.47024999999999</v>
      </c>
      <c r="GM23" s="17">
        <v>-2.2702499999999999</v>
      </c>
      <c r="GN23" s="17">
        <v>107.4</v>
      </c>
      <c r="GO23" s="17">
        <v>106.80435</v>
      </c>
      <c r="GP23" s="17">
        <v>110.36736999999999</v>
      </c>
      <c r="GQ23" s="17">
        <v>-2.9673699999999998</v>
      </c>
      <c r="GR23" s="17">
        <v>18.2</v>
      </c>
      <c r="GS23" s="17">
        <v>18</v>
      </c>
      <c r="GT23" s="17">
        <v>29.306100000000001</v>
      </c>
      <c r="GU23" s="17">
        <v>-11.1061</v>
      </c>
      <c r="GV23" s="17">
        <v>44.9</v>
      </c>
      <c r="GW23" s="17">
        <v>36.252429999999997</v>
      </c>
      <c r="GX23" s="17">
        <v>36.252420000000001</v>
      </c>
      <c r="GY23" s="17">
        <v>8.6475799999999996</v>
      </c>
      <c r="GZ23" s="17">
        <v>2.1</v>
      </c>
      <c r="HA23" s="17">
        <v>1.97359</v>
      </c>
      <c r="HB23" s="17">
        <v>1.97359</v>
      </c>
      <c r="HC23" s="17">
        <v>0.12640999999999999</v>
      </c>
      <c r="HD23" s="17">
        <v>12.6</v>
      </c>
      <c r="HE23" s="17">
        <v>14.58107</v>
      </c>
      <c r="HF23" s="17">
        <v>14.58107</v>
      </c>
      <c r="HG23" s="17">
        <v>-1.9810700000000001</v>
      </c>
      <c r="HH23" s="17">
        <v>111.2</v>
      </c>
      <c r="HI23" s="17">
        <v>99.662459999999996</v>
      </c>
      <c r="HJ23" s="17">
        <v>84.204939999999993</v>
      </c>
      <c r="HK23" s="17">
        <v>26.995059999999999</v>
      </c>
      <c r="HL23" s="17"/>
      <c r="HM23" s="17"/>
      <c r="HN23" s="17"/>
      <c r="HO23" s="17">
        <v>0</v>
      </c>
      <c r="HP23" s="17"/>
      <c r="HQ23" s="17"/>
      <c r="HR23" s="17"/>
      <c r="HS23" s="17">
        <v>0</v>
      </c>
      <c r="HT23" s="17">
        <v>22</v>
      </c>
      <c r="HU23" s="17"/>
      <c r="HV23" s="17">
        <v>46.787269999999999</v>
      </c>
      <c r="HW23" s="17">
        <v>-24.787269999999999</v>
      </c>
      <c r="HX23" s="17"/>
      <c r="HY23" s="17"/>
      <c r="HZ23" s="17"/>
      <c r="IA23" s="17">
        <v>0</v>
      </c>
      <c r="IB23" s="17"/>
      <c r="IC23" s="17"/>
      <c r="ID23" s="17"/>
      <c r="IE23" s="17">
        <v>0</v>
      </c>
      <c r="IF23" s="17">
        <v>47.1</v>
      </c>
      <c r="IG23" s="17"/>
      <c r="IH23" s="17"/>
      <c r="II23" s="17">
        <v>47.1</v>
      </c>
      <c r="IJ23" s="17"/>
      <c r="IK23" s="17"/>
      <c r="IL23" s="17"/>
      <c r="IM23" s="17">
        <v>0</v>
      </c>
      <c r="IN23" s="17"/>
      <c r="IO23" s="17"/>
      <c r="IP23" s="17"/>
      <c r="IQ23" s="17">
        <v>0</v>
      </c>
      <c r="IR23" s="17"/>
      <c r="IS23" s="17"/>
      <c r="IT23" s="17"/>
      <c r="IU23" s="17">
        <v>0</v>
      </c>
      <c r="IV23" s="17">
        <v>93.3</v>
      </c>
      <c r="IW23" s="17">
        <v>95.002650000000003</v>
      </c>
      <c r="IX23" s="17">
        <v>111.17278</v>
      </c>
      <c r="IY23" s="17">
        <v>-17.872779999999999</v>
      </c>
      <c r="IZ23" s="17"/>
      <c r="JA23" s="17"/>
      <c r="JB23" s="17"/>
      <c r="JC23" s="17">
        <v>0</v>
      </c>
      <c r="JD23" s="17">
        <v>172.3</v>
      </c>
      <c r="JE23" s="17">
        <v>186.21592999999999</v>
      </c>
      <c r="JF23" s="17">
        <v>186.21591000000001</v>
      </c>
      <c r="JG23" s="17">
        <v>-13.91591</v>
      </c>
      <c r="JH23" s="17">
        <v>200</v>
      </c>
      <c r="JI23" s="17">
        <v>186.21592999999999</v>
      </c>
      <c r="JJ23" s="17">
        <v>186.21591000000001</v>
      </c>
      <c r="JK23" s="17">
        <v>13.784090000000001</v>
      </c>
      <c r="JL23" s="17">
        <v>182</v>
      </c>
      <c r="JM23" s="17">
        <v>186.77513999999999</v>
      </c>
      <c r="JN23" s="17">
        <v>186.77511999999999</v>
      </c>
      <c r="JO23" s="17">
        <v>-4.7751200000000003</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v>13.6</v>
      </c>
      <c r="KO23" s="17"/>
      <c r="KP23" s="17"/>
      <c r="KQ23" s="17">
        <v>13.6</v>
      </c>
      <c r="KR23" s="17"/>
      <c r="KS23" s="17"/>
      <c r="KT23" s="17"/>
      <c r="KU23" s="17">
        <v>0</v>
      </c>
      <c r="KV23" s="17">
        <v>2.4</v>
      </c>
      <c r="KW23" s="17">
        <v>0.63188999999999995</v>
      </c>
      <c r="KX23" s="17">
        <v>0.63188999999999995</v>
      </c>
      <c r="KY23" s="17">
        <v>1.7681100000000001</v>
      </c>
      <c r="KZ23" s="17">
        <v>153.4</v>
      </c>
      <c r="LA23" s="17">
        <v>95.812179999999998</v>
      </c>
      <c r="LB23" s="17">
        <v>113.89556</v>
      </c>
      <c r="LC23" s="17">
        <v>39.504440000000002</v>
      </c>
      <c r="LD23" s="17">
        <v>101.9</v>
      </c>
      <c r="LE23" s="17">
        <v>76.263350000000003</v>
      </c>
      <c r="LF23" s="17">
        <v>88.160079999999994</v>
      </c>
      <c r="LG23" s="17">
        <v>13.73992</v>
      </c>
      <c r="LH23" s="17">
        <v>64.2</v>
      </c>
      <c r="LI23" s="17">
        <v>67.133979999999994</v>
      </c>
      <c r="LJ23" s="17">
        <v>67.133979999999994</v>
      </c>
      <c r="LK23" s="17">
        <v>-2.93398</v>
      </c>
      <c r="LL23" s="17">
        <v>47.3</v>
      </c>
      <c r="LM23" s="17">
        <v>48.413229999999999</v>
      </c>
      <c r="LN23" s="17">
        <v>48.413229999999999</v>
      </c>
      <c r="LO23" s="17">
        <v>-1.1132299999999999</v>
      </c>
      <c r="LP23" s="17">
        <v>30.2</v>
      </c>
      <c r="LQ23" s="17">
        <v>27.30705</v>
      </c>
      <c r="LR23" s="17">
        <v>29.951450000000001</v>
      </c>
      <c r="LS23" s="17">
        <v>0.24854999999999999</v>
      </c>
      <c r="LT23" s="17"/>
      <c r="LU23" s="17"/>
      <c r="LV23" s="17"/>
      <c r="LW23" s="17">
        <v>0</v>
      </c>
      <c r="LX23" s="17"/>
      <c r="LY23" s="17"/>
      <c r="LZ23" s="17"/>
      <c r="MA23" s="17">
        <v>0</v>
      </c>
      <c r="MB23" s="17"/>
      <c r="MC23" s="17"/>
      <c r="MD23" s="17"/>
      <c r="ME23" s="17">
        <v>0</v>
      </c>
      <c r="MF23" s="17">
        <v>145.69999999999999</v>
      </c>
      <c r="MG23" s="17">
        <v>151.08876000000001</v>
      </c>
      <c r="MH23" s="17">
        <v>151.08873</v>
      </c>
      <c r="MI23" s="17">
        <v>-5.3887299999999998</v>
      </c>
      <c r="MJ23" s="17">
        <v>147.69999999999999</v>
      </c>
      <c r="MK23" s="17">
        <v>151.08876000000001</v>
      </c>
      <c r="ML23" s="17">
        <v>151.08873</v>
      </c>
      <c r="MM23" s="17">
        <v>-3.3887299999999998</v>
      </c>
      <c r="MN23" s="17">
        <v>149.69999999999999</v>
      </c>
      <c r="MO23" s="17">
        <v>151.54248000000001</v>
      </c>
      <c r="MP23" s="17">
        <v>151.54245</v>
      </c>
      <c r="MQ23" s="17">
        <v>-1.8424499999999999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214.6</v>
      </c>
      <c r="NM23" s="17">
        <v>206.29038</v>
      </c>
      <c r="NN23" s="17">
        <v>206.29035999999999</v>
      </c>
      <c r="NO23" s="17">
        <v>8.3096399999999999</v>
      </c>
      <c r="NP23" s="17">
        <v>102.6</v>
      </c>
      <c r="NQ23" s="17">
        <v>103.45493</v>
      </c>
      <c r="NR23" s="17">
        <v>103.45493</v>
      </c>
      <c r="NS23" s="17">
        <v>-0.85492999999999997</v>
      </c>
      <c r="NT23" s="17">
        <v>4.18</v>
      </c>
      <c r="NU23" s="17">
        <v>7.7468599999999999</v>
      </c>
      <c r="NV23" s="17">
        <v>7.7468599999999999</v>
      </c>
      <c r="NW23" s="17">
        <v>-3.5668600000000001</v>
      </c>
      <c r="NX23" s="17">
        <v>2.95</v>
      </c>
      <c r="NY23" s="17">
        <v>6.6459999999999999</v>
      </c>
      <c r="NZ23" s="17">
        <v>6.6459999999999999</v>
      </c>
      <c r="OA23" s="17">
        <v>-3.6960000000000002</v>
      </c>
      <c r="OB23" s="17">
        <v>0.1</v>
      </c>
      <c r="OC23" s="17"/>
      <c r="OD23" s="17">
        <v>6.0999999999999999E-2</v>
      </c>
      <c r="OE23" s="17">
        <v>3.9E-2</v>
      </c>
      <c r="OF23" s="17">
        <v>72.400000000000006</v>
      </c>
      <c r="OG23" s="17">
        <v>53.9</v>
      </c>
      <c r="OH23" s="17">
        <v>42.86</v>
      </c>
      <c r="OI23" s="17">
        <v>29.54</v>
      </c>
      <c r="OJ23" s="17">
        <v>80.8</v>
      </c>
      <c r="OK23" s="17"/>
      <c r="OL23" s="17">
        <v>75.174000000000007</v>
      </c>
      <c r="OM23" s="17">
        <v>5.6260000000000003</v>
      </c>
      <c r="ON23" s="17">
        <v>1.4</v>
      </c>
      <c r="OO23" s="17">
        <v>3.2690000000000001</v>
      </c>
      <c r="OP23" s="17">
        <v>3.2690000000000001</v>
      </c>
      <c r="OQ23" s="17">
        <v>-1.869</v>
      </c>
      <c r="OR23" s="17">
        <v>0</v>
      </c>
      <c r="OS23" s="17"/>
      <c r="OT23" s="17"/>
      <c r="OU23" s="17">
        <v>0</v>
      </c>
      <c r="OV23" s="17">
        <v>20.100000000000001</v>
      </c>
      <c r="OW23" s="17">
        <v>15.922330000000001</v>
      </c>
      <c r="OX23" s="17">
        <v>15.922330000000001</v>
      </c>
      <c r="OY23" s="17">
        <v>4.17767</v>
      </c>
      <c r="OZ23" s="17"/>
      <c r="PA23" s="17"/>
      <c r="PB23" s="17"/>
      <c r="PC23" s="17">
        <v>0</v>
      </c>
      <c r="PD23" s="17">
        <v>9.9</v>
      </c>
      <c r="PE23" s="17">
        <v>9.9830000000000005</v>
      </c>
      <c r="PF23" s="17">
        <v>9.9830000000000005</v>
      </c>
      <c r="PG23" s="17">
        <v>-8.3000000000000004E-2</v>
      </c>
      <c r="PH23" s="17"/>
      <c r="PI23" s="17"/>
      <c r="PJ23" s="17"/>
      <c r="PK23" s="17">
        <v>0</v>
      </c>
      <c r="PL23" s="17">
        <v>202.5</v>
      </c>
      <c r="PM23" s="17"/>
      <c r="PN23" s="17">
        <v>190</v>
      </c>
      <c r="PO23" s="17">
        <v>12.5</v>
      </c>
      <c r="PP23" s="17">
        <v>1.2</v>
      </c>
      <c r="PQ23" s="17">
        <v>1</v>
      </c>
      <c r="PR23" s="17">
        <v>1</v>
      </c>
      <c r="PS23" s="17">
        <v>0.2</v>
      </c>
      <c r="PT23" s="17">
        <v>2.8</v>
      </c>
      <c r="PU23" s="17">
        <v>4.2</v>
      </c>
      <c r="PV23" s="17">
        <v>4.2</v>
      </c>
      <c r="PW23" s="17">
        <v>-1.4</v>
      </c>
      <c r="PX23" s="17">
        <v>2.6</v>
      </c>
      <c r="PY23" s="17">
        <v>5</v>
      </c>
      <c r="PZ23" s="17">
        <v>5</v>
      </c>
      <c r="QA23" s="17">
        <v>-2.4</v>
      </c>
      <c r="QB23" s="17"/>
      <c r="QC23" s="17"/>
      <c r="QD23" s="17"/>
      <c r="QE23" s="17">
        <v>0</v>
      </c>
      <c r="QF23" s="17">
        <v>20</v>
      </c>
      <c r="QG23" s="17">
        <v>19.417480000000001</v>
      </c>
      <c r="QH23" s="17">
        <v>19.417470000000002</v>
      </c>
      <c r="QI23" s="17">
        <v>0.58252999999999999</v>
      </c>
      <c r="QJ23" s="17">
        <v>18.899999999999999</v>
      </c>
      <c r="QK23" s="17">
        <v>34.951459999999997</v>
      </c>
      <c r="QL23" s="17">
        <v>34.951450000000001</v>
      </c>
      <c r="QM23" s="17">
        <v>-16.051449999999999</v>
      </c>
      <c r="QN23" s="17"/>
      <c r="QO23" s="17"/>
      <c r="QP23" s="17"/>
      <c r="QQ23" s="17">
        <v>0</v>
      </c>
      <c r="QR23" s="17">
        <v>18.5</v>
      </c>
      <c r="QS23" s="17">
        <v>17.961169999999999</v>
      </c>
      <c r="QT23" s="17">
        <v>17.96116</v>
      </c>
      <c r="QU23" s="17">
        <v>0.53883999999999999</v>
      </c>
      <c r="QV23" s="17">
        <v>15.5</v>
      </c>
      <c r="QW23" s="17"/>
      <c r="QX23" s="17">
        <v>14.709</v>
      </c>
      <c r="QY23" s="17">
        <v>0.79100000000000004</v>
      </c>
      <c r="QZ23" s="17">
        <v>19</v>
      </c>
      <c r="RA23" s="17"/>
      <c r="RB23" s="17">
        <v>16.516999999999999</v>
      </c>
      <c r="RC23" s="17">
        <v>2.4830000000000001</v>
      </c>
      <c r="RD23" s="17">
        <v>13.9</v>
      </c>
      <c r="RE23" s="17">
        <v>7.1470000000000002</v>
      </c>
      <c r="RF23" s="17">
        <v>7.1470000000000002</v>
      </c>
      <c r="RG23" s="17">
        <v>6.7530000000000001</v>
      </c>
      <c r="RH23" s="17">
        <v>31.4</v>
      </c>
      <c r="RI23" s="17">
        <v>26.9</v>
      </c>
      <c r="RJ23" s="17">
        <v>12.78</v>
      </c>
      <c r="RK23" s="17">
        <v>18.62</v>
      </c>
      <c r="RL23" s="17">
        <v>19.600000000000001</v>
      </c>
      <c r="RM23" s="17"/>
      <c r="RN23" s="17">
        <v>9.4890000000000008</v>
      </c>
      <c r="RO23" s="17">
        <v>10.111000000000001</v>
      </c>
      <c r="RP23" s="17">
        <v>3.6</v>
      </c>
      <c r="RQ23" s="17">
        <v>9.75</v>
      </c>
      <c r="RR23" s="17">
        <v>9.75</v>
      </c>
      <c r="RS23" s="17">
        <v>-6.15</v>
      </c>
      <c r="RT23" s="17">
        <v>9.8000000000000007</v>
      </c>
      <c r="RU23" s="17"/>
      <c r="RV23" s="17">
        <v>10.82226</v>
      </c>
      <c r="RW23" s="17">
        <v>-1.0222599999999999</v>
      </c>
      <c r="RX23" s="17">
        <v>2.36</v>
      </c>
      <c r="RY23" s="17">
        <v>2</v>
      </c>
      <c r="RZ23" s="17">
        <v>2</v>
      </c>
      <c r="SA23" s="17">
        <v>0.36</v>
      </c>
      <c r="SB23" s="17">
        <v>0</v>
      </c>
      <c r="SC23" s="17"/>
      <c r="SD23" s="17">
        <v>0.4</v>
      </c>
      <c r="SE23" s="17">
        <v>-0.4</v>
      </c>
      <c r="SF23" s="17">
        <v>8.4</v>
      </c>
      <c r="SG23" s="17">
        <v>34.563110000000002</v>
      </c>
      <c r="SH23" s="17">
        <v>34.563099999999999</v>
      </c>
      <c r="SI23" s="17">
        <v>-26.1631</v>
      </c>
      <c r="SJ23" s="17">
        <v>6.8</v>
      </c>
      <c r="SK23" s="17">
        <v>24.854369999999999</v>
      </c>
      <c r="SL23" s="17">
        <v>24.854369999999999</v>
      </c>
      <c r="SM23" s="17">
        <v>-18.054369999999999</v>
      </c>
      <c r="SN23" s="17">
        <v>10.4</v>
      </c>
      <c r="SO23" s="17">
        <v>23.30097</v>
      </c>
      <c r="SP23" s="17">
        <v>23.30097</v>
      </c>
      <c r="SQ23" s="17">
        <v>-12.900969999999999</v>
      </c>
      <c r="SR23" s="17">
        <v>14</v>
      </c>
      <c r="SS23" s="17">
        <v>33.009709999999998</v>
      </c>
      <c r="ST23" s="17">
        <v>33.009709999999998</v>
      </c>
      <c r="SU23" s="17">
        <v>-19.009709999999998</v>
      </c>
      <c r="SV23" s="17">
        <v>10</v>
      </c>
      <c r="SW23" s="17">
        <v>18.4466</v>
      </c>
      <c r="SX23" s="17">
        <v>18.4466</v>
      </c>
      <c r="SY23" s="17">
        <v>-8.4466000000000001</v>
      </c>
      <c r="SZ23" s="17">
        <v>22.5</v>
      </c>
      <c r="TA23" s="17">
        <v>17.738</v>
      </c>
      <c r="TB23" s="17">
        <v>17.738</v>
      </c>
      <c r="TC23" s="17">
        <v>4.7619999999999996</v>
      </c>
      <c r="TD23" s="17">
        <v>26.9</v>
      </c>
      <c r="TE23" s="17">
        <v>16.747</v>
      </c>
      <c r="TF23" s="17">
        <v>16.747</v>
      </c>
      <c r="TG23" s="17">
        <v>10.153</v>
      </c>
      <c r="TH23" s="17">
        <v>37.1</v>
      </c>
      <c r="TI23" s="17"/>
      <c r="TJ23" s="17">
        <v>34.463000000000001</v>
      </c>
      <c r="TK23" s="17">
        <v>2.637</v>
      </c>
      <c r="TL23" s="17">
        <v>3.4</v>
      </c>
      <c r="TM23" s="17">
        <v>12.436999999999999</v>
      </c>
      <c r="TN23" s="17">
        <v>12.436999999999999</v>
      </c>
      <c r="TO23" s="17">
        <v>-9.0370000000000008</v>
      </c>
      <c r="TP23" s="17">
        <v>11.2</v>
      </c>
      <c r="TQ23" s="17">
        <v>31.843</v>
      </c>
      <c r="TR23" s="17">
        <v>31.843</v>
      </c>
      <c r="TS23" s="17">
        <v>-20.643000000000001</v>
      </c>
      <c r="TT23" s="17">
        <v>0</v>
      </c>
      <c r="TU23" s="17">
        <v>0.748</v>
      </c>
      <c r="TV23" s="17">
        <v>0.748</v>
      </c>
      <c r="TW23" s="17">
        <v>-0.748</v>
      </c>
      <c r="TX23" s="17">
        <v>0</v>
      </c>
      <c r="TY23" s="17">
        <v>0.55000000000000004</v>
      </c>
      <c r="TZ23" s="17">
        <v>0.55000000000000004</v>
      </c>
      <c r="UA23" s="17">
        <v>-0.55000000000000004</v>
      </c>
      <c r="UB23" s="17">
        <v>20.9</v>
      </c>
      <c r="UC23" s="17">
        <v>19.417480000000001</v>
      </c>
      <c r="UD23" s="17">
        <v>19.417470000000002</v>
      </c>
      <c r="UE23" s="17">
        <v>1.4825299999999999</v>
      </c>
      <c r="UF23" s="17">
        <v>7.6</v>
      </c>
      <c r="UG23" s="17">
        <v>13.592230000000001</v>
      </c>
      <c r="UH23" s="17">
        <v>13.592230000000001</v>
      </c>
      <c r="UI23" s="17">
        <v>-5.9922300000000002</v>
      </c>
      <c r="UJ23" s="17">
        <v>9.1999999999999993</v>
      </c>
      <c r="UK23" s="17">
        <v>14.174759999999999</v>
      </c>
      <c r="UL23" s="17">
        <v>14.17475</v>
      </c>
      <c r="UM23" s="17">
        <v>-4.9747500000000002</v>
      </c>
      <c r="UN23" s="17">
        <v>20.399999999999999</v>
      </c>
      <c r="UO23" s="17">
        <v>19.417480000000001</v>
      </c>
      <c r="UP23" s="17">
        <v>19.417470000000002</v>
      </c>
      <c r="UQ23" s="17">
        <v>0.98253000000000001</v>
      </c>
      <c r="UR23" s="17">
        <v>20.399999999999999</v>
      </c>
      <c r="US23" s="17">
        <v>19.417480000000001</v>
      </c>
      <c r="UT23" s="17">
        <v>19.417470000000002</v>
      </c>
      <c r="UU23" s="17">
        <v>0.98253000000000001</v>
      </c>
      <c r="UV23" s="17">
        <v>20</v>
      </c>
      <c r="UW23" s="17">
        <v>19.417480000000001</v>
      </c>
      <c r="UX23" s="17">
        <v>19.417470000000002</v>
      </c>
      <c r="UY23" s="17">
        <v>0.58252999999999999</v>
      </c>
      <c r="UZ23" s="17">
        <v>0.8</v>
      </c>
      <c r="VA23" s="17">
        <v>2.1070000000000002</v>
      </c>
      <c r="VB23" s="17">
        <v>2.1070000000000002</v>
      </c>
      <c r="VC23" s="17">
        <v>-1.3069999999999999</v>
      </c>
      <c r="VD23" s="17">
        <v>251.5</v>
      </c>
      <c r="VE23" s="17"/>
      <c r="VF23" s="17">
        <v>123.9</v>
      </c>
      <c r="VG23" s="17">
        <v>127.6</v>
      </c>
      <c r="VH23" s="17">
        <v>7.7</v>
      </c>
      <c r="VI23" s="17"/>
      <c r="VJ23" s="17">
        <v>4.6360000000000001</v>
      </c>
      <c r="VK23" s="17">
        <v>3.0640000000000001</v>
      </c>
      <c r="VL23" s="17">
        <v>150.5</v>
      </c>
      <c r="VM23" s="17"/>
      <c r="VN23" s="17">
        <v>143.714</v>
      </c>
      <c r="VO23" s="17">
        <v>6.7859999999999996</v>
      </c>
      <c r="VP23" s="17">
        <v>0.6</v>
      </c>
      <c r="VQ23" s="17">
        <v>0.6</v>
      </c>
      <c r="VR23" s="17">
        <v>0.6</v>
      </c>
      <c r="VS23" s="17">
        <v>0</v>
      </c>
      <c r="VT23" s="17">
        <v>0</v>
      </c>
      <c r="VU23" s="17">
        <v>3</v>
      </c>
      <c r="VV23" s="17">
        <v>3</v>
      </c>
      <c r="VW23" s="17">
        <v>-3</v>
      </c>
      <c r="VX23" s="17">
        <v>0</v>
      </c>
      <c r="VY23" s="17">
        <v>3</v>
      </c>
      <c r="VZ23" s="17">
        <v>3</v>
      </c>
      <c r="WA23" s="17">
        <v>-3</v>
      </c>
      <c r="WB23" s="17">
        <v>108.7</v>
      </c>
      <c r="WC23" s="17"/>
      <c r="WD23" s="17">
        <v>103.139</v>
      </c>
      <c r="WE23" s="17">
        <v>5.5609999999999999</v>
      </c>
      <c r="WF23" s="17">
        <v>2.1</v>
      </c>
      <c r="WG23" s="17">
        <v>9</v>
      </c>
      <c r="WH23" s="17">
        <v>9</v>
      </c>
      <c r="WI23" s="17">
        <v>-6.9</v>
      </c>
      <c r="WJ23" s="17">
        <v>2.2000000000000002</v>
      </c>
      <c r="WK23" s="17">
        <v>2.4</v>
      </c>
      <c r="WL23" s="17">
        <v>2.4</v>
      </c>
      <c r="WM23" s="17">
        <v>-0.2</v>
      </c>
      <c r="WN23" s="17">
        <v>1.6</v>
      </c>
      <c r="WO23" s="17">
        <v>2.4</v>
      </c>
      <c r="WP23" s="17">
        <v>2.4</v>
      </c>
      <c r="WQ23" s="17">
        <v>-0.8</v>
      </c>
      <c r="WR23" s="17">
        <v>1</v>
      </c>
      <c r="WS23" s="17">
        <v>2.9</v>
      </c>
      <c r="WT23" s="17">
        <v>2.9</v>
      </c>
      <c r="WU23" s="17">
        <v>-1.9</v>
      </c>
      <c r="WV23" s="17">
        <v>7.6</v>
      </c>
      <c r="WW23" s="17"/>
      <c r="WX23" s="17">
        <v>7.0119999999999996</v>
      </c>
      <c r="WY23" s="17">
        <v>0.58799999999999997</v>
      </c>
      <c r="WZ23" s="17">
        <v>4.3</v>
      </c>
      <c r="XA23" s="17">
        <v>8</v>
      </c>
      <c r="XB23" s="17">
        <v>8</v>
      </c>
      <c r="XC23" s="17">
        <v>-3.7</v>
      </c>
      <c r="XD23" s="17">
        <v>20</v>
      </c>
      <c r="XE23" s="17">
        <v>36.8932</v>
      </c>
      <c r="XF23" s="17">
        <v>36.8932</v>
      </c>
      <c r="XG23" s="17">
        <v>-16.8932</v>
      </c>
      <c r="XH23" s="17">
        <v>9</v>
      </c>
      <c r="XI23" s="17">
        <v>10.8</v>
      </c>
      <c r="XJ23" s="17">
        <v>10.8</v>
      </c>
      <c r="XK23" s="17">
        <v>-1.8</v>
      </c>
      <c r="XL23" s="17">
        <v>26.8</v>
      </c>
      <c r="XM23" s="17">
        <v>28</v>
      </c>
      <c r="XN23" s="17">
        <v>28</v>
      </c>
      <c r="XO23" s="17">
        <v>-1.2</v>
      </c>
      <c r="XP23" s="17">
        <v>32.299999999999997</v>
      </c>
      <c r="XQ23" s="17">
        <v>28</v>
      </c>
      <c r="XR23" s="17">
        <v>28</v>
      </c>
      <c r="XS23" s="17">
        <v>4.3</v>
      </c>
      <c r="XT23" s="17">
        <v>15.1</v>
      </c>
      <c r="XU23" s="17">
        <v>14</v>
      </c>
      <c r="XV23" s="17">
        <v>14</v>
      </c>
      <c r="XW23" s="17">
        <v>1.1000000000000001</v>
      </c>
      <c r="XX23" s="17">
        <v>17.149999999999999</v>
      </c>
      <c r="XY23" s="17">
        <v>19</v>
      </c>
      <c r="XZ23" s="17">
        <v>19</v>
      </c>
      <c r="YA23" s="17">
        <v>-1.85</v>
      </c>
      <c r="YB23" s="17">
        <v>8.48</v>
      </c>
      <c r="YC23" s="17">
        <v>7.11</v>
      </c>
      <c r="YD23" s="17">
        <v>7.11</v>
      </c>
      <c r="YE23" s="17">
        <v>1.37</v>
      </c>
      <c r="YF23" s="17">
        <v>10.85</v>
      </c>
      <c r="YG23" s="17">
        <v>11</v>
      </c>
      <c r="YH23" s="17">
        <v>11</v>
      </c>
      <c r="YI23" s="17">
        <v>-0.15</v>
      </c>
    </row>
    <row r="24" spans="1:659" ht="24" customHeight="1" x14ac:dyDescent="0.3">
      <c r="A24" s="1"/>
      <c r="B24" s="18" t="s">
        <v>74</v>
      </c>
      <c r="C24" s="18" t="s">
        <v>790</v>
      </c>
      <c r="D24" s="19">
        <v>206.8</v>
      </c>
      <c r="E24" s="19">
        <v>118.06001000000001</v>
      </c>
      <c r="F24" s="19">
        <v>164.18437</v>
      </c>
      <c r="G24" s="19">
        <v>42.615630000000003</v>
      </c>
      <c r="H24" s="19">
        <v>622.9</v>
      </c>
      <c r="I24" s="19">
        <v>635.02589999999998</v>
      </c>
      <c r="J24" s="19">
        <v>599.97</v>
      </c>
      <c r="K24" s="19">
        <v>22.93</v>
      </c>
      <c r="L24" s="19">
        <v>145.4</v>
      </c>
      <c r="M24" s="19">
        <v>146.21736000000001</v>
      </c>
      <c r="N24" s="19">
        <v>195.18090000000001</v>
      </c>
      <c r="O24" s="19">
        <v>-49.780900000000003</v>
      </c>
      <c r="P24" s="19"/>
      <c r="Q24" s="19"/>
      <c r="R24" s="19"/>
      <c r="S24" s="19">
        <v>0</v>
      </c>
      <c r="T24" s="19"/>
      <c r="U24" s="19"/>
      <c r="V24" s="19"/>
      <c r="W24" s="19">
        <v>0</v>
      </c>
      <c r="X24" s="19">
        <v>57.7</v>
      </c>
      <c r="Y24" s="19">
        <v>91.778639999999996</v>
      </c>
      <c r="Z24" s="19">
        <v>91.778630000000007</v>
      </c>
      <c r="AA24" s="19">
        <v>-34.078629999999997</v>
      </c>
      <c r="AB24" s="19">
        <v>133.6</v>
      </c>
      <c r="AC24" s="19">
        <v>230</v>
      </c>
      <c r="AD24" s="19">
        <v>175.69828999999999</v>
      </c>
      <c r="AE24" s="19">
        <v>-42.098289999999999</v>
      </c>
      <c r="AF24" s="19"/>
      <c r="AG24" s="19"/>
      <c r="AH24" s="19"/>
      <c r="AI24" s="19">
        <v>0</v>
      </c>
      <c r="AJ24" s="19"/>
      <c r="AK24" s="19"/>
      <c r="AL24" s="19"/>
      <c r="AM24" s="19">
        <v>0</v>
      </c>
      <c r="AN24" s="19">
        <v>176.4</v>
      </c>
      <c r="AO24" s="19">
        <v>146.94082</v>
      </c>
      <c r="AP24" s="19">
        <v>176.68956</v>
      </c>
      <c r="AQ24" s="19">
        <v>-0.28955999999999998</v>
      </c>
      <c r="AR24" s="19">
        <v>176.7</v>
      </c>
      <c r="AS24" s="19">
        <v>146.94082</v>
      </c>
      <c r="AT24" s="19">
        <v>176.68956</v>
      </c>
      <c r="AU24" s="19">
        <v>1.044E-2</v>
      </c>
      <c r="AV24" s="19">
        <v>176.2</v>
      </c>
      <c r="AW24" s="19">
        <v>146.94082</v>
      </c>
      <c r="AX24" s="19">
        <v>176.68956</v>
      </c>
      <c r="AY24" s="19">
        <v>-0.48956</v>
      </c>
      <c r="AZ24" s="19">
        <v>268.2</v>
      </c>
      <c r="BA24" s="19">
        <v>221.07312999999999</v>
      </c>
      <c r="BB24" s="19">
        <v>265.83024</v>
      </c>
      <c r="BC24" s="19">
        <v>2.3697599999999999</v>
      </c>
      <c r="BD24" s="19">
        <v>0</v>
      </c>
      <c r="BE24" s="19"/>
      <c r="BF24" s="19"/>
      <c r="BG24" s="19">
        <v>0</v>
      </c>
      <c r="BH24" s="19"/>
      <c r="BI24" s="19"/>
      <c r="BJ24" s="19"/>
      <c r="BK24" s="19">
        <v>0</v>
      </c>
      <c r="BL24" s="19">
        <v>78.8</v>
      </c>
      <c r="BM24" s="19">
        <v>111.40058000000001</v>
      </c>
      <c r="BN24" s="19">
        <v>165.66794999999999</v>
      </c>
      <c r="BO24" s="19">
        <v>-86.867949999999993</v>
      </c>
      <c r="BP24" s="19">
        <v>5.5</v>
      </c>
      <c r="BQ24" s="19">
        <v>3.4527100000000002</v>
      </c>
      <c r="BR24" s="19">
        <v>3.4527100000000002</v>
      </c>
      <c r="BS24" s="19">
        <v>2.0472899999999998</v>
      </c>
      <c r="BT24" s="19"/>
      <c r="BU24" s="19"/>
      <c r="BV24" s="19"/>
      <c r="BW24" s="19">
        <v>0</v>
      </c>
      <c r="BX24" s="19"/>
      <c r="BY24" s="19"/>
      <c r="BZ24" s="19"/>
      <c r="CA24" s="19">
        <v>0</v>
      </c>
      <c r="CB24" s="19"/>
      <c r="CC24" s="19"/>
      <c r="CD24" s="19"/>
      <c r="CE24" s="19">
        <v>0</v>
      </c>
      <c r="CF24" s="19"/>
      <c r="CG24" s="19"/>
      <c r="CH24" s="19"/>
      <c r="CI24" s="19">
        <v>0</v>
      </c>
      <c r="CJ24" s="19">
        <v>161.1</v>
      </c>
      <c r="CK24" s="19">
        <v>158.33429000000001</v>
      </c>
      <c r="CL24" s="19">
        <v>158.33429000000001</v>
      </c>
      <c r="CM24" s="19">
        <v>2.7657099999999999</v>
      </c>
      <c r="CN24" s="19">
        <v>7.5</v>
      </c>
      <c r="CO24" s="19">
        <v>5.1333399999999996</v>
      </c>
      <c r="CP24" s="19">
        <v>5.1333399999999996</v>
      </c>
      <c r="CQ24" s="19">
        <v>2.36666</v>
      </c>
      <c r="CR24" s="19">
        <v>5.9</v>
      </c>
      <c r="CS24" s="19">
        <v>2.8177599999999998</v>
      </c>
      <c r="CT24" s="19">
        <v>2.8177500000000002</v>
      </c>
      <c r="CU24" s="19">
        <v>3.0822500000000002</v>
      </c>
      <c r="CV24" s="19"/>
      <c r="CW24" s="19"/>
      <c r="CX24" s="19"/>
      <c r="CY24" s="19">
        <v>0</v>
      </c>
      <c r="CZ24" s="19">
        <v>6.75</v>
      </c>
      <c r="DA24" s="19">
        <v>6.8787000000000003</v>
      </c>
      <c r="DB24" s="19">
        <v>6.8787000000000003</v>
      </c>
      <c r="DC24" s="19">
        <v>-0.12870000000000001</v>
      </c>
      <c r="DD24" s="19">
        <v>12.66</v>
      </c>
      <c r="DE24" s="19">
        <v>14.919420000000001</v>
      </c>
      <c r="DF24" s="19">
        <v>14.919409999999999</v>
      </c>
      <c r="DG24" s="19">
        <v>-2.2594099999999999</v>
      </c>
      <c r="DH24" s="19">
        <v>49.78</v>
      </c>
      <c r="DI24" s="19">
        <v>60</v>
      </c>
      <c r="DJ24" s="19">
        <v>30.883980000000001</v>
      </c>
      <c r="DK24" s="19">
        <v>18.89602</v>
      </c>
      <c r="DL24" s="19"/>
      <c r="DM24" s="19"/>
      <c r="DN24" s="19"/>
      <c r="DO24" s="19">
        <v>0</v>
      </c>
      <c r="DP24" s="19"/>
      <c r="DQ24" s="19"/>
      <c r="DR24" s="19"/>
      <c r="DS24" s="19">
        <v>0</v>
      </c>
      <c r="DT24" s="19"/>
      <c r="DU24" s="19"/>
      <c r="DV24" s="19"/>
      <c r="DW24" s="19">
        <v>0</v>
      </c>
      <c r="DX24" s="19"/>
      <c r="DY24" s="19"/>
      <c r="DZ24" s="19"/>
      <c r="EA24" s="19">
        <v>0</v>
      </c>
      <c r="EB24" s="19">
        <v>55.1</v>
      </c>
      <c r="EC24" s="19">
        <v>56.515709999999999</v>
      </c>
      <c r="ED24" s="19">
        <v>56.515709999999999</v>
      </c>
      <c r="EE24" s="19">
        <v>-1.41571</v>
      </c>
      <c r="EF24" s="19">
        <v>22.8</v>
      </c>
      <c r="EG24" s="19">
        <v>20.618559999999999</v>
      </c>
      <c r="EH24" s="19"/>
      <c r="EI24" s="19">
        <v>22.8</v>
      </c>
      <c r="EJ24" s="19"/>
      <c r="EK24" s="19"/>
      <c r="EL24" s="19"/>
      <c r="EM24" s="19">
        <v>0</v>
      </c>
      <c r="EN24" s="19"/>
      <c r="EO24" s="19"/>
      <c r="EP24" s="19"/>
      <c r="EQ24" s="19">
        <v>0</v>
      </c>
      <c r="ER24" s="19">
        <v>0</v>
      </c>
      <c r="ES24" s="19"/>
      <c r="ET24" s="19"/>
      <c r="EU24" s="19">
        <v>0</v>
      </c>
      <c r="EV24" s="19">
        <v>6.4</v>
      </c>
      <c r="EW24" s="19">
        <v>6.39</v>
      </c>
      <c r="EX24" s="19">
        <v>6.39</v>
      </c>
      <c r="EY24" s="19">
        <v>0.01</v>
      </c>
      <c r="EZ24" s="19">
        <v>0</v>
      </c>
      <c r="FA24" s="19">
        <v>182.01061000000001</v>
      </c>
      <c r="FB24" s="19"/>
      <c r="FC24" s="19">
        <v>0</v>
      </c>
      <c r="FD24" s="19">
        <v>81.3</v>
      </c>
      <c r="FE24" s="19">
        <v>53.050379999999997</v>
      </c>
      <c r="FF24" s="19">
        <v>53.050370000000001</v>
      </c>
      <c r="FG24" s="19">
        <v>28.24963</v>
      </c>
      <c r="FH24" s="19">
        <v>151.4</v>
      </c>
      <c r="FI24" s="19">
        <v>151.21556000000001</v>
      </c>
      <c r="FJ24" s="19">
        <v>74.913970000000006</v>
      </c>
      <c r="FK24" s="19">
        <v>76.48603</v>
      </c>
      <c r="FL24" s="19">
        <v>36.6</v>
      </c>
      <c r="FM24" s="19">
        <v>26.417369999999998</v>
      </c>
      <c r="FN24" s="19">
        <v>26.417359999999999</v>
      </c>
      <c r="FO24" s="19">
        <v>10.182639999999999</v>
      </c>
      <c r="FP24" s="19">
        <v>18.600000000000001</v>
      </c>
      <c r="FQ24" s="19">
        <v>17.562139999999999</v>
      </c>
      <c r="FR24" s="19">
        <v>17.56213</v>
      </c>
      <c r="FS24" s="19">
        <v>1.0378700000000001</v>
      </c>
      <c r="FT24" s="19">
        <v>18.8</v>
      </c>
      <c r="FU24" s="19">
        <v>17.961169999999999</v>
      </c>
      <c r="FV24" s="19">
        <v>17.96116</v>
      </c>
      <c r="FW24" s="19">
        <v>0.83884000000000003</v>
      </c>
      <c r="FX24" s="19">
        <v>87.3</v>
      </c>
      <c r="FY24" s="19">
        <v>86.519800000000004</v>
      </c>
      <c r="FZ24" s="19">
        <v>86.519800000000004</v>
      </c>
      <c r="GA24" s="19">
        <v>0.7802</v>
      </c>
      <c r="GB24" s="19">
        <v>177.4</v>
      </c>
      <c r="GC24" s="19">
        <v>175.07178999999999</v>
      </c>
      <c r="GD24" s="19">
        <v>184.91495</v>
      </c>
      <c r="GE24" s="19">
        <v>-7.5149499999999998</v>
      </c>
      <c r="GF24" s="19">
        <v>177.9</v>
      </c>
      <c r="GG24" s="19">
        <v>175.07178999999999</v>
      </c>
      <c r="GH24" s="19">
        <v>184.91495</v>
      </c>
      <c r="GI24" s="19">
        <v>-7.0149499999999998</v>
      </c>
      <c r="GJ24" s="19">
        <v>183.6</v>
      </c>
      <c r="GK24" s="19">
        <v>175.59753000000001</v>
      </c>
      <c r="GL24" s="19">
        <v>185.47024999999999</v>
      </c>
      <c r="GM24" s="19">
        <v>-1.87025</v>
      </c>
      <c r="GN24" s="19">
        <v>107.1</v>
      </c>
      <c r="GO24" s="19">
        <v>106.80435</v>
      </c>
      <c r="GP24" s="19">
        <v>110.37421000000001</v>
      </c>
      <c r="GQ24" s="19">
        <v>-3.2742100000000001</v>
      </c>
      <c r="GR24" s="19">
        <v>28.1</v>
      </c>
      <c r="GS24" s="19">
        <v>24.742270000000001</v>
      </c>
      <c r="GT24" s="19">
        <v>35.37162</v>
      </c>
      <c r="GU24" s="19">
        <v>-7.2716200000000004</v>
      </c>
      <c r="GV24" s="19">
        <v>22.8</v>
      </c>
      <c r="GW24" s="19">
        <v>21.941980000000001</v>
      </c>
      <c r="GX24" s="19">
        <v>21.941970000000001</v>
      </c>
      <c r="GY24" s="19">
        <v>0.85802999999999996</v>
      </c>
      <c r="GZ24" s="19">
        <v>2.1</v>
      </c>
      <c r="HA24" s="19">
        <v>1.97359</v>
      </c>
      <c r="HB24" s="19">
        <v>1.97359</v>
      </c>
      <c r="HC24" s="19">
        <v>0.12640999999999999</v>
      </c>
      <c r="HD24" s="19">
        <v>12.3</v>
      </c>
      <c r="HE24" s="19">
        <v>14.58107</v>
      </c>
      <c r="HF24" s="19">
        <v>14.58107</v>
      </c>
      <c r="HG24" s="19">
        <v>-2.2810700000000002</v>
      </c>
      <c r="HH24" s="19">
        <v>107.3</v>
      </c>
      <c r="HI24" s="19">
        <v>99.371899999999997</v>
      </c>
      <c r="HJ24" s="19">
        <v>84.204599999999999</v>
      </c>
      <c r="HK24" s="19">
        <v>23.095400000000001</v>
      </c>
      <c r="HL24" s="19"/>
      <c r="HM24" s="19"/>
      <c r="HN24" s="19"/>
      <c r="HO24" s="19">
        <v>0</v>
      </c>
      <c r="HP24" s="19"/>
      <c r="HQ24" s="19"/>
      <c r="HR24" s="19"/>
      <c r="HS24" s="19">
        <v>0</v>
      </c>
      <c r="HT24" s="19">
        <v>20.399999999999999</v>
      </c>
      <c r="HU24" s="19"/>
      <c r="HV24" s="19">
        <v>46.676310000000001</v>
      </c>
      <c r="HW24" s="19">
        <v>-26.276309999999999</v>
      </c>
      <c r="HX24" s="19"/>
      <c r="HY24" s="19"/>
      <c r="HZ24" s="19"/>
      <c r="IA24" s="19">
        <v>0</v>
      </c>
      <c r="IB24" s="19"/>
      <c r="IC24" s="19"/>
      <c r="ID24" s="19"/>
      <c r="IE24" s="19">
        <v>0</v>
      </c>
      <c r="IF24" s="19">
        <v>46.9</v>
      </c>
      <c r="IG24" s="19"/>
      <c r="IH24" s="19"/>
      <c r="II24" s="19">
        <v>46.9</v>
      </c>
      <c r="IJ24" s="19"/>
      <c r="IK24" s="19"/>
      <c r="IL24" s="19"/>
      <c r="IM24" s="19">
        <v>0</v>
      </c>
      <c r="IN24" s="19"/>
      <c r="IO24" s="19"/>
      <c r="IP24" s="19"/>
      <c r="IQ24" s="19">
        <v>0</v>
      </c>
      <c r="IR24" s="19"/>
      <c r="IS24" s="19"/>
      <c r="IT24" s="19"/>
      <c r="IU24" s="19">
        <v>0</v>
      </c>
      <c r="IV24" s="19">
        <v>91.9</v>
      </c>
      <c r="IW24" s="19">
        <v>95.002650000000003</v>
      </c>
      <c r="IX24" s="19">
        <v>111.1811</v>
      </c>
      <c r="IY24" s="19">
        <v>-19.281099999999999</v>
      </c>
      <c r="IZ24" s="19"/>
      <c r="JA24" s="19"/>
      <c r="JB24" s="19"/>
      <c r="JC24" s="19">
        <v>0</v>
      </c>
      <c r="JD24" s="19">
        <v>172</v>
      </c>
      <c r="JE24" s="19">
        <v>186.21592999999999</v>
      </c>
      <c r="JF24" s="19">
        <v>186.21591000000001</v>
      </c>
      <c r="JG24" s="19">
        <v>-14.215909999999999</v>
      </c>
      <c r="JH24" s="19">
        <v>200</v>
      </c>
      <c r="JI24" s="19">
        <v>186.21592999999999</v>
      </c>
      <c r="JJ24" s="19">
        <v>186.21591000000001</v>
      </c>
      <c r="JK24" s="19">
        <v>13.784090000000001</v>
      </c>
      <c r="JL24" s="19">
        <v>182.7</v>
      </c>
      <c r="JM24" s="19">
        <v>186.77513999999999</v>
      </c>
      <c r="JN24" s="19">
        <v>186.77511999999999</v>
      </c>
      <c r="JO24" s="19">
        <v>-4.0751200000000001</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v>13.8</v>
      </c>
      <c r="KO24" s="19"/>
      <c r="KP24" s="19"/>
      <c r="KQ24" s="19">
        <v>13.8</v>
      </c>
      <c r="KR24" s="19"/>
      <c r="KS24" s="19"/>
      <c r="KT24" s="19"/>
      <c r="KU24" s="19">
        <v>0</v>
      </c>
      <c r="KV24" s="19">
        <v>2.4</v>
      </c>
      <c r="KW24" s="19">
        <v>0.63188999999999995</v>
      </c>
      <c r="KX24" s="19">
        <v>0.63188999999999995</v>
      </c>
      <c r="KY24" s="19">
        <v>1.7681100000000001</v>
      </c>
      <c r="KZ24" s="19">
        <v>105.2</v>
      </c>
      <c r="LA24" s="19">
        <v>107.32415</v>
      </c>
      <c r="LB24" s="19">
        <v>113.70923999999999</v>
      </c>
      <c r="LC24" s="19">
        <v>-8.5092400000000001</v>
      </c>
      <c r="LD24" s="19">
        <v>102.4</v>
      </c>
      <c r="LE24" s="19">
        <v>76.263329999999996</v>
      </c>
      <c r="LF24" s="19">
        <v>87.104029999999995</v>
      </c>
      <c r="LG24" s="19">
        <v>15.295970000000001</v>
      </c>
      <c r="LH24" s="19">
        <v>63</v>
      </c>
      <c r="LI24" s="19">
        <v>67.133979999999994</v>
      </c>
      <c r="LJ24" s="19">
        <v>67.133979999999994</v>
      </c>
      <c r="LK24" s="19">
        <v>-4.1339800000000002</v>
      </c>
      <c r="LL24" s="19">
        <v>47.1</v>
      </c>
      <c r="LM24" s="19">
        <v>48.413229999999999</v>
      </c>
      <c r="LN24" s="19">
        <v>48.413229999999999</v>
      </c>
      <c r="LO24" s="19">
        <v>-1.3132299999999999</v>
      </c>
      <c r="LP24" s="19">
        <v>29.7</v>
      </c>
      <c r="LQ24" s="19">
        <v>27.30705</v>
      </c>
      <c r="LR24" s="19">
        <v>29.951450000000001</v>
      </c>
      <c r="LS24" s="19">
        <v>-0.25145000000000001</v>
      </c>
      <c r="LT24" s="19"/>
      <c r="LU24" s="19"/>
      <c r="LV24" s="19"/>
      <c r="LW24" s="19">
        <v>0</v>
      </c>
      <c r="LX24" s="19"/>
      <c r="LY24" s="19"/>
      <c r="LZ24" s="19"/>
      <c r="MA24" s="19">
        <v>0</v>
      </c>
      <c r="MB24" s="19"/>
      <c r="MC24" s="19"/>
      <c r="MD24" s="19"/>
      <c r="ME24" s="19">
        <v>0</v>
      </c>
      <c r="MF24" s="19">
        <v>146.69999999999999</v>
      </c>
      <c r="MG24" s="19">
        <v>151.08876000000001</v>
      </c>
      <c r="MH24" s="19">
        <v>151.08874</v>
      </c>
      <c r="MI24" s="19">
        <v>-4.3887400000000003</v>
      </c>
      <c r="MJ24" s="19">
        <v>147.6</v>
      </c>
      <c r="MK24" s="19">
        <v>151.08876000000001</v>
      </c>
      <c r="ML24" s="19">
        <v>151.08874</v>
      </c>
      <c r="MM24" s="19">
        <v>-3.48874</v>
      </c>
      <c r="MN24" s="19">
        <v>150.19999999999999</v>
      </c>
      <c r="MO24" s="19">
        <v>151.54248000000001</v>
      </c>
      <c r="MP24" s="19">
        <v>151.54246000000001</v>
      </c>
      <c r="MQ24" s="19">
        <v>-1.34246</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214.2</v>
      </c>
      <c r="NM24" s="19">
        <v>206.29038</v>
      </c>
      <c r="NN24" s="19">
        <v>206.29035999999999</v>
      </c>
      <c r="NO24" s="19">
        <v>7.9096399999999996</v>
      </c>
      <c r="NP24" s="19">
        <v>102.7</v>
      </c>
      <c r="NQ24" s="19">
        <v>103.45493</v>
      </c>
      <c r="NR24" s="19">
        <v>103.45493</v>
      </c>
      <c r="NS24" s="19">
        <v>-0.75492999999999999</v>
      </c>
      <c r="NT24" s="19">
        <v>2.67</v>
      </c>
      <c r="NU24" s="19">
        <v>7.7468599999999999</v>
      </c>
      <c r="NV24" s="19">
        <v>7.7468599999999999</v>
      </c>
      <c r="NW24" s="19">
        <v>-5.0768599999999999</v>
      </c>
      <c r="NX24" s="19">
        <v>2.86</v>
      </c>
      <c r="NY24" s="19">
        <v>6.6459999999999999</v>
      </c>
      <c r="NZ24" s="19">
        <v>6.6459999999999999</v>
      </c>
      <c r="OA24" s="19">
        <v>-3.786</v>
      </c>
      <c r="OB24" s="19">
        <v>0.4</v>
      </c>
      <c r="OC24" s="19"/>
      <c r="OD24" s="19">
        <v>7.2999999999999995E-2</v>
      </c>
      <c r="OE24" s="19">
        <v>0.32700000000000001</v>
      </c>
      <c r="OF24" s="19">
        <v>69.599999999999994</v>
      </c>
      <c r="OG24" s="19">
        <v>56.2</v>
      </c>
      <c r="OH24" s="19">
        <v>44.94</v>
      </c>
      <c r="OI24" s="19">
        <v>24.66</v>
      </c>
      <c r="OJ24" s="19">
        <v>80.8</v>
      </c>
      <c r="OK24" s="19"/>
      <c r="OL24" s="19">
        <v>79.367000000000004</v>
      </c>
      <c r="OM24" s="19">
        <v>1.4330000000000001</v>
      </c>
      <c r="ON24" s="19">
        <v>2.8</v>
      </c>
      <c r="OO24" s="19">
        <v>3.63</v>
      </c>
      <c r="OP24" s="19">
        <v>3.63</v>
      </c>
      <c r="OQ24" s="19">
        <v>-0.83</v>
      </c>
      <c r="OR24" s="19">
        <v>0.1</v>
      </c>
      <c r="OS24" s="19"/>
      <c r="OT24" s="19"/>
      <c r="OU24" s="19">
        <v>0.1</v>
      </c>
      <c r="OV24" s="19">
        <v>20</v>
      </c>
      <c r="OW24" s="19">
        <v>15.922330000000001</v>
      </c>
      <c r="OX24" s="19">
        <v>15.922330000000001</v>
      </c>
      <c r="OY24" s="19">
        <v>4.0776700000000003</v>
      </c>
      <c r="OZ24" s="19"/>
      <c r="PA24" s="19"/>
      <c r="PB24" s="19"/>
      <c r="PC24" s="19">
        <v>0</v>
      </c>
      <c r="PD24" s="19">
        <v>10</v>
      </c>
      <c r="PE24" s="19">
        <v>9.9830000000000005</v>
      </c>
      <c r="PF24" s="19">
        <v>9.9830000000000005</v>
      </c>
      <c r="PG24" s="19">
        <v>1.7000000000000001E-2</v>
      </c>
      <c r="PH24" s="19"/>
      <c r="PI24" s="19"/>
      <c r="PJ24" s="19"/>
      <c r="PK24" s="19">
        <v>0</v>
      </c>
      <c r="PL24" s="19">
        <v>209.7</v>
      </c>
      <c r="PM24" s="19"/>
      <c r="PN24" s="19">
        <v>199</v>
      </c>
      <c r="PO24" s="19">
        <v>10.7</v>
      </c>
      <c r="PP24" s="19">
        <v>1.2</v>
      </c>
      <c r="PQ24" s="19">
        <v>1</v>
      </c>
      <c r="PR24" s="19">
        <v>1</v>
      </c>
      <c r="PS24" s="19">
        <v>0.2</v>
      </c>
      <c r="PT24" s="19">
        <v>2.9</v>
      </c>
      <c r="PU24" s="19">
        <v>4.2</v>
      </c>
      <c r="PV24" s="19">
        <v>4.2</v>
      </c>
      <c r="PW24" s="19">
        <v>-1.3</v>
      </c>
      <c r="PX24" s="19">
        <v>2.6</v>
      </c>
      <c r="PY24" s="19">
        <v>5</v>
      </c>
      <c r="PZ24" s="19">
        <v>5</v>
      </c>
      <c r="QA24" s="19">
        <v>-2.4</v>
      </c>
      <c r="QB24" s="19"/>
      <c r="QC24" s="19"/>
      <c r="QD24" s="19"/>
      <c r="QE24" s="19">
        <v>0</v>
      </c>
      <c r="QF24" s="19">
        <v>20</v>
      </c>
      <c r="QG24" s="19">
        <v>19.417480000000001</v>
      </c>
      <c r="QH24" s="19">
        <v>19.417470000000002</v>
      </c>
      <c r="QI24" s="19">
        <v>0.58252999999999999</v>
      </c>
      <c r="QJ24" s="19">
        <v>18.8</v>
      </c>
      <c r="QK24" s="19">
        <v>34.951459999999997</v>
      </c>
      <c r="QL24" s="19">
        <v>34.951450000000001</v>
      </c>
      <c r="QM24" s="19">
        <v>-16.151450000000001</v>
      </c>
      <c r="QN24" s="19"/>
      <c r="QO24" s="19"/>
      <c r="QP24" s="19"/>
      <c r="QQ24" s="19">
        <v>0</v>
      </c>
      <c r="QR24" s="19">
        <v>18.5</v>
      </c>
      <c r="QS24" s="19">
        <v>17.961169999999999</v>
      </c>
      <c r="QT24" s="19">
        <v>17.96116</v>
      </c>
      <c r="QU24" s="19">
        <v>0.53883999999999999</v>
      </c>
      <c r="QV24" s="19">
        <v>15.6</v>
      </c>
      <c r="QW24" s="19"/>
      <c r="QX24" s="19">
        <v>15.568</v>
      </c>
      <c r="QY24" s="19">
        <v>3.2000000000000001E-2</v>
      </c>
      <c r="QZ24" s="19">
        <v>19.3</v>
      </c>
      <c r="RA24" s="19"/>
      <c r="RB24" s="19">
        <v>18.283000000000001</v>
      </c>
      <c r="RC24" s="19">
        <v>1.0169999999999999</v>
      </c>
      <c r="RD24" s="19">
        <v>14.6</v>
      </c>
      <c r="RE24" s="19">
        <v>6.7569999999999997</v>
      </c>
      <c r="RF24" s="19">
        <v>6.7569999999999997</v>
      </c>
      <c r="RG24" s="19">
        <v>7.843</v>
      </c>
      <c r="RH24" s="19">
        <v>34.5</v>
      </c>
      <c r="RI24" s="19">
        <v>28.2</v>
      </c>
      <c r="RJ24" s="19">
        <v>13.225</v>
      </c>
      <c r="RK24" s="19">
        <v>21.274999999999999</v>
      </c>
      <c r="RL24" s="19">
        <v>19.7</v>
      </c>
      <c r="RM24" s="19"/>
      <c r="RN24" s="19">
        <v>14.928000000000001</v>
      </c>
      <c r="RO24" s="19">
        <v>4.7720000000000002</v>
      </c>
      <c r="RP24" s="19">
        <v>3.5</v>
      </c>
      <c r="RQ24" s="19">
        <v>9.75</v>
      </c>
      <c r="RR24" s="19">
        <v>9.75</v>
      </c>
      <c r="RS24" s="19">
        <v>-6.25</v>
      </c>
      <c r="RT24" s="19">
        <v>6</v>
      </c>
      <c r="RU24" s="19"/>
      <c r="RV24" s="19">
        <v>10.79659</v>
      </c>
      <c r="RW24" s="19">
        <v>-4.7965900000000001</v>
      </c>
      <c r="RX24" s="19">
        <v>2.4</v>
      </c>
      <c r="RY24" s="19">
        <v>2</v>
      </c>
      <c r="RZ24" s="19">
        <v>2</v>
      </c>
      <c r="SA24" s="19">
        <v>0.4</v>
      </c>
      <c r="SB24" s="19">
        <v>0</v>
      </c>
      <c r="SC24" s="19"/>
      <c r="SD24" s="19">
        <v>0.4</v>
      </c>
      <c r="SE24" s="19">
        <v>-0.4</v>
      </c>
      <c r="SF24" s="19">
        <v>8.4</v>
      </c>
      <c r="SG24" s="19">
        <v>34.563110000000002</v>
      </c>
      <c r="SH24" s="19">
        <v>34.563099999999999</v>
      </c>
      <c r="SI24" s="19">
        <v>-26.1631</v>
      </c>
      <c r="SJ24" s="19">
        <v>6.8</v>
      </c>
      <c r="SK24" s="19">
        <v>24.854369999999999</v>
      </c>
      <c r="SL24" s="19">
        <v>24.854369999999999</v>
      </c>
      <c r="SM24" s="19">
        <v>-18.054369999999999</v>
      </c>
      <c r="SN24" s="19">
        <v>10</v>
      </c>
      <c r="SO24" s="19">
        <v>23.30097</v>
      </c>
      <c r="SP24" s="19">
        <v>23.30097</v>
      </c>
      <c r="SQ24" s="19">
        <v>-13.30097</v>
      </c>
      <c r="SR24" s="19">
        <v>13.6</v>
      </c>
      <c r="SS24" s="19">
        <v>33.009709999999998</v>
      </c>
      <c r="ST24" s="19">
        <v>33.009709999999998</v>
      </c>
      <c r="SU24" s="19">
        <v>-19.40971</v>
      </c>
      <c r="SV24" s="19">
        <v>10.1</v>
      </c>
      <c r="SW24" s="19">
        <v>18.4466</v>
      </c>
      <c r="SX24" s="19">
        <v>18.4466</v>
      </c>
      <c r="SY24" s="19">
        <v>-8.3466000000000005</v>
      </c>
      <c r="SZ24" s="19">
        <v>23.2</v>
      </c>
      <c r="TA24" s="19">
        <v>17.719000000000001</v>
      </c>
      <c r="TB24" s="19">
        <v>17.719000000000001</v>
      </c>
      <c r="TC24" s="19">
        <v>5.4809999999999999</v>
      </c>
      <c r="TD24" s="19">
        <v>29.5</v>
      </c>
      <c r="TE24" s="19">
        <v>18.166</v>
      </c>
      <c r="TF24" s="19">
        <v>18.166</v>
      </c>
      <c r="TG24" s="19">
        <v>11.334</v>
      </c>
      <c r="TH24" s="19">
        <v>38</v>
      </c>
      <c r="TI24" s="19"/>
      <c r="TJ24" s="19">
        <v>37.031999999999996</v>
      </c>
      <c r="TK24" s="19">
        <v>0.96799999999999997</v>
      </c>
      <c r="TL24" s="19">
        <v>5.8</v>
      </c>
      <c r="TM24" s="19">
        <v>12.843999999999999</v>
      </c>
      <c r="TN24" s="19">
        <v>12.843999999999999</v>
      </c>
      <c r="TO24" s="19">
        <v>-7.0439999999999996</v>
      </c>
      <c r="TP24" s="19">
        <v>0</v>
      </c>
      <c r="TQ24" s="19">
        <v>30.286000000000001</v>
      </c>
      <c r="TR24" s="19">
        <v>30.286000000000001</v>
      </c>
      <c r="TS24" s="19">
        <v>-30.286000000000001</v>
      </c>
      <c r="TT24" s="19">
        <v>0</v>
      </c>
      <c r="TU24" s="19">
        <v>0.871</v>
      </c>
      <c r="TV24" s="19">
        <v>0.871</v>
      </c>
      <c r="TW24" s="19">
        <v>-0.871</v>
      </c>
      <c r="TX24" s="19">
        <v>0</v>
      </c>
      <c r="TY24" s="19">
        <v>0.67100000000000004</v>
      </c>
      <c r="TZ24" s="19">
        <v>0.67100000000000004</v>
      </c>
      <c r="UA24" s="19">
        <v>-0.67100000000000004</v>
      </c>
      <c r="UB24" s="19">
        <v>20.9</v>
      </c>
      <c r="UC24" s="19">
        <v>19.417480000000001</v>
      </c>
      <c r="UD24" s="19">
        <v>19.417470000000002</v>
      </c>
      <c r="UE24" s="19">
        <v>1.4825299999999999</v>
      </c>
      <c r="UF24" s="19">
        <v>7.6</v>
      </c>
      <c r="UG24" s="19">
        <v>13.592230000000001</v>
      </c>
      <c r="UH24" s="19">
        <v>13.592230000000001</v>
      </c>
      <c r="UI24" s="19">
        <v>-5.9922300000000002</v>
      </c>
      <c r="UJ24" s="19">
        <v>9</v>
      </c>
      <c r="UK24" s="19">
        <v>14.174759999999999</v>
      </c>
      <c r="UL24" s="19">
        <v>14.17475</v>
      </c>
      <c r="UM24" s="19">
        <v>-5.1747500000000004</v>
      </c>
      <c r="UN24" s="19">
        <v>20.399999999999999</v>
      </c>
      <c r="UO24" s="19">
        <v>19.417480000000001</v>
      </c>
      <c r="UP24" s="19">
        <v>19.417470000000002</v>
      </c>
      <c r="UQ24" s="19">
        <v>0.98253000000000001</v>
      </c>
      <c r="UR24" s="19">
        <v>20.399999999999999</v>
      </c>
      <c r="US24" s="19">
        <v>19.417480000000001</v>
      </c>
      <c r="UT24" s="19">
        <v>19.417470000000002</v>
      </c>
      <c r="UU24" s="19">
        <v>0.98253000000000001</v>
      </c>
      <c r="UV24" s="19">
        <v>20</v>
      </c>
      <c r="UW24" s="19">
        <v>19.417480000000001</v>
      </c>
      <c r="UX24" s="19">
        <v>19.417470000000002</v>
      </c>
      <c r="UY24" s="19">
        <v>0.58252999999999999</v>
      </c>
      <c r="UZ24" s="19">
        <v>1.9</v>
      </c>
      <c r="VA24" s="19">
        <v>2.44</v>
      </c>
      <c r="VB24" s="19">
        <v>2.44</v>
      </c>
      <c r="VC24" s="19">
        <v>-0.54</v>
      </c>
      <c r="VD24" s="19">
        <v>253.2</v>
      </c>
      <c r="VE24" s="19"/>
      <c r="VF24" s="19">
        <v>174.79</v>
      </c>
      <c r="VG24" s="19">
        <v>78.41</v>
      </c>
      <c r="VH24" s="19">
        <v>10</v>
      </c>
      <c r="VI24" s="19"/>
      <c r="VJ24" s="19">
        <v>8.1240000000000006</v>
      </c>
      <c r="VK24" s="19">
        <v>1.8759999999999999</v>
      </c>
      <c r="VL24" s="19">
        <v>152.80000000000001</v>
      </c>
      <c r="VM24" s="19"/>
      <c r="VN24" s="19">
        <v>144.48400000000001</v>
      </c>
      <c r="VO24" s="19">
        <v>8.3160000000000007</v>
      </c>
      <c r="VP24" s="19">
        <v>0.6</v>
      </c>
      <c r="VQ24" s="19">
        <v>0.6</v>
      </c>
      <c r="VR24" s="19">
        <v>0.6</v>
      </c>
      <c r="VS24" s="19">
        <v>0</v>
      </c>
      <c r="VT24" s="19">
        <v>0</v>
      </c>
      <c r="VU24" s="19">
        <v>2</v>
      </c>
      <c r="VV24" s="19">
        <v>2</v>
      </c>
      <c r="VW24" s="19">
        <v>-2</v>
      </c>
      <c r="VX24" s="19">
        <v>0</v>
      </c>
      <c r="VY24" s="19">
        <v>4</v>
      </c>
      <c r="VZ24" s="19">
        <v>4</v>
      </c>
      <c r="WA24" s="19">
        <v>-4</v>
      </c>
      <c r="WB24" s="19">
        <v>111.1</v>
      </c>
      <c r="WC24" s="19"/>
      <c r="WD24" s="19">
        <v>108.587</v>
      </c>
      <c r="WE24" s="19">
        <v>2.5129999999999999</v>
      </c>
      <c r="WF24" s="19">
        <v>2.1</v>
      </c>
      <c r="WG24" s="19">
        <v>9</v>
      </c>
      <c r="WH24" s="19">
        <v>9</v>
      </c>
      <c r="WI24" s="19">
        <v>-6.9</v>
      </c>
      <c r="WJ24" s="19">
        <v>2.2000000000000002</v>
      </c>
      <c r="WK24" s="19">
        <v>2.4</v>
      </c>
      <c r="WL24" s="19">
        <v>2.4</v>
      </c>
      <c r="WM24" s="19">
        <v>-0.2</v>
      </c>
      <c r="WN24" s="19">
        <v>1.6</v>
      </c>
      <c r="WO24" s="19">
        <v>2.4</v>
      </c>
      <c r="WP24" s="19">
        <v>2.4</v>
      </c>
      <c r="WQ24" s="19">
        <v>-0.8</v>
      </c>
      <c r="WR24" s="19">
        <v>1</v>
      </c>
      <c r="WS24" s="19">
        <v>2.9</v>
      </c>
      <c r="WT24" s="19">
        <v>2.9</v>
      </c>
      <c r="WU24" s="19">
        <v>-1.9</v>
      </c>
      <c r="WV24" s="19">
        <v>10</v>
      </c>
      <c r="WW24" s="19"/>
      <c r="WX24" s="19">
        <v>9.9109999999999996</v>
      </c>
      <c r="WY24" s="19">
        <v>8.8999999999999996E-2</v>
      </c>
      <c r="WZ24" s="19">
        <v>4.3</v>
      </c>
      <c r="XA24" s="19">
        <v>8</v>
      </c>
      <c r="XB24" s="19">
        <v>8</v>
      </c>
      <c r="XC24" s="19">
        <v>-3.7</v>
      </c>
      <c r="XD24" s="19">
        <v>20.2</v>
      </c>
      <c r="XE24" s="19">
        <v>36.8932</v>
      </c>
      <c r="XF24" s="19">
        <v>36.8932</v>
      </c>
      <c r="XG24" s="19">
        <v>-16.693200000000001</v>
      </c>
      <c r="XH24" s="19">
        <v>8.6999999999999993</v>
      </c>
      <c r="XI24" s="19">
        <v>10.8</v>
      </c>
      <c r="XJ24" s="19">
        <v>10.8</v>
      </c>
      <c r="XK24" s="19">
        <v>-2.1</v>
      </c>
      <c r="XL24" s="19">
        <v>26.7</v>
      </c>
      <c r="XM24" s="19">
        <v>28</v>
      </c>
      <c r="XN24" s="19">
        <v>28</v>
      </c>
      <c r="XO24" s="19">
        <v>-1.3</v>
      </c>
      <c r="XP24" s="19">
        <v>32.299999999999997</v>
      </c>
      <c r="XQ24" s="19">
        <v>28</v>
      </c>
      <c r="XR24" s="19">
        <v>28</v>
      </c>
      <c r="XS24" s="19">
        <v>4.3</v>
      </c>
      <c r="XT24" s="19">
        <v>15.1</v>
      </c>
      <c r="XU24" s="19">
        <v>14</v>
      </c>
      <c r="XV24" s="19">
        <v>14</v>
      </c>
      <c r="XW24" s="19">
        <v>1.1000000000000001</v>
      </c>
      <c r="XX24" s="19">
        <v>17.16</v>
      </c>
      <c r="XY24" s="19">
        <v>19</v>
      </c>
      <c r="XZ24" s="19">
        <v>19</v>
      </c>
      <c r="YA24" s="19">
        <v>-1.84</v>
      </c>
      <c r="YB24" s="19">
        <v>8.11</v>
      </c>
      <c r="YC24" s="19">
        <v>7.11</v>
      </c>
      <c r="YD24" s="19">
        <v>7.11</v>
      </c>
      <c r="YE24" s="19">
        <v>1</v>
      </c>
      <c r="YF24" s="19">
        <v>10.97</v>
      </c>
      <c r="YG24" s="19">
        <v>11</v>
      </c>
      <c r="YH24" s="19">
        <v>11</v>
      </c>
      <c r="YI24" s="19">
        <v>-0.03</v>
      </c>
    </row>
    <row r="25" spans="1:659" ht="24" customHeight="1" x14ac:dyDescent="0.3">
      <c r="A25" s="1"/>
      <c r="B25" s="13" t="s">
        <v>74</v>
      </c>
      <c r="C25" s="13" t="s">
        <v>791</v>
      </c>
      <c r="D25" s="14">
        <v>204.3</v>
      </c>
      <c r="E25" s="14">
        <v>140.12280999999999</v>
      </c>
      <c r="F25" s="14">
        <v>179.12216000000001</v>
      </c>
      <c r="G25" s="14">
        <v>25.17784</v>
      </c>
      <c r="H25" s="14">
        <v>630.5</v>
      </c>
      <c r="I25" s="14">
        <v>635.02589999999998</v>
      </c>
      <c r="J25" s="14">
        <v>599.97</v>
      </c>
      <c r="K25" s="14">
        <v>30.53</v>
      </c>
      <c r="L25" s="14">
        <v>145.80000000000001</v>
      </c>
      <c r="M25" s="14">
        <v>146.21736000000001</v>
      </c>
      <c r="N25" s="14">
        <v>195.18090000000001</v>
      </c>
      <c r="O25" s="14">
        <v>-49.380899999999997</v>
      </c>
      <c r="P25" s="14"/>
      <c r="Q25" s="14"/>
      <c r="R25" s="14"/>
      <c r="S25" s="14">
        <v>0</v>
      </c>
      <c r="T25" s="14"/>
      <c r="U25" s="14"/>
      <c r="V25" s="14"/>
      <c r="W25" s="14">
        <v>0</v>
      </c>
      <c r="X25" s="14">
        <v>62.3</v>
      </c>
      <c r="Y25" s="14">
        <v>91.778639999999996</v>
      </c>
      <c r="Z25" s="14">
        <v>91.778630000000007</v>
      </c>
      <c r="AA25" s="14">
        <v>-29.478629999999999</v>
      </c>
      <c r="AB25" s="14">
        <v>139.69999999999999</v>
      </c>
      <c r="AC25" s="14">
        <v>230</v>
      </c>
      <c r="AD25" s="14">
        <v>175.70051000000001</v>
      </c>
      <c r="AE25" s="14">
        <v>-36.000509999999998</v>
      </c>
      <c r="AF25" s="14"/>
      <c r="AG25" s="14"/>
      <c r="AH25" s="14"/>
      <c r="AI25" s="14">
        <v>0</v>
      </c>
      <c r="AJ25" s="14"/>
      <c r="AK25" s="14"/>
      <c r="AL25" s="14"/>
      <c r="AM25" s="14">
        <v>0</v>
      </c>
      <c r="AN25" s="14">
        <v>175.4</v>
      </c>
      <c r="AO25" s="14">
        <v>162.23219</v>
      </c>
      <c r="AP25" s="14">
        <v>180.66336000000001</v>
      </c>
      <c r="AQ25" s="14">
        <v>-5.2633599999999996</v>
      </c>
      <c r="AR25" s="14">
        <v>174.8</v>
      </c>
      <c r="AS25" s="14">
        <v>162.23219</v>
      </c>
      <c r="AT25" s="14">
        <v>180.66336000000001</v>
      </c>
      <c r="AU25" s="14">
        <v>-5.8633600000000001</v>
      </c>
      <c r="AV25" s="14">
        <v>174.4</v>
      </c>
      <c r="AW25" s="14">
        <v>162.23219</v>
      </c>
      <c r="AX25" s="14">
        <v>180.66336000000001</v>
      </c>
      <c r="AY25" s="14">
        <v>-6.2633599999999996</v>
      </c>
      <c r="AZ25" s="14">
        <v>254.9</v>
      </c>
      <c r="BA25" s="14">
        <v>244.07906</v>
      </c>
      <c r="BB25" s="14">
        <v>271.80883999999998</v>
      </c>
      <c r="BC25" s="14">
        <v>-16.908840000000001</v>
      </c>
      <c r="BD25" s="14">
        <v>0</v>
      </c>
      <c r="BE25" s="14"/>
      <c r="BF25" s="14"/>
      <c r="BG25" s="14">
        <v>0</v>
      </c>
      <c r="BH25" s="14"/>
      <c r="BI25" s="14"/>
      <c r="BJ25" s="14"/>
      <c r="BK25" s="14">
        <v>0</v>
      </c>
      <c r="BL25" s="14">
        <v>84.1</v>
      </c>
      <c r="BM25" s="14">
        <v>126.98975</v>
      </c>
      <c r="BN25" s="14">
        <v>181.14027999999999</v>
      </c>
      <c r="BO25" s="14">
        <v>-97.040279999999996</v>
      </c>
      <c r="BP25" s="14">
        <v>5.6</v>
      </c>
      <c r="BQ25" s="14">
        <v>3.4527100000000002</v>
      </c>
      <c r="BR25" s="14">
        <v>3.4527100000000002</v>
      </c>
      <c r="BS25" s="14">
        <v>2.1472899999999999</v>
      </c>
      <c r="BT25" s="14"/>
      <c r="BU25" s="14"/>
      <c r="BV25" s="14"/>
      <c r="BW25" s="14">
        <v>0</v>
      </c>
      <c r="BX25" s="14"/>
      <c r="BY25" s="14"/>
      <c r="BZ25" s="14"/>
      <c r="CA25" s="14">
        <v>0</v>
      </c>
      <c r="CB25" s="14"/>
      <c r="CC25" s="14"/>
      <c r="CD25" s="14"/>
      <c r="CE25" s="14">
        <v>0</v>
      </c>
      <c r="CF25" s="14"/>
      <c r="CG25" s="14"/>
      <c r="CH25" s="14"/>
      <c r="CI25" s="14">
        <v>0</v>
      </c>
      <c r="CJ25" s="14">
        <v>162.1</v>
      </c>
      <c r="CK25" s="14">
        <v>158.33429000000001</v>
      </c>
      <c r="CL25" s="14">
        <v>158.33429000000001</v>
      </c>
      <c r="CM25" s="14">
        <v>3.7657099999999999</v>
      </c>
      <c r="CN25" s="14">
        <v>7.9</v>
      </c>
      <c r="CO25" s="14">
        <v>5.1333399999999996</v>
      </c>
      <c r="CP25" s="14">
        <v>5.1333399999999996</v>
      </c>
      <c r="CQ25" s="14">
        <v>2.7666599999999999</v>
      </c>
      <c r="CR25" s="14">
        <v>6.2</v>
      </c>
      <c r="CS25" s="14">
        <v>2.8177599999999998</v>
      </c>
      <c r="CT25" s="14">
        <v>2.8177500000000002</v>
      </c>
      <c r="CU25" s="14">
        <v>3.38225</v>
      </c>
      <c r="CV25" s="14"/>
      <c r="CW25" s="14"/>
      <c r="CX25" s="14"/>
      <c r="CY25" s="14">
        <v>0</v>
      </c>
      <c r="CZ25" s="14">
        <v>6.75</v>
      </c>
      <c r="DA25" s="14">
        <v>6.8787000000000003</v>
      </c>
      <c r="DB25" s="14">
        <v>6.8787000000000003</v>
      </c>
      <c r="DC25" s="14">
        <v>-0.12870000000000001</v>
      </c>
      <c r="DD25" s="14">
        <v>13.16</v>
      </c>
      <c r="DE25" s="14">
        <v>14.919420000000001</v>
      </c>
      <c r="DF25" s="14">
        <v>14.919409999999999</v>
      </c>
      <c r="DG25" s="14">
        <v>-1.7594099999999999</v>
      </c>
      <c r="DH25" s="14">
        <v>51.36</v>
      </c>
      <c r="DI25" s="14">
        <v>77.652469999999994</v>
      </c>
      <c r="DJ25" s="14">
        <v>63.941319999999997</v>
      </c>
      <c r="DK25" s="14">
        <v>-12.58132</v>
      </c>
      <c r="DL25" s="14"/>
      <c r="DM25" s="14"/>
      <c r="DN25" s="14"/>
      <c r="DO25" s="14">
        <v>0</v>
      </c>
      <c r="DP25" s="14"/>
      <c r="DQ25" s="14"/>
      <c r="DR25" s="14"/>
      <c r="DS25" s="14">
        <v>0</v>
      </c>
      <c r="DT25" s="14"/>
      <c r="DU25" s="14"/>
      <c r="DV25" s="14"/>
      <c r="DW25" s="14">
        <v>0</v>
      </c>
      <c r="DX25" s="14"/>
      <c r="DY25" s="14"/>
      <c r="DZ25" s="14"/>
      <c r="EA25" s="14">
        <v>0</v>
      </c>
      <c r="EB25" s="14">
        <v>56.1</v>
      </c>
      <c r="EC25" s="14">
        <v>56.515709999999999</v>
      </c>
      <c r="ED25" s="14">
        <v>56.515709999999999</v>
      </c>
      <c r="EE25" s="14">
        <v>-0.41571000000000002</v>
      </c>
      <c r="EF25" s="14">
        <v>22.7</v>
      </c>
      <c r="EG25" s="14">
        <v>21.491050000000001</v>
      </c>
      <c r="EH25" s="14"/>
      <c r="EI25" s="14">
        <v>22.7</v>
      </c>
      <c r="EJ25" s="14"/>
      <c r="EK25" s="14"/>
      <c r="EL25" s="14"/>
      <c r="EM25" s="14">
        <v>0</v>
      </c>
      <c r="EN25" s="14"/>
      <c r="EO25" s="14"/>
      <c r="EP25" s="14"/>
      <c r="EQ25" s="14">
        <v>0</v>
      </c>
      <c r="ER25" s="14">
        <v>0</v>
      </c>
      <c r="ES25" s="14"/>
      <c r="ET25" s="14"/>
      <c r="EU25" s="14">
        <v>0</v>
      </c>
      <c r="EV25" s="14">
        <v>6.5</v>
      </c>
      <c r="EW25" s="14">
        <v>6.39</v>
      </c>
      <c r="EX25" s="14">
        <v>6.39</v>
      </c>
      <c r="EY25" s="14">
        <v>0.11</v>
      </c>
      <c r="EZ25" s="14">
        <v>150.4</v>
      </c>
      <c r="FA25" s="14">
        <v>194.79170999999999</v>
      </c>
      <c r="FB25" s="14">
        <v>144.33016000000001</v>
      </c>
      <c r="FC25" s="14">
        <v>6.0698400000000001</v>
      </c>
      <c r="FD25" s="14">
        <v>81.3</v>
      </c>
      <c r="FE25" s="14">
        <v>53.050379999999997</v>
      </c>
      <c r="FF25" s="14">
        <v>53.050370000000001</v>
      </c>
      <c r="FG25" s="14">
        <v>28.24963</v>
      </c>
      <c r="FH25" s="14">
        <v>151.30000000000001</v>
      </c>
      <c r="FI25" s="14">
        <v>151.21556000000001</v>
      </c>
      <c r="FJ25" s="14">
        <v>74.914109999999994</v>
      </c>
      <c r="FK25" s="14">
        <v>76.385890000000003</v>
      </c>
      <c r="FL25" s="14">
        <v>35</v>
      </c>
      <c r="FM25" s="14">
        <v>26.417369999999998</v>
      </c>
      <c r="FN25" s="14">
        <v>26.417359999999999</v>
      </c>
      <c r="FO25" s="14">
        <v>8.5826399999999996</v>
      </c>
      <c r="FP25" s="14">
        <v>18.600000000000001</v>
      </c>
      <c r="FQ25" s="14">
        <v>17.562139999999999</v>
      </c>
      <c r="FR25" s="14">
        <v>17.56213</v>
      </c>
      <c r="FS25" s="14">
        <v>1.0378700000000001</v>
      </c>
      <c r="FT25" s="14">
        <v>18.8</v>
      </c>
      <c r="FU25" s="14">
        <v>17.961169999999999</v>
      </c>
      <c r="FV25" s="14">
        <v>17.96116</v>
      </c>
      <c r="FW25" s="14">
        <v>0.83884000000000003</v>
      </c>
      <c r="FX25" s="14">
        <v>90.5</v>
      </c>
      <c r="FY25" s="14">
        <v>86.519800000000004</v>
      </c>
      <c r="FZ25" s="14">
        <v>86.519800000000004</v>
      </c>
      <c r="GA25" s="14">
        <v>3.9802</v>
      </c>
      <c r="GB25" s="14">
        <v>180.5</v>
      </c>
      <c r="GC25" s="14">
        <v>184.91498000000001</v>
      </c>
      <c r="GD25" s="14">
        <v>184.91496000000001</v>
      </c>
      <c r="GE25" s="14">
        <v>-4.4149599999999998</v>
      </c>
      <c r="GF25" s="14">
        <v>181.7</v>
      </c>
      <c r="GG25" s="14">
        <v>184.91498000000001</v>
      </c>
      <c r="GH25" s="14">
        <v>184.91496000000001</v>
      </c>
      <c r="GI25" s="14">
        <v>-3.21496</v>
      </c>
      <c r="GJ25" s="14">
        <v>184.8</v>
      </c>
      <c r="GK25" s="14">
        <v>185.47028</v>
      </c>
      <c r="GL25" s="14">
        <v>185.47026</v>
      </c>
      <c r="GM25" s="14">
        <v>-0.67025999999999997</v>
      </c>
      <c r="GN25" s="14">
        <v>106.4</v>
      </c>
      <c r="GO25" s="14">
        <v>106.80435</v>
      </c>
      <c r="GP25" s="14">
        <v>89.422659999999993</v>
      </c>
      <c r="GQ25" s="14">
        <v>16.977340000000002</v>
      </c>
      <c r="GR25" s="14">
        <v>24.7</v>
      </c>
      <c r="GS25" s="14">
        <v>18</v>
      </c>
      <c r="GT25" s="14">
        <v>18.000640000000001</v>
      </c>
      <c r="GU25" s="14">
        <v>6.6993600000000004</v>
      </c>
      <c r="GV25" s="14">
        <v>23.1</v>
      </c>
      <c r="GW25" s="14">
        <v>21.941980000000001</v>
      </c>
      <c r="GX25" s="14">
        <v>21.941970000000001</v>
      </c>
      <c r="GY25" s="14">
        <v>1.1580299999999999</v>
      </c>
      <c r="GZ25" s="14">
        <v>2.1</v>
      </c>
      <c r="HA25" s="14">
        <v>1.97359</v>
      </c>
      <c r="HB25" s="14">
        <v>1.97359</v>
      </c>
      <c r="HC25" s="14">
        <v>0.12640999999999999</v>
      </c>
      <c r="HD25" s="14">
        <v>12.5</v>
      </c>
      <c r="HE25" s="14">
        <v>14.58107</v>
      </c>
      <c r="HF25" s="14">
        <v>14.58107</v>
      </c>
      <c r="HG25" s="14">
        <v>-2.08107</v>
      </c>
      <c r="HH25" s="14">
        <v>111.1</v>
      </c>
      <c r="HI25" s="14">
        <v>99.371899999999997</v>
      </c>
      <c r="HJ25" s="14">
        <v>84.205309999999997</v>
      </c>
      <c r="HK25" s="14">
        <v>26.894690000000001</v>
      </c>
      <c r="HL25" s="14"/>
      <c r="HM25" s="14"/>
      <c r="HN25" s="14"/>
      <c r="HO25" s="14">
        <v>0</v>
      </c>
      <c r="HP25" s="14"/>
      <c r="HQ25" s="14"/>
      <c r="HR25" s="14"/>
      <c r="HS25" s="14">
        <v>0</v>
      </c>
      <c r="HT25" s="14">
        <v>22.2</v>
      </c>
      <c r="HU25" s="14">
        <v>42.98612</v>
      </c>
      <c r="HV25" s="14">
        <v>53.429099999999998</v>
      </c>
      <c r="HW25" s="14">
        <v>-31.229099999999999</v>
      </c>
      <c r="HX25" s="14"/>
      <c r="HY25" s="14"/>
      <c r="HZ25" s="14"/>
      <c r="IA25" s="14">
        <v>0</v>
      </c>
      <c r="IB25" s="14"/>
      <c r="IC25" s="14"/>
      <c r="ID25" s="14"/>
      <c r="IE25" s="14">
        <v>0</v>
      </c>
      <c r="IF25" s="14">
        <v>47</v>
      </c>
      <c r="IG25" s="14"/>
      <c r="IH25" s="14"/>
      <c r="II25" s="14">
        <v>47</v>
      </c>
      <c r="IJ25" s="14"/>
      <c r="IK25" s="14"/>
      <c r="IL25" s="14"/>
      <c r="IM25" s="14">
        <v>0</v>
      </c>
      <c r="IN25" s="14"/>
      <c r="IO25" s="14"/>
      <c r="IP25" s="14"/>
      <c r="IQ25" s="14">
        <v>0</v>
      </c>
      <c r="IR25" s="14"/>
      <c r="IS25" s="14"/>
      <c r="IT25" s="14"/>
      <c r="IU25" s="14">
        <v>0</v>
      </c>
      <c r="IV25" s="14">
        <v>93.3</v>
      </c>
      <c r="IW25" s="14">
        <v>95.002650000000003</v>
      </c>
      <c r="IX25" s="14">
        <v>85.68862</v>
      </c>
      <c r="IY25" s="14">
        <v>7.6113799999999996</v>
      </c>
      <c r="IZ25" s="14"/>
      <c r="JA25" s="14"/>
      <c r="JB25" s="14"/>
      <c r="JC25" s="14">
        <v>0</v>
      </c>
      <c r="JD25" s="14">
        <v>169.2</v>
      </c>
      <c r="JE25" s="14">
        <v>186.21592999999999</v>
      </c>
      <c r="JF25" s="14">
        <v>186.21591000000001</v>
      </c>
      <c r="JG25" s="14">
        <v>-17.015910000000002</v>
      </c>
      <c r="JH25" s="14">
        <v>200</v>
      </c>
      <c r="JI25" s="14">
        <v>186.21592999999999</v>
      </c>
      <c r="JJ25" s="14">
        <v>186.21591000000001</v>
      </c>
      <c r="JK25" s="14">
        <v>13.784090000000001</v>
      </c>
      <c r="JL25" s="14">
        <v>179.8</v>
      </c>
      <c r="JM25" s="14">
        <v>186.77513999999999</v>
      </c>
      <c r="JN25" s="14">
        <v>186.77511999999999</v>
      </c>
      <c r="JO25" s="14">
        <v>-6.9751200000000004</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v>13.8</v>
      </c>
      <c r="KO25" s="14"/>
      <c r="KP25" s="14"/>
      <c r="KQ25" s="14">
        <v>13.8</v>
      </c>
      <c r="KR25" s="14"/>
      <c r="KS25" s="14"/>
      <c r="KT25" s="14"/>
      <c r="KU25" s="14">
        <v>0</v>
      </c>
      <c r="KV25" s="14">
        <v>2.4</v>
      </c>
      <c r="KW25" s="14">
        <v>0.63188999999999995</v>
      </c>
      <c r="KX25" s="14">
        <v>0.63188999999999995</v>
      </c>
      <c r="KY25" s="14">
        <v>1.7681100000000001</v>
      </c>
      <c r="KZ25" s="14">
        <v>196.4</v>
      </c>
      <c r="LA25" s="14">
        <v>119.32599</v>
      </c>
      <c r="LB25" s="14">
        <v>113.70173</v>
      </c>
      <c r="LC25" s="14">
        <v>82.698269999999994</v>
      </c>
      <c r="LD25" s="14">
        <v>100.9</v>
      </c>
      <c r="LE25" s="14">
        <v>76.301320000000004</v>
      </c>
      <c r="LF25" s="14">
        <v>87.110839999999996</v>
      </c>
      <c r="LG25" s="14">
        <v>13.789160000000001</v>
      </c>
      <c r="LH25" s="14">
        <v>63.3</v>
      </c>
      <c r="LI25" s="14">
        <v>67.133979999999994</v>
      </c>
      <c r="LJ25" s="14">
        <v>67.133979999999994</v>
      </c>
      <c r="LK25" s="14">
        <v>-3.8339799999999999</v>
      </c>
      <c r="LL25" s="14">
        <v>47.1</v>
      </c>
      <c r="LM25" s="14">
        <v>48.413229999999999</v>
      </c>
      <c r="LN25" s="14">
        <v>48.413229999999999</v>
      </c>
      <c r="LO25" s="14">
        <v>-1.3132299999999999</v>
      </c>
      <c r="LP25" s="14">
        <v>30.1</v>
      </c>
      <c r="LQ25" s="14">
        <v>27.30706</v>
      </c>
      <c r="LR25" s="14">
        <v>29.951450000000001</v>
      </c>
      <c r="LS25" s="14">
        <v>0.14854999999999999</v>
      </c>
      <c r="LT25" s="14"/>
      <c r="LU25" s="14"/>
      <c r="LV25" s="14"/>
      <c r="LW25" s="14">
        <v>0</v>
      </c>
      <c r="LX25" s="14"/>
      <c r="LY25" s="14"/>
      <c r="LZ25" s="14"/>
      <c r="MA25" s="14">
        <v>0</v>
      </c>
      <c r="MB25" s="14"/>
      <c r="MC25" s="14"/>
      <c r="MD25" s="14"/>
      <c r="ME25" s="14">
        <v>0</v>
      </c>
      <c r="MF25" s="14">
        <v>145.80000000000001</v>
      </c>
      <c r="MG25" s="14">
        <v>151.08876000000001</v>
      </c>
      <c r="MH25" s="14">
        <v>151.08874</v>
      </c>
      <c r="MI25" s="14">
        <v>-5.2887399999999998</v>
      </c>
      <c r="MJ25" s="14">
        <v>147.4</v>
      </c>
      <c r="MK25" s="14">
        <v>151.08876000000001</v>
      </c>
      <c r="ML25" s="14">
        <v>151.08874</v>
      </c>
      <c r="MM25" s="14">
        <v>-3.6887400000000001</v>
      </c>
      <c r="MN25" s="14">
        <v>149.5</v>
      </c>
      <c r="MO25" s="14">
        <v>151.54248000000001</v>
      </c>
      <c r="MP25" s="14">
        <v>151.54246000000001</v>
      </c>
      <c r="MQ25" s="14">
        <v>-2.0424600000000002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212.6</v>
      </c>
      <c r="NM25" s="14">
        <v>206.29038</v>
      </c>
      <c r="NN25" s="14">
        <v>206.29035999999999</v>
      </c>
      <c r="NO25" s="14">
        <v>6.3096399999999999</v>
      </c>
      <c r="NP25" s="14">
        <v>102.5</v>
      </c>
      <c r="NQ25" s="14">
        <v>103.45493</v>
      </c>
      <c r="NR25" s="14">
        <v>103.45493</v>
      </c>
      <c r="NS25" s="14">
        <v>-0.95492999999999995</v>
      </c>
      <c r="NT25" s="14">
        <v>3.54</v>
      </c>
      <c r="NU25" s="14">
        <v>7.7468599999999999</v>
      </c>
      <c r="NV25" s="14">
        <v>7.7468599999999999</v>
      </c>
      <c r="NW25" s="14">
        <v>-4.2068599999999998</v>
      </c>
      <c r="NX25" s="14">
        <v>2.83</v>
      </c>
      <c r="NY25" s="14">
        <v>6.6459999999999999</v>
      </c>
      <c r="NZ25" s="14">
        <v>6.6459999999999999</v>
      </c>
      <c r="OA25" s="14">
        <v>-3.8159999999999998</v>
      </c>
      <c r="OB25" s="14">
        <v>0.8</v>
      </c>
      <c r="OC25" s="14"/>
      <c r="OD25" s="14">
        <v>0.109</v>
      </c>
      <c r="OE25" s="14">
        <v>0.69099999999999995</v>
      </c>
      <c r="OF25" s="14">
        <v>65.7</v>
      </c>
      <c r="OG25" s="14">
        <v>59.1</v>
      </c>
      <c r="OH25" s="14">
        <v>48.49</v>
      </c>
      <c r="OI25" s="14">
        <v>17.21</v>
      </c>
      <c r="OJ25" s="14">
        <v>80.8</v>
      </c>
      <c r="OK25" s="14"/>
      <c r="OL25" s="14">
        <v>80</v>
      </c>
      <c r="OM25" s="14">
        <v>0.8</v>
      </c>
      <c r="ON25" s="14">
        <v>2.6</v>
      </c>
      <c r="OO25" s="14">
        <v>4.0490000000000004</v>
      </c>
      <c r="OP25" s="14">
        <v>4.0490000000000004</v>
      </c>
      <c r="OQ25" s="14">
        <v>-1.4490000000000001</v>
      </c>
      <c r="OR25" s="14">
        <v>0.1</v>
      </c>
      <c r="OS25" s="14"/>
      <c r="OT25" s="14">
        <v>0.1</v>
      </c>
      <c r="OU25" s="14">
        <v>0</v>
      </c>
      <c r="OV25" s="14">
        <v>19.899999999999999</v>
      </c>
      <c r="OW25" s="14">
        <v>15.922330000000001</v>
      </c>
      <c r="OX25" s="14">
        <v>15.922330000000001</v>
      </c>
      <c r="OY25" s="14">
        <v>3.9776699999999998</v>
      </c>
      <c r="OZ25" s="14"/>
      <c r="PA25" s="14"/>
      <c r="PB25" s="14"/>
      <c r="PC25" s="14">
        <v>0</v>
      </c>
      <c r="PD25" s="14">
        <v>10</v>
      </c>
      <c r="PE25" s="14">
        <v>9.9830000000000005</v>
      </c>
      <c r="PF25" s="14">
        <v>9.9830000000000005</v>
      </c>
      <c r="PG25" s="14">
        <v>1.7000000000000001E-2</v>
      </c>
      <c r="PH25" s="14"/>
      <c r="PI25" s="14"/>
      <c r="PJ25" s="14"/>
      <c r="PK25" s="14">
        <v>0</v>
      </c>
      <c r="PL25" s="14">
        <v>214.9</v>
      </c>
      <c r="PM25" s="14"/>
      <c r="PN25" s="14">
        <v>204</v>
      </c>
      <c r="PO25" s="14">
        <v>10.9</v>
      </c>
      <c r="PP25" s="14">
        <v>1.2</v>
      </c>
      <c r="PQ25" s="14">
        <v>1</v>
      </c>
      <c r="PR25" s="14">
        <v>1</v>
      </c>
      <c r="PS25" s="14">
        <v>0.2</v>
      </c>
      <c r="PT25" s="14">
        <v>2.7</v>
      </c>
      <c r="PU25" s="14">
        <v>4.2</v>
      </c>
      <c r="PV25" s="14">
        <v>4.2</v>
      </c>
      <c r="PW25" s="14">
        <v>-1.5</v>
      </c>
      <c r="PX25" s="14">
        <v>2.6</v>
      </c>
      <c r="PY25" s="14">
        <v>5</v>
      </c>
      <c r="PZ25" s="14">
        <v>5</v>
      </c>
      <c r="QA25" s="14">
        <v>-2.4</v>
      </c>
      <c r="QB25" s="14"/>
      <c r="QC25" s="14"/>
      <c r="QD25" s="14"/>
      <c r="QE25" s="14">
        <v>0</v>
      </c>
      <c r="QF25" s="14">
        <v>20</v>
      </c>
      <c r="QG25" s="14">
        <v>19.417480000000001</v>
      </c>
      <c r="QH25" s="14">
        <v>19.417470000000002</v>
      </c>
      <c r="QI25" s="14">
        <v>0.58252999999999999</v>
      </c>
      <c r="QJ25" s="14">
        <v>18.8</v>
      </c>
      <c r="QK25" s="14">
        <v>34.951459999999997</v>
      </c>
      <c r="QL25" s="14">
        <v>34.951450000000001</v>
      </c>
      <c r="QM25" s="14">
        <v>-16.151450000000001</v>
      </c>
      <c r="QN25" s="14"/>
      <c r="QO25" s="14"/>
      <c r="QP25" s="14"/>
      <c r="QQ25" s="14">
        <v>0</v>
      </c>
      <c r="QR25" s="14">
        <v>18.5</v>
      </c>
      <c r="QS25" s="14">
        <v>17.961169999999999</v>
      </c>
      <c r="QT25" s="14">
        <v>17.96116</v>
      </c>
      <c r="QU25" s="14">
        <v>0.53883999999999999</v>
      </c>
      <c r="QV25" s="14">
        <v>15.6</v>
      </c>
      <c r="QW25" s="14"/>
      <c r="QX25" s="14">
        <v>15.944000000000001</v>
      </c>
      <c r="QY25" s="14">
        <v>-0.34399999999999997</v>
      </c>
      <c r="QZ25" s="14">
        <v>19.399999999999999</v>
      </c>
      <c r="RA25" s="14"/>
      <c r="RB25" s="14">
        <v>18.934000000000001</v>
      </c>
      <c r="RC25" s="14">
        <v>0.46600000000000003</v>
      </c>
      <c r="RD25" s="14">
        <v>13.5</v>
      </c>
      <c r="RE25" s="14">
        <v>6.7009999999999996</v>
      </c>
      <c r="RF25" s="14">
        <v>6.7009999999999996</v>
      </c>
      <c r="RG25" s="14">
        <v>6.7990000000000004</v>
      </c>
      <c r="RH25" s="14">
        <v>38.299999999999997</v>
      </c>
      <c r="RI25" s="14">
        <v>30.4</v>
      </c>
      <c r="RJ25" s="14">
        <v>14.612</v>
      </c>
      <c r="RK25" s="14">
        <v>23.687999999999999</v>
      </c>
      <c r="RL25" s="14">
        <v>19.8</v>
      </c>
      <c r="RM25" s="14"/>
      <c r="RN25" s="14">
        <v>17.603000000000002</v>
      </c>
      <c r="RO25" s="14">
        <v>2.1970000000000001</v>
      </c>
      <c r="RP25" s="14">
        <v>3.5</v>
      </c>
      <c r="RQ25" s="14">
        <v>9.75</v>
      </c>
      <c r="RR25" s="14">
        <v>9.75</v>
      </c>
      <c r="RS25" s="14">
        <v>-6.25</v>
      </c>
      <c r="RT25" s="14">
        <v>6</v>
      </c>
      <c r="RU25" s="14">
        <v>9.9430200000000006</v>
      </c>
      <c r="RV25" s="14">
        <v>12.358560000000001</v>
      </c>
      <c r="RW25" s="14">
        <v>-6.3585599999999998</v>
      </c>
      <c r="RX25" s="14">
        <v>2.4</v>
      </c>
      <c r="RY25" s="14">
        <v>2</v>
      </c>
      <c r="RZ25" s="14">
        <v>2</v>
      </c>
      <c r="SA25" s="14">
        <v>0.4</v>
      </c>
      <c r="SB25" s="14">
        <v>0.3</v>
      </c>
      <c r="SC25" s="14"/>
      <c r="SD25" s="14">
        <v>0.4</v>
      </c>
      <c r="SE25" s="14">
        <v>-0.1</v>
      </c>
      <c r="SF25" s="14">
        <v>8.6999999999999993</v>
      </c>
      <c r="SG25" s="14">
        <v>34.563110000000002</v>
      </c>
      <c r="SH25" s="14">
        <v>34.563099999999999</v>
      </c>
      <c r="SI25" s="14">
        <v>-25.863099999999999</v>
      </c>
      <c r="SJ25" s="14">
        <v>6.7</v>
      </c>
      <c r="SK25" s="14">
        <v>24.854369999999999</v>
      </c>
      <c r="SL25" s="14">
        <v>24.854369999999999</v>
      </c>
      <c r="SM25" s="14">
        <v>-18.15437</v>
      </c>
      <c r="SN25" s="14">
        <v>10.5</v>
      </c>
      <c r="SO25" s="14">
        <v>23.30097</v>
      </c>
      <c r="SP25" s="14">
        <v>23.30097</v>
      </c>
      <c r="SQ25" s="14">
        <v>-12.80097</v>
      </c>
      <c r="SR25" s="14">
        <v>14.1</v>
      </c>
      <c r="SS25" s="14">
        <v>33.009709999999998</v>
      </c>
      <c r="ST25" s="14">
        <v>33.009709999999998</v>
      </c>
      <c r="SU25" s="14">
        <v>-18.90971</v>
      </c>
      <c r="SV25" s="14">
        <v>10</v>
      </c>
      <c r="SW25" s="14">
        <v>18.4466</v>
      </c>
      <c r="SX25" s="14">
        <v>18.4466</v>
      </c>
      <c r="SY25" s="14">
        <v>-8.4466000000000001</v>
      </c>
      <c r="SZ25" s="14">
        <v>22.6</v>
      </c>
      <c r="TA25" s="14">
        <v>18.05</v>
      </c>
      <c r="TB25" s="14">
        <v>18.05</v>
      </c>
      <c r="TC25" s="14">
        <v>4.55</v>
      </c>
      <c r="TD25" s="14">
        <v>37.200000000000003</v>
      </c>
      <c r="TE25" s="14">
        <v>20.111999999999998</v>
      </c>
      <c r="TF25" s="14">
        <v>20.111999999999998</v>
      </c>
      <c r="TG25" s="14">
        <v>17.088000000000001</v>
      </c>
      <c r="TH25" s="14">
        <v>38.9</v>
      </c>
      <c r="TI25" s="14"/>
      <c r="TJ25" s="14">
        <v>38.387</v>
      </c>
      <c r="TK25" s="14">
        <v>0.51300000000000001</v>
      </c>
      <c r="TL25" s="14">
        <v>8.1</v>
      </c>
      <c r="TM25" s="14">
        <v>13.217000000000001</v>
      </c>
      <c r="TN25" s="14">
        <v>13.217000000000001</v>
      </c>
      <c r="TO25" s="14">
        <v>-5.117</v>
      </c>
      <c r="TP25" s="14">
        <v>0</v>
      </c>
      <c r="TQ25" s="14"/>
      <c r="TR25" s="14"/>
      <c r="TS25" s="14">
        <v>0</v>
      </c>
      <c r="TT25" s="14">
        <v>0.2</v>
      </c>
      <c r="TU25" s="14">
        <v>1.0069999999999999</v>
      </c>
      <c r="TV25" s="14">
        <v>1.0069999999999999</v>
      </c>
      <c r="TW25" s="14">
        <v>-0.80700000000000005</v>
      </c>
      <c r="TX25" s="14">
        <v>0</v>
      </c>
      <c r="TY25" s="14"/>
      <c r="TZ25" s="14"/>
      <c r="UA25" s="14">
        <v>0</v>
      </c>
      <c r="UB25" s="14">
        <v>21</v>
      </c>
      <c r="UC25" s="14">
        <v>19.417480000000001</v>
      </c>
      <c r="UD25" s="14">
        <v>19.417470000000002</v>
      </c>
      <c r="UE25" s="14">
        <v>1.58253</v>
      </c>
      <c r="UF25" s="14">
        <v>7.6</v>
      </c>
      <c r="UG25" s="14">
        <v>13.592230000000001</v>
      </c>
      <c r="UH25" s="14">
        <v>13.592230000000001</v>
      </c>
      <c r="UI25" s="14">
        <v>-5.9922300000000002</v>
      </c>
      <c r="UJ25" s="14">
        <v>9.1</v>
      </c>
      <c r="UK25" s="14">
        <v>14.174759999999999</v>
      </c>
      <c r="UL25" s="14">
        <v>14.17475</v>
      </c>
      <c r="UM25" s="14">
        <v>-5.0747499999999999</v>
      </c>
      <c r="UN25" s="14">
        <v>20.399999999999999</v>
      </c>
      <c r="UO25" s="14">
        <v>19.417480000000001</v>
      </c>
      <c r="UP25" s="14">
        <v>19.417470000000002</v>
      </c>
      <c r="UQ25" s="14">
        <v>0.98253000000000001</v>
      </c>
      <c r="UR25" s="14">
        <v>20.399999999999999</v>
      </c>
      <c r="US25" s="14">
        <v>19.417480000000001</v>
      </c>
      <c r="UT25" s="14">
        <v>19.417470000000002</v>
      </c>
      <c r="UU25" s="14">
        <v>0.98253000000000001</v>
      </c>
      <c r="UV25" s="14">
        <v>20</v>
      </c>
      <c r="UW25" s="14">
        <v>19.417480000000001</v>
      </c>
      <c r="UX25" s="14">
        <v>19.417470000000002</v>
      </c>
      <c r="UY25" s="14">
        <v>0.58252999999999999</v>
      </c>
      <c r="UZ25" s="14">
        <v>1.8</v>
      </c>
      <c r="VA25" s="14">
        <v>2.867</v>
      </c>
      <c r="VB25" s="14">
        <v>2.867</v>
      </c>
      <c r="VC25" s="14">
        <v>-1.0669999999999999</v>
      </c>
      <c r="VD25" s="14">
        <v>252.8</v>
      </c>
      <c r="VE25" s="14"/>
      <c r="VF25" s="14">
        <v>228.82499999999999</v>
      </c>
      <c r="VG25" s="14">
        <v>23.975000000000001</v>
      </c>
      <c r="VH25" s="14">
        <v>11.6</v>
      </c>
      <c r="VI25" s="14"/>
      <c r="VJ25" s="14">
        <v>10.823</v>
      </c>
      <c r="VK25" s="14">
        <v>0.77700000000000002</v>
      </c>
      <c r="VL25" s="14">
        <v>151</v>
      </c>
      <c r="VM25" s="14"/>
      <c r="VN25" s="14">
        <v>144.48400000000001</v>
      </c>
      <c r="VO25" s="14">
        <v>6.516</v>
      </c>
      <c r="VP25" s="14">
        <v>0.6</v>
      </c>
      <c r="VQ25" s="14">
        <v>0.6</v>
      </c>
      <c r="VR25" s="14">
        <v>0.6</v>
      </c>
      <c r="VS25" s="14">
        <v>0</v>
      </c>
      <c r="VT25" s="14">
        <v>0</v>
      </c>
      <c r="VU25" s="14">
        <v>2</v>
      </c>
      <c r="VV25" s="14">
        <v>2</v>
      </c>
      <c r="VW25" s="14">
        <v>-2</v>
      </c>
      <c r="VX25" s="14">
        <v>0</v>
      </c>
      <c r="VY25" s="14">
        <v>4</v>
      </c>
      <c r="VZ25" s="14">
        <v>4</v>
      </c>
      <c r="WA25" s="14">
        <v>-4</v>
      </c>
      <c r="WB25" s="14">
        <v>112.1</v>
      </c>
      <c r="WC25" s="14"/>
      <c r="WD25" s="14">
        <v>111.34399999999999</v>
      </c>
      <c r="WE25" s="14">
        <v>0.75600000000000001</v>
      </c>
      <c r="WF25" s="14">
        <v>2.5</v>
      </c>
      <c r="WG25" s="14">
        <v>9</v>
      </c>
      <c r="WH25" s="14">
        <v>9</v>
      </c>
      <c r="WI25" s="14">
        <v>-6.5</v>
      </c>
      <c r="WJ25" s="14">
        <v>2.2000000000000002</v>
      </c>
      <c r="WK25" s="14">
        <v>2.4</v>
      </c>
      <c r="WL25" s="14">
        <v>2.4</v>
      </c>
      <c r="WM25" s="14">
        <v>-0.2</v>
      </c>
      <c r="WN25" s="14">
        <v>1</v>
      </c>
      <c r="WO25" s="14">
        <v>2.4</v>
      </c>
      <c r="WP25" s="14">
        <v>2.4</v>
      </c>
      <c r="WQ25" s="14">
        <v>-1.4</v>
      </c>
      <c r="WR25" s="14">
        <v>1</v>
      </c>
      <c r="WS25" s="14">
        <v>2.9</v>
      </c>
      <c r="WT25" s="14">
        <v>2.9</v>
      </c>
      <c r="WU25" s="14">
        <v>-1.9</v>
      </c>
      <c r="WV25" s="14">
        <v>12.1</v>
      </c>
      <c r="WW25" s="14"/>
      <c r="WX25" s="14">
        <v>11.941000000000001</v>
      </c>
      <c r="WY25" s="14">
        <v>0.159</v>
      </c>
      <c r="WZ25" s="14">
        <v>4.2</v>
      </c>
      <c r="XA25" s="14">
        <v>8</v>
      </c>
      <c r="XB25" s="14">
        <v>8</v>
      </c>
      <c r="XC25" s="14">
        <v>-3.8</v>
      </c>
      <c r="XD25" s="14">
        <v>20</v>
      </c>
      <c r="XE25" s="14">
        <v>36.8932</v>
      </c>
      <c r="XF25" s="14">
        <v>36.8932</v>
      </c>
      <c r="XG25" s="14">
        <v>-16.8932</v>
      </c>
      <c r="XH25" s="14">
        <v>8.5</v>
      </c>
      <c r="XI25" s="14">
        <v>10.8</v>
      </c>
      <c r="XJ25" s="14">
        <v>10.8</v>
      </c>
      <c r="XK25" s="14">
        <v>-2.2999999999999998</v>
      </c>
      <c r="XL25" s="14">
        <v>26.6</v>
      </c>
      <c r="XM25" s="14">
        <v>28</v>
      </c>
      <c r="XN25" s="14">
        <v>28</v>
      </c>
      <c r="XO25" s="14">
        <v>-1.4</v>
      </c>
      <c r="XP25" s="14">
        <v>32.5</v>
      </c>
      <c r="XQ25" s="14">
        <v>28</v>
      </c>
      <c r="XR25" s="14">
        <v>28</v>
      </c>
      <c r="XS25" s="14">
        <v>4.5</v>
      </c>
      <c r="XT25" s="14">
        <v>15</v>
      </c>
      <c r="XU25" s="14">
        <v>14</v>
      </c>
      <c r="XV25" s="14">
        <v>14</v>
      </c>
      <c r="XW25" s="14">
        <v>1</v>
      </c>
      <c r="XX25" s="14">
        <v>17.16</v>
      </c>
      <c r="XY25" s="14">
        <v>19</v>
      </c>
      <c r="XZ25" s="14">
        <v>19</v>
      </c>
      <c r="YA25" s="14">
        <v>-1.84</v>
      </c>
      <c r="YB25" s="14">
        <v>8.92</v>
      </c>
      <c r="YC25" s="14">
        <v>7.11</v>
      </c>
      <c r="YD25" s="14">
        <v>7.11</v>
      </c>
      <c r="YE25" s="14">
        <v>1.81</v>
      </c>
      <c r="YF25" s="14">
        <v>11.02</v>
      </c>
      <c r="YG25" s="14">
        <v>11</v>
      </c>
      <c r="YH25" s="14">
        <v>11</v>
      </c>
      <c r="YI25" s="14">
        <v>0.02</v>
      </c>
    </row>
    <row r="26" spans="1:659" ht="24" customHeight="1" x14ac:dyDescent="0.3">
      <c r="A26" s="1"/>
      <c r="B26" s="16" t="s">
        <v>74</v>
      </c>
      <c r="C26" s="16" t="s">
        <v>792</v>
      </c>
      <c r="D26" s="17">
        <v>206.3</v>
      </c>
      <c r="E26" s="17">
        <v>143.11238</v>
      </c>
      <c r="F26" s="17">
        <v>182.19427999999999</v>
      </c>
      <c r="G26" s="17">
        <v>24.105720000000002</v>
      </c>
      <c r="H26" s="17">
        <v>627.4</v>
      </c>
      <c r="I26" s="17">
        <v>635.02589999999998</v>
      </c>
      <c r="J26" s="17">
        <v>599.97</v>
      </c>
      <c r="K26" s="17">
        <v>27.43</v>
      </c>
      <c r="L26" s="17">
        <v>144.9</v>
      </c>
      <c r="M26" s="17">
        <v>146.21736000000001</v>
      </c>
      <c r="N26" s="17">
        <v>195.18090000000001</v>
      </c>
      <c r="O26" s="17">
        <v>-50.280900000000003</v>
      </c>
      <c r="P26" s="17"/>
      <c r="Q26" s="17"/>
      <c r="R26" s="17"/>
      <c r="S26" s="17">
        <v>0</v>
      </c>
      <c r="T26" s="17"/>
      <c r="U26" s="17"/>
      <c r="V26" s="17"/>
      <c r="W26" s="17">
        <v>0</v>
      </c>
      <c r="X26" s="17">
        <v>91.7</v>
      </c>
      <c r="Y26" s="17">
        <v>91.778639999999996</v>
      </c>
      <c r="Z26" s="17">
        <v>91.778630000000007</v>
      </c>
      <c r="AA26" s="17">
        <v>-7.8630000000000005E-2</v>
      </c>
      <c r="AB26" s="17">
        <v>207</v>
      </c>
      <c r="AC26" s="17">
        <v>230</v>
      </c>
      <c r="AD26" s="17">
        <v>175.69985</v>
      </c>
      <c r="AE26" s="17">
        <v>31.300149999999999</v>
      </c>
      <c r="AF26" s="17"/>
      <c r="AG26" s="17"/>
      <c r="AH26" s="17"/>
      <c r="AI26" s="17">
        <v>0</v>
      </c>
      <c r="AJ26" s="17"/>
      <c r="AK26" s="17"/>
      <c r="AL26" s="17"/>
      <c r="AM26" s="17">
        <v>0</v>
      </c>
      <c r="AN26" s="17">
        <v>128.9</v>
      </c>
      <c r="AO26" s="17">
        <v>170.96458000000001</v>
      </c>
      <c r="AP26" s="17">
        <v>180.19060999999999</v>
      </c>
      <c r="AQ26" s="17">
        <v>-51.290610000000001</v>
      </c>
      <c r="AR26" s="17">
        <v>129.5</v>
      </c>
      <c r="AS26" s="17">
        <v>170.96458000000001</v>
      </c>
      <c r="AT26" s="17">
        <v>180.19060999999999</v>
      </c>
      <c r="AU26" s="17">
        <v>-50.69061</v>
      </c>
      <c r="AV26" s="17">
        <v>128.80000000000001</v>
      </c>
      <c r="AW26" s="17">
        <v>170.96458000000001</v>
      </c>
      <c r="AX26" s="17">
        <v>180.19060999999999</v>
      </c>
      <c r="AY26" s="17">
        <v>-51.390610000000002</v>
      </c>
      <c r="AZ26" s="17">
        <v>236.4</v>
      </c>
      <c r="BA26" s="17">
        <v>257.21699000000001</v>
      </c>
      <c r="BB26" s="17">
        <v>271.09759000000003</v>
      </c>
      <c r="BC26" s="17">
        <v>-34.697589999999998</v>
      </c>
      <c r="BD26" s="17">
        <v>0</v>
      </c>
      <c r="BE26" s="17"/>
      <c r="BF26" s="17"/>
      <c r="BG26" s="17">
        <v>0</v>
      </c>
      <c r="BH26" s="17"/>
      <c r="BI26" s="17"/>
      <c r="BJ26" s="17"/>
      <c r="BK26" s="17">
        <v>0</v>
      </c>
      <c r="BL26" s="17">
        <v>150</v>
      </c>
      <c r="BM26" s="17">
        <v>144.20356000000001</v>
      </c>
      <c r="BN26" s="17">
        <v>185.16461000000001</v>
      </c>
      <c r="BO26" s="17">
        <v>-35.164610000000003</v>
      </c>
      <c r="BP26" s="17">
        <v>5.8</v>
      </c>
      <c r="BQ26" s="17">
        <v>3.4527100000000002</v>
      </c>
      <c r="BR26" s="17">
        <v>3.4527100000000002</v>
      </c>
      <c r="BS26" s="17">
        <v>2.3472900000000001</v>
      </c>
      <c r="BT26" s="17"/>
      <c r="BU26" s="17"/>
      <c r="BV26" s="17"/>
      <c r="BW26" s="17">
        <v>0</v>
      </c>
      <c r="BX26" s="17"/>
      <c r="BY26" s="17"/>
      <c r="BZ26" s="17"/>
      <c r="CA26" s="17">
        <v>0</v>
      </c>
      <c r="CB26" s="17"/>
      <c r="CC26" s="17"/>
      <c r="CD26" s="17"/>
      <c r="CE26" s="17">
        <v>0</v>
      </c>
      <c r="CF26" s="17"/>
      <c r="CG26" s="17"/>
      <c r="CH26" s="17"/>
      <c r="CI26" s="17">
        <v>0</v>
      </c>
      <c r="CJ26" s="17">
        <v>172.6</v>
      </c>
      <c r="CK26" s="17">
        <v>158.33429000000001</v>
      </c>
      <c r="CL26" s="17">
        <v>158.33429000000001</v>
      </c>
      <c r="CM26" s="17">
        <v>14.26571</v>
      </c>
      <c r="CN26" s="17">
        <v>8</v>
      </c>
      <c r="CO26" s="17">
        <v>5.1333399999999996</v>
      </c>
      <c r="CP26" s="17">
        <v>5.1333399999999996</v>
      </c>
      <c r="CQ26" s="17">
        <v>2.86666</v>
      </c>
      <c r="CR26" s="17">
        <v>6.2</v>
      </c>
      <c r="CS26" s="17">
        <v>2.8177599999999998</v>
      </c>
      <c r="CT26" s="17">
        <v>2.8177500000000002</v>
      </c>
      <c r="CU26" s="17">
        <v>3.38225</v>
      </c>
      <c r="CV26" s="17"/>
      <c r="CW26" s="17"/>
      <c r="CX26" s="17"/>
      <c r="CY26" s="17">
        <v>0</v>
      </c>
      <c r="CZ26" s="17">
        <v>6.74</v>
      </c>
      <c r="DA26" s="17">
        <v>6.8787000000000003</v>
      </c>
      <c r="DB26" s="17">
        <v>6.8787000000000003</v>
      </c>
      <c r="DC26" s="17">
        <v>-0.13869999999999999</v>
      </c>
      <c r="DD26" s="17">
        <v>12.78</v>
      </c>
      <c r="DE26" s="17">
        <v>14.919420000000001</v>
      </c>
      <c r="DF26" s="17">
        <v>14.919409999999999</v>
      </c>
      <c r="DG26" s="17">
        <v>-2.1394099999999998</v>
      </c>
      <c r="DH26" s="17">
        <v>50.3</v>
      </c>
      <c r="DI26" s="17">
        <v>80.885000000000005</v>
      </c>
      <c r="DJ26" s="17">
        <v>65.985299999999995</v>
      </c>
      <c r="DK26" s="17">
        <v>-15.6853</v>
      </c>
      <c r="DL26" s="17"/>
      <c r="DM26" s="17"/>
      <c r="DN26" s="17"/>
      <c r="DO26" s="17">
        <v>0</v>
      </c>
      <c r="DP26" s="17"/>
      <c r="DQ26" s="17"/>
      <c r="DR26" s="17"/>
      <c r="DS26" s="17">
        <v>0</v>
      </c>
      <c r="DT26" s="17"/>
      <c r="DU26" s="17"/>
      <c r="DV26" s="17"/>
      <c r="DW26" s="17">
        <v>0</v>
      </c>
      <c r="DX26" s="17"/>
      <c r="DY26" s="17"/>
      <c r="DZ26" s="17"/>
      <c r="EA26" s="17">
        <v>0</v>
      </c>
      <c r="EB26" s="17">
        <v>56.1</v>
      </c>
      <c r="EC26" s="17">
        <v>56.515709999999999</v>
      </c>
      <c r="ED26" s="17">
        <v>56.515709999999999</v>
      </c>
      <c r="EE26" s="17">
        <v>-0.41571000000000002</v>
      </c>
      <c r="EF26" s="17">
        <v>52.9</v>
      </c>
      <c r="EG26" s="17">
        <v>28.936</v>
      </c>
      <c r="EH26" s="17">
        <v>89.273380000000003</v>
      </c>
      <c r="EI26" s="17">
        <v>-36.373379999999997</v>
      </c>
      <c r="EJ26" s="17"/>
      <c r="EK26" s="17"/>
      <c r="EL26" s="17"/>
      <c r="EM26" s="17">
        <v>0</v>
      </c>
      <c r="EN26" s="17"/>
      <c r="EO26" s="17"/>
      <c r="EP26" s="17"/>
      <c r="EQ26" s="17">
        <v>0</v>
      </c>
      <c r="ER26" s="17">
        <v>0</v>
      </c>
      <c r="ES26" s="17"/>
      <c r="ET26" s="17"/>
      <c r="EU26" s="17">
        <v>0</v>
      </c>
      <c r="EV26" s="17">
        <v>6.4</v>
      </c>
      <c r="EW26" s="17">
        <v>6.39</v>
      </c>
      <c r="EX26" s="17">
        <v>6.39</v>
      </c>
      <c r="EY26" s="17">
        <v>0.01</v>
      </c>
      <c r="EZ26" s="17">
        <v>153.5</v>
      </c>
      <c r="FA26" s="17">
        <v>204.54865000000001</v>
      </c>
      <c r="FB26" s="17">
        <v>144.33018999999999</v>
      </c>
      <c r="FC26" s="17">
        <v>9.16981</v>
      </c>
      <c r="FD26" s="17">
        <v>80.5</v>
      </c>
      <c r="FE26" s="17">
        <v>53.050379999999997</v>
      </c>
      <c r="FF26" s="17">
        <v>53.050370000000001</v>
      </c>
      <c r="FG26" s="17">
        <v>27.449629999999999</v>
      </c>
      <c r="FH26" s="17">
        <v>156.1</v>
      </c>
      <c r="FI26" s="17">
        <v>151.21556000000001</v>
      </c>
      <c r="FJ26" s="17">
        <v>74.914119999999997</v>
      </c>
      <c r="FK26" s="17">
        <v>81.185879999999997</v>
      </c>
      <c r="FL26" s="17">
        <v>35.700000000000003</v>
      </c>
      <c r="FM26" s="17">
        <v>26.417369999999998</v>
      </c>
      <c r="FN26" s="17">
        <v>26.417359999999999</v>
      </c>
      <c r="FO26" s="17">
        <v>9.2826400000000007</v>
      </c>
      <c r="FP26" s="17">
        <v>18.399999999999999</v>
      </c>
      <c r="FQ26" s="17">
        <v>17.562139999999999</v>
      </c>
      <c r="FR26" s="17">
        <v>17.56213</v>
      </c>
      <c r="FS26" s="17">
        <v>0.83787</v>
      </c>
      <c r="FT26" s="17">
        <v>18.8</v>
      </c>
      <c r="FU26" s="17">
        <v>17.961169999999999</v>
      </c>
      <c r="FV26" s="17">
        <v>17.96116</v>
      </c>
      <c r="FW26" s="17">
        <v>0.83884000000000003</v>
      </c>
      <c r="FX26" s="17">
        <v>92.5</v>
      </c>
      <c r="FY26" s="17">
        <v>86.519800000000004</v>
      </c>
      <c r="FZ26" s="17">
        <v>86.519800000000004</v>
      </c>
      <c r="GA26" s="17">
        <v>5.9802</v>
      </c>
      <c r="GB26" s="17">
        <v>184.5</v>
      </c>
      <c r="GC26" s="17">
        <v>184.91498000000001</v>
      </c>
      <c r="GD26" s="17">
        <v>184.91496000000001</v>
      </c>
      <c r="GE26" s="17">
        <v>-0.41496</v>
      </c>
      <c r="GF26" s="17">
        <v>185.3</v>
      </c>
      <c r="GG26" s="17">
        <v>184.91498000000001</v>
      </c>
      <c r="GH26" s="17">
        <v>184.91496000000001</v>
      </c>
      <c r="GI26" s="17">
        <v>0.38503999999999999</v>
      </c>
      <c r="GJ26" s="17">
        <v>182.1</v>
      </c>
      <c r="GK26" s="17">
        <v>185.47028</v>
      </c>
      <c r="GL26" s="17">
        <v>185.47026</v>
      </c>
      <c r="GM26" s="17">
        <v>-3.37026</v>
      </c>
      <c r="GN26" s="17">
        <v>107.1</v>
      </c>
      <c r="GO26" s="17">
        <v>106.80435</v>
      </c>
      <c r="GP26" s="17">
        <v>93.760140000000007</v>
      </c>
      <c r="GQ26" s="17">
        <v>13.33986</v>
      </c>
      <c r="GR26" s="17">
        <v>19.8</v>
      </c>
      <c r="GS26" s="17">
        <v>18</v>
      </c>
      <c r="GT26" s="17">
        <v>18.001529999999999</v>
      </c>
      <c r="GU26" s="17">
        <v>1.79847</v>
      </c>
      <c r="GV26" s="17">
        <v>23.5</v>
      </c>
      <c r="GW26" s="17">
        <v>21.941980000000001</v>
      </c>
      <c r="GX26" s="17">
        <v>21.941970000000001</v>
      </c>
      <c r="GY26" s="17">
        <v>1.55803</v>
      </c>
      <c r="GZ26" s="17">
        <v>2.1</v>
      </c>
      <c r="HA26" s="17">
        <v>1.97359</v>
      </c>
      <c r="HB26" s="17">
        <v>1.97359</v>
      </c>
      <c r="HC26" s="17">
        <v>0.12640999999999999</v>
      </c>
      <c r="HD26" s="17">
        <v>26.1</v>
      </c>
      <c r="HE26" s="17">
        <v>14.58107</v>
      </c>
      <c r="HF26" s="17">
        <v>14.58107</v>
      </c>
      <c r="HG26" s="17">
        <v>11.518929999999999</v>
      </c>
      <c r="HH26" s="17">
        <v>110.6</v>
      </c>
      <c r="HI26" s="17">
        <v>99.371899999999997</v>
      </c>
      <c r="HJ26" s="17">
        <v>84.20429</v>
      </c>
      <c r="HK26" s="17">
        <v>26.395710000000001</v>
      </c>
      <c r="HL26" s="17"/>
      <c r="HM26" s="17"/>
      <c r="HN26" s="17"/>
      <c r="HO26" s="17">
        <v>0</v>
      </c>
      <c r="HP26" s="17"/>
      <c r="HQ26" s="17"/>
      <c r="HR26" s="17"/>
      <c r="HS26" s="17">
        <v>0</v>
      </c>
      <c r="HT26" s="17">
        <v>22.5</v>
      </c>
      <c r="HU26" s="17">
        <v>50.922899999999998</v>
      </c>
      <c r="HV26" s="17">
        <v>58.687150000000003</v>
      </c>
      <c r="HW26" s="17">
        <v>-36.187150000000003</v>
      </c>
      <c r="HX26" s="17"/>
      <c r="HY26" s="17"/>
      <c r="HZ26" s="17"/>
      <c r="IA26" s="17">
        <v>0</v>
      </c>
      <c r="IB26" s="17"/>
      <c r="IC26" s="17"/>
      <c r="ID26" s="17"/>
      <c r="IE26" s="17">
        <v>0</v>
      </c>
      <c r="IF26" s="17">
        <v>46.6</v>
      </c>
      <c r="IG26" s="17"/>
      <c r="IH26" s="17"/>
      <c r="II26" s="17">
        <v>46.6</v>
      </c>
      <c r="IJ26" s="17"/>
      <c r="IK26" s="17"/>
      <c r="IL26" s="17"/>
      <c r="IM26" s="17">
        <v>0</v>
      </c>
      <c r="IN26" s="17"/>
      <c r="IO26" s="17"/>
      <c r="IP26" s="17"/>
      <c r="IQ26" s="17">
        <v>0</v>
      </c>
      <c r="IR26" s="17"/>
      <c r="IS26" s="17"/>
      <c r="IT26" s="17"/>
      <c r="IU26" s="17">
        <v>0</v>
      </c>
      <c r="IV26" s="17">
        <v>94.6</v>
      </c>
      <c r="IW26" s="17">
        <v>95.002650000000003</v>
      </c>
      <c r="IX26" s="17">
        <v>90.966179999999994</v>
      </c>
      <c r="IY26" s="17">
        <v>3.6338200000000001</v>
      </c>
      <c r="IZ26" s="17"/>
      <c r="JA26" s="17"/>
      <c r="JB26" s="17"/>
      <c r="JC26" s="17">
        <v>0</v>
      </c>
      <c r="JD26" s="17">
        <v>166.8</v>
      </c>
      <c r="JE26" s="17">
        <v>186.21592999999999</v>
      </c>
      <c r="JF26" s="17">
        <v>186.21591000000001</v>
      </c>
      <c r="JG26" s="17">
        <v>-19.41591</v>
      </c>
      <c r="JH26" s="17">
        <v>200</v>
      </c>
      <c r="JI26" s="17">
        <v>186.21592999999999</v>
      </c>
      <c r="JJ26" s="17">
        <v>186.21591000000001</v>
      </c>
      <c r="JK26" s="17">
        <v>13.784090000000001</v>
      </c>
      <c r="JL26" s="17">
        <v>179.6</v>
      </c>
      <c r="JM26" s="17">
        <v>186.77513999999999</v>
      </c>
      <c r="JN26" s="17">
        <v>186.77511999999999</v>
      </c>
      <c r="JO26" s="17">
        <v>-7.1751199999999997</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v>15</v>
      </c>
      <c r="KO26" s="17"/>
      <c r="KP26" s="17"/>
      <c r="KQ26" s="17">
        <v>15</v>
      </c>
      <c r="KR26" s="17"/>
      <c r="KS26" s="17"/>
      <c r="KT26" s="17"/>
      <c r="KU26" s="17">
        <v>0</v>
      </c>
      <c r="KV26" s="17">
        <v>2.4</v>
      </c>
      <c r="KW26" s="17">
        <v>0.63188999999999995</v>
      </c>
      <c r="KX26" s="17">
        <v>0.63188999999999995</v>
      </c>
      <c r="KY26" s="17">
        <v>1.7681100000000001</v>
      </c>
      <c r="KZ26" s="17">
        <v>117.1</v>
      </c>
      <c r="LA26" s="17">
        <v>133.34637000000001</v>
      </c>
      <c r="LB26" s="17">
        <v>115.76827</v>
      </c>
      <c r="LC26" s="17">
        <v>1.3317300000000001</v>
      </c>
      <c r="LD26" s="17">
        <v>89.1</v>
      </c>
      <c r="LE26" s="17">
        <v>83.945210000000003</v>
      </c>
      <c r="LF26" s="17">
        <v>85.36327</v>
      </c>
      <c r="LG26" s="17">
        <v>3.7367300000000001</v>
      </c>
      <c r="LH26" s="17">
        <v>64</v>
      </c>
      <c r="LI26" s="17">
        <v>67.133979999999994</v>
      </c>
      <c r="LJ26" s="17">
        <v>67.133979999999994</v>
      </c>
      <c r="LK26" s="17">
        <v>-3.1339800000000002</v>
      </c>
      <c r="LL26" s="17">
        <v>47.4</v>
      </c>
      <c r="LM26" s="17">
        <v>48.413229999999999</v>
      </c>
      <c r="LN26" s="17">
        <v>48.413229999999999</v>
      </c>
      <c r="LO26" s="17">
        <v>-1.0132300000000001</v>
      </c>
      <c r="LP26" s="17">
        <v>30.5</v>
      </c>
      <c r="LQ26" s="17">
        <v>27.783280000000001</v>
      </c>
      <c r="LR26" s="17">
        <v>29.951450000000001</v>
      </c>
      <c r="LS26" s="17">
        <v>0.54854999999999998</v>
      </c>
      <c r="LT26" s="17"/>
      <c r="LU26" s="17"/>
      <c r="LV26" s="17"/>
      <c r="LW26" s="17">
        <v>0</v>
      </c>
      <c r="LX26" s="17"/>
      <c r="LY26" s="17"/>
      <c r="LZ26" s="17"/>
      <c r="MA26" s="17">
        <v>0</v>
      </c>
      <c r="MB26" s="17"/>
      <c r="MC26" s="17"/>
      <c r="MD26" s="17"/>
      <c r="ME26" s="17">
        <v>0</v>
      </c>
      <c r="MF26" s="17">
        <v>145</v>
      </c>
      <c r="MG26" s="17">
        <v>151.08876000000001</v>
      </c>
      <c r="MH26" s="17">
        <v>151.08874</v>
      </c>
      <c r="MI26" s="17">
        <v>-6.0887399999999996</v>
      </c>
      <c r="MJ26" s="17">
        <v>145.9</v>
      </c>
      <c r="MK26" s="17">
        <v>151.08876000000001</v>
      </c>
      <c r="ML26" s="17">
        <v>151.08874</v>
      </c>
      <c r="MM26" s="17">
        <v>-5.1887400000000001</v>
      </c>
      <c r="MN26" s="17">
        <v>148.69999999999999</v>
      </c>
      <c r="MO26" s="17">
        <v>151.54248000000001</v>
      </c>
      <c r="MP26" s="17">
        <v>151.54246000000001</v>
      </c>
      <c r="MQ26" s="17">
        <v>-2.84246</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211.7</v>
      </c>
      <c r="NM26" s="17">
        <v>206.29038</v>
      </c>
      <c r="NN26" s="17">
        <v>206.29035999999999</v>
      </c>
      <c r="NO26" s="17">
        <v>5.4096399999999996</v>
      </c>
      <c r="NP26" s="17">
        <v>101.2</v>
      </c>
      <c r="NQ26" s="17">
        <v>103.45493</v>
      </c>
      <c r="NR26" s="17">
        <v>103.45493</v>
      </c>
      <c r="NS26" s="17">
        <v>-2.2549299999999999</v>
      </c>
      <c r="NT26" s="17">
        <v>4.26</v>
      </c>
      <c r="NU26" s="17">
        <v>7.7468599999999999</v>
      </c>
      <c r="NV26" s="17">
        <v>7.7468599999999999</v>
      </c>
      <c r="NW26" s="17">
        <v>-3.4868600000000001</v>
      </c>
      <c r="NX26" s="17">
        <v>2.76</v>
      </c>
      <c r="NY26" s="17">
        <v>6.6459999999999999</v>
      </c>
      <c r="NZ26" s="17">
        <v>6.6459999999999999</v>
      </c>
      <c r="OA26" s="17">
        <v>-3.8860000000000001</v>
      </c>
      <c r="OB26" s="17">
        <v>0.9</v>
      </c>
      <c r="OC26" s="17"/>
      <c r="OD26" s="17">
        <v>0.51500000000000001</v>
      </c>
      <c r="OE26" s="17">
        <v>0.38500000000000001</v>
      </c>
      <c r="OF26" s="17">
        <v>66.400000000000006</v>
      </c>
      <c r="OG26" s="17">
        <v>61.3</v>
      </c>
      <c r="OH26" s="17">
        <v>52.05</v>
      </c>
      <c r="OI26" s="17">
        <v>14.35</v>
      </c>
      <c r="OJ26" s="17">
        <v>80.8</v>
      </c>
      <c r="OK26" s="17"/>
      <c r="OL26" s="17">
        <v>80</v>
      </c>
      <c r="OM26" s="17">
        <v>0.8</v>
      </c>
      <c r="ON26" s="17">
        <v>4.9000000000000004</v>
      </c>
      <c r="OO26" s="17">
        <v>4.335</v>
      </c>
      <c r="OP26" s="17">
        <v>4.335</v>
      </c>
      <c r="OQ26" s="17">
        <v>0.56499999999999995</v>
      </c>
      <c r="OR26" s="17">
        <v>0.2</v>
      </c>
      <c r="OS26" s="17"/>
      <c r="OT26" s="17">
        <v>0.2</v>
      </c>
      <c r="OU26" s="17">
        <v>0</v>
      </c>
      <c r="OV26" s="17">
        <v>20.100000000000001</v>
      </c>
      <c r="OW26" s="17">
        <v>15.922330000000001</v>
      </c>
      <c r="OX26" s="17">
        <v>15.922330000000001</v>
      </c>
      <c r="OY26" s="17">
        <v>4.17767</v>
      </c>
      <c r="OZ26" s="17"/>
      <c r="PA26" s="17"/>
      <c r="PB26" s="17"/>
      <c r="PC26" s="17">
        <v>0</v>
      </c>
      <c r="PD26" s="17">
        <v>10</v>
      </c>
      <c r="PE26" s="17">
        <v>9.9830000000000005</v>
      </c>
      <c r="PF26" s="17">
        <v>9.9830000000000005</v>
      </c>
      <c r="PG26" s="17">
        <v>1.7000000000000001E-2</v>
      </c>
      <c r="PH26" s="17"/>
      <c r="PI26" s="17"/>
      <c r="PJ26" s="17"/>
      <c r="PK26" s="17">
        <v>0</v>
      </c>
      <c r="PL26" s="17">
        <v>218.4</v>
      </c>
      <c r="PM26" s="17"/>
      <c r="PN26" s="17">
        <v>204</v>
      </c>
      <c r="PO26" s="17">
        <v>14.4</v>
      </c>
      <c r="PP26" s="17">
        <v>1.2</v>
      </c>
      <c r="PQ26" s="17">
        <v>1</v>
      </c>
      <c r="PR26" s="17">
        <v>1</v>
      </c>
      <c r="PS26" s="17">
        <v>0.2</v>
      </c>
      <c r="PT26" s="17">
        <v>2.7</v>
      </c>
      <c r="PU26" s="17">
        <v>4.2</v>
      </c>
      <c r="PV26" s="17">
        <v>4.2</v>
      </c>
      <c r="PW26" s="17">
        <v>-1.5</v>
      </c>
      <c r="PX26" s="17">
        <v>2.6</v>
      </c>
      <c r="PY26" s="17">
        <v>5</v>
      </c>
      <c r="PZ26" s="17">
        <v>5</v>
      </c>
      <c r="QA26" s="17">
        <v>-2.4</v>
      </c>
      <c r="QB26" s="17"/>
      <c r="QC26" s="17"/>
      <c r="QD26" s="17"/>
      <c r="QE26" s="17">
        <v>0</v>
      </c>
      <c r="QF26" s="17">
        <v>20</v>
      </c>
      <c r="QG26" s="17">
        <v>19.417480000000001</v>
      </c>
      <c r="QH26" s="17">
        <v>19.417470000000002</v>
      </c>
      <c r="QI26" s="17">
        <v>0.58252999999999999</v>
      </c>
      <c r="QJ26" s="17">
        <v>18.899999999999999</v>
      </c>
      <c r="QK26" s="17">
        <v>34.951459999999997</v>
      </c>
      <c r="QL26" s="17">
        <v>34.951450000000001</v>
      </c>
      <c r="QM26" s="17">
        <v>-16.051449999999999</v>
      </c>
      <c r="QN26" s="17"/>
      <c r="QO26" s="17"/>
      <c r="QP26" s="17"/>
      <c r="QQ26" s="17">
        <v>0</v>
      </c>
      <c r="QR26" s="17">
        <v>18.5</v>
      </c>
      <c r="QS26" s="17">
        <v>17.961169999999999</v>
      </c>
      <c r="QT26" s="17">
        <v>17.96116</v>
      </c>
      <c r="QU26" s="17">
        <v>0.53883999999999999</v>
      </c>
      <c r="QV26" s="17">
        <v>15.6</v>
      </c>
      <c r="QW26" s="17"/>
      <c r="QX26" s="17">
        <v>15.968</v>
      </c>
      <c r="QY26" s="17">
        <v>-0.36799999999999999</v>
      </c>
      <c r="QZ26" s="17">
        <v>19.399999999999999</v>
      </c>
      <c r="RA26" s="17"/>
      <c r="RB26" s="17">
        <v>19.259</v>
      </c>
      <c r="RC26" s="17">
        <v>0.14099999999999999</v>
      </c>
      <c r="RD26" s="17">
        <v>12.9</v>
      </c>
      <c r="RE26" s="17">
        <v>6.9779999999999998</v>
      </c>
      <c r="RF26" s="17">
        <v>6.9779999999999998</v>
      </c>
      <c r="RG26" s="17">
        <v>5.9219999999999997</v>
      </c>
      <c r="RH26" s="17">
        <v>41.3</v>
      </c>
      <c r="RI26" s="17">
        <v>33.299999999999997</v>
      </c>
      <c r="RJ26" s="17">
        <v>16.939</v>
      </c>
      <c r="RK26" s="17">
        <v>24.361000000000001</v>
      </c>
      <c r="RL26" s="17">
        <v>19.8</v>
      </c>
      <c r="RM26" s="17"/>
      <c r="RN26" s="17">
        <v>18.606000000000002</v>
      </c>
      <c r="RO26" s="17">
        <v>1.194</v>
      </c>
      <c r="RP26" s="17">
        <v>2.4</v>
      </c>
      <c r="RQ26" s="17">
        <v>9.75</v>
      </c>
      <c r="RR26" s="17">
        <v>9.75</v>
      </c>
      <c r="RS26" s="17">
        <v>-7.35</v>
      </c>
      <c r="RT26" s="17">
        <v>6</v>
      </c>
      <c r="RU26" s="17">
        <v>11.77886</v>
      </c>
      <c r="RV26" s="17">
        <v>13.57479</v>
      </c>
      <c r="RW26" s="17">
        <v>-7.5747900000000001</v>
      </c>
      <c r="RX26" s="17">
        <v>2.48</v>
      </c>
      <c r="RY26" s="17">
        <v>2</v>
      </c>
      <c r="RZ26" s="17">
        <v>2</v>
      </c>
      <c r="SA26" s="17">
        <v>0.48</v>
      </c>
      <c r="SB26" s="17">
        <v>0.4</v>
      </c>
      <c r="SC26" s="17"/>
      <c r="SD26" s="17">
        <v>0.4</v>
      </c>
      <c r="SE26" s="17">
        <v>0</v>
      </c>
      <c r="SF26" s="17">
        <v>8.9</v>
      </c>
      <c r="SG26" s="17">
        <v>34.563110000000002</v>
      </c>
      <c r="SH26" s="17">
        <v>34.563099999999999</v>
      </c>
      <c r="SI26" s="17">
        <v>-25.6631</v>
      </c>
      <c r="SJ26" s="17">
        <v>6.7</v>
      </c>
      <c r="SK26" s="17">
        <v>24.854369999999999</v>
      </c>
      <c r="SL26" s="17">
        <v>24.854369999999999</v>
      </c>
      <c r="SM26" s="17">
        <v>-18.15437</v>
      </c>
      <c r="SN26" s="17">
        <v>10.1</v>
      </c>
      <c r="SO26" s="17">
        <v>23.30097</v>
      </c>
      <c r="SP26" s="17">
        <v>23.30097</v>
      </c>
      <c r="SQ26" s="17">
        <v>-13.20097</v>
      </c>
      <c r="SR26" s="17">
        <v>14</v>
      </c>
      <c r="SS26" s="17">
        <v>33.009709999999998</v>
      </c>
      <c r="ST26" s="17">
        <v>33.009709999999998</v>
      </c>
      <c r="SU26" s="17">
        <v>-19.009709999999998</v>
      </c>
      <c r="SV26" s="17">
        <v>10</v>
      </c>
      <c r="SW26" s="17">
        <v>18.4466</v>
      </c>
      <c r="SX26" s="17">
        <v>18.4466</v>
      </c>
      <c r="SY26" s="17">
        <v>-8.4466000000000001</v>
      </c>
      <c r="SZ26" s="17">
        <v>21.5</v>
      </c>
      <c r="TA26" s="17">
        <v>18.068000000000001</v>
      </c>
      <c r="TB26" s="17">
        <v>18.068000000000001</v>
      </c>
      <c r="TC26" s="17">
        <v>3.4319999999999999</v>
      </c>
      <c r="TD26" s="17">
        <v>44.8</v>
      </c>
      <c r="TE26" s="17">
        <v>26.969000000000001</v>
      </c>
      <c r="TF26" s="17">
        <v>26.969000000000001</v>
      </c>
      <c r="TG26" s="17">
        <v>17.831</v>
      </c>
      <c r="TH26" s="17">
        <v>39.799999999999997</v>
      </c>
      <c r="TI26" s="17"/>
      <c r="TJ26" s="17">
        <v>38.936999999999998</v>
      </c>
      <c r="TK26" s="17">
        <v>0.86299999999999999</v>
      </c>
      <c r="TL26" s="17">
        <v>9.8000000000000007</v>
      </c>
      <c r="TM26" s="17">
        <v>15.701000000000001</v>
      </c>
      <c r="TN26" s="17">
        <v>15.701000000000001</v>
      </c>
      <c r="TO26" s="17">
        <v>-5.9009999999999998</v>
      </c>
      <c r="TP26" s="17">
        <v>0</v>
      </c>
      <c r="TQ26" s="17"/>
      <c r="TR26" s="17"/>
      <c r="TS26" s="17">
        <v>0</v>
      </c>
      <c r="TT26" s="17">
        <v>0.2</v>
      </c>
      <c r="TU26" s="17">
        <v>1.3160000000000001</v>
      </c>
      <c r="TV26" s="17">
        <v>1.3160000000000001</v>
      </c>
      <c r="TW26" s="17">
        <v>-1.1160000000000001</v>
      </c>
      <c r="TX26" s="17">
        <v>0</v>
      </c>
      <c r="TY26" s="17"/>
      <c r="TZ26" s="17"/>
      <c r="UA26" s="17">
        <v>0</v>
      </c>
      <c r="UB26" s="17">
        <v>21</v>
      </c>
      <c r="UC26" s="17">
        <v>19.417480000000001</v>
      </c>
      <c r="UD26" s="17">
        <v>19.417470000000002</v>
      </c>
      <c r="UE26" s="17">
        <v>1.58253</v>
      </c>
      <c r="UF26" s="17">
        <v>7.6</v>
      </c>
      <c r="UG26" s="17">
        <v>13.592230000000001</v>
      </c>
      <c r="UH26" s="17">
        <v>13.592230000000001</v>
      </c>
      <c r="UI26" s="17">
        <v>-5.9922300000000002</v>
      </c>
      <c r="UJ26" s="17">
        <v>9.3000000000000007</v>
      </c>
      <c r="UK26" s="17">
        <v>14.174759999999999</v>
      </c>
      <c r="UL26" s="17">
        <v>14.17475</v>
      </c>
      <c r="UM26" s="17">
        <v>-4.8747499999999997</v>
      </c>
      <c r="UN26" s="17">
        <v>20.399999999999999</v>
      </c>
      <c r="UO26" s="17">
        <v>19.417480000000001</v>
      </c>
      <c r="UP26" s="17">
        <v>19.417470000000002</v>
      </c>
      <c r="UQ26" s="17">
        <v>0.98253000000000001</v>
      </c>
      <c r="UR26" s="17">
        <v>20.399999999999999</v>
      </c>
      <c r="US26" s="17">
        <v>19.417480000000001</v>
      </c>
      <c r="UT26" s="17">
        <v>19.417470000000002</v>
      </c>
      <c r="UU26" s="17">
        <v>0.98253000000000001</v>
      </c>
      <c r="UV26" s="17">
        <v>20</v>
      </c>
      <c r="UW26" s="17">
        <v>19.417480000000001</v>
      </c>
      <c r="UX26" s="17">
        <v>19.417470000000002</v>
      </c>
      <c r="UY26" s="17">
        <v>0.58252999999999999</v>
      </c>
      <c r="UZ26" s="17">
        <v>2.9</v>
      </c>
      <c r="VA26" s="17">
        <v>3.1520000000000001</v>
      </c>
      <c r="VB26" s="17">
        <v>3.1520000000000001</v>
      </c>
      <c r="VC26" s="17">
        <v>-0.252</v>
      </c>
      <c r="VD26" s="17">
        <v>252.7</v>
      </c>
      <c r="VE26" s="17"/>
      <c r="VF26" s="17">
        <v>244.64699999999999</v>
      </c>
      <c r="VG26" s="17">
        <v>8.0530000000000008</v>
      </c>
      <c r="VH26" s="17">
        <v>14.3</v>
      </c>
      <c r="VI26" s="17"/>
      <c r="VJ26" s="17">
        <v>12.709</v>
      </c>
      <c r="VK26" s="17">
        <v>1.591</v>
      </c>
      <c r="VL26" s="17">
        <v>150.9</v>
      </c>
      <c r="VM26" s="17"/>
      <c r="VN26" s="17">
        <v>144.48400000000001</v>
      </c>
      <c r="VO26" s="17">
        <v>6.4160000000000004</v>
      </c>
      <c r="VP26" s="17">
        <v>0.6</v>
      </c>
      <c r="VQ26" s="17">
        <v>0.6</v>
      </c>
      <c r="VR26" s="17">
        <v>0.6</v>
      </c>
      <c r="VS26" s="17">
        <v>0</v>
      </c>
      <c r="VT26" s="17">
        <v>0</v>
      </c>
      <c r="VU26" s="17">
        <v>1</v>
      </c>
      <c r="VV26" s="17">
        <v>1</v>
      </c>
      <c r="VW26" s="17">
        <v>-1</v>
      </c>
      <c r="VX26" s="17">
        <v>0</v>
      </c>
      <c r="VY26" s="17">
        <v>4</v>
      </c>
      <c r="VZ26" s="17">
        <v>4</v>
      </c>
      <c r="WA26" s="17">
        <v>-4</v>
      </c>
      <c r="WB26" s="17">
        <v>112.7</v>
      </c>
      <c r="WC26" s="17"/>
      <c r="WD26" s="17">
        <v>112.34699999999999</v>
      </c>
      <c r="WE26" s="17">
        <v>0.35299999999999998</v>
      </c>
      <c r="WF26" s="17">
        <v>1.8</v>
      </c>
      <c r="WG26" s="17">
        <v>4.5</v>
      </c>
      <c r="WH26" s="17">
        <v>4.5</v>
      </c>
      <c r="WI26" s="17">
        <v>-2.7</v>
      </c>
      <c r="WJ26" s="17">
        <v>2.2000000000000002</v>
      </c>
      <c r="WK26" s="17">
        <v>2.4</v>
      </c>
      <c r="WL26" s="17">
        <v>2.4</v>
      </c>
      <c r="WM26" s="17">
        <v>-0.2</v>
      </c>
      <c r="WN26" s="17">
        <v>0.9</v>
      </c>
      <c r="WO26" s="17">
        <v>2.4</v>
      </c>
      <c r="WP26" s="17">
        <v>2.4</v>
      </c>
      <c r="WQ26" s="17">
        <v>-1.5</v>
      </c>
      <c r="WR26" s="17">
        <v>0.9</v>
      </c>
      <c r="WS26" s="17">
        <v>2.9</v>
      </c>
      <c r="WT26" s="17">
        <v>2.9</v>
      </c>
      <c r="WU26" s="17">
        <v>-2</v>
      </c>
      <c r="WV26" s="17">
        <v>12.9</v>
      </c>
      <c r="WW26" s="17"/>
      <c r="WX26" s="17">
        <v>13.765000000000001</v>
      </c>
      <c r="WY26" s="17">
        <v>-0.86499999999999999</v>
      </c>
      <c r="WZ26" s="17">
        <v>4.3</v>
      </c>
      <c r="XA26" s="17">
        <v>8</v>
      </c>
      <c r="XB26" s="17">
        <v>8</v>
      </c>
      <c r="XC26" s="17">
        <v>-3.7</v>
      </c>
      <c r="XD26" s="17">
        <v>20</v>
      </c>
      <c r="XE26" s="17">
        <v>36.8932</v>
      </c>
      <c r="XF26" s="17">
        <v>36.8932</v>
      </c>
      <c r="XG26" s="17">
        <v>-16.8932</v>
      </c>
      <c r="XH26" s="17">
        <v>9.1</v>
      </c>
      <c r="XI26" s="17">
        <v>10.8</v>
      </c>
      <c r="XJ26" s="17">
        <v>10.8</v>
      </c>
      <c r="XK26" s="17">
        <v>-1.7</v>
      </c>
      <c r="XL26" s="17">
        <v>27</v>
      </c>
      <c r="XM26" s="17">
        <v>28</v>
      </c>
      <c r="XN26" s="17">
        <v>28</v>
      </c>
      <c r="XO26" s="17">
        <v>-1</v>
      </c>
      <c r="XP26" s="17">
        <v>32.5</v>
      </c>
      <c r="XQ26" s="17">
        <v>28</v>
      </c>
      <c r="XR26" s="17">
        <v>28</v>
      </c>
      <c r="XS26" s="17">
        <v>4.5</v>
      </c>
      <c r="XT26" s="17">
        <v>15.1</v>
      </c>
      <c r="XU26" s="17">
        <v>14</v>
      </c>
      <c r="XV26" s="17">
        <v>14</v>
      </c>
      <c r="XW26" s="17">
        <v>1.1000000000000001</v>
      </c>
      <c r="XX26" s="17">
        <v>17.52</v>
      </c>
      <c r="XY26" s="17">
        <v>19</v>
      </c>
      <c r="XZ26" s="17">
        <v>19</v>
      </c>
      <c r="YA26" s="17">
        <v>-1.48</v>
      </c>
      <c r="YB26" s="17">
        <v>8.2200000000000006</v>
      </c>
      <c r="YC26" s="17">
        <v>7.11</v>
      </c>
      <c r="YD26" s="17">
        <v>7.11</v>
      </c>
      <c r="YE26" s="17">
        <v>1.1100000000000001</v>
      </c>
      <c r="YF26" s="17">
        <v>11</v>
      </c>
      <c r="YG26" s="17">
        <v>11</v>
      </c>
      <c r="YH26" s="17">
        <v>11</v>
      </c>
      <c r="YI26" s="17">
        <v>0</v>
      </c>
    </row>
    <row r="27" spans="1:659" ht="24" customHeight="1" x14ac:dyDescent="0.3">
      <c r="A27" s="1"/>
      <c r="B27" s="16" t="s">
        <v>74</v>
      </c>
      <c r="C27" s="16" t="s">
        <v>793</v>
      </c>
      <c r="D27" s="17">
        <v>206.2</v>
      </c>
      <c r="E27" s="17">
        <v>143.50531000000001</v>
      </c>
      <c r="F27" s="17">
        <v>185.12363999999999</v>
      </c>
      <c r="G27" s="17">
        <v>21.076360000000001</v>
      </c>
      <c r="H27" s="17">
        <v>624.4</v>
      </c>
      <c r="I27" s="17">
        <v>635.02589999999998</v>
      </c>
      <c r="J27" s="17">
        <v>599.97</v>
      </c>
      <c r="K27" s="17">
        <v>24.43</v>
      </c>
      <c r="L27" s="17">
        <v>145.5</v>
      </c>
      <c r="M27" s="17">
        <v>146.21736000000001</v>
      </c>
      <c r="N27" s="17">
        <v>195.18090000000001</v>
      </c>
      <c r="O27" s="17">
        <v>-49.680900000000001</v>
      </c>
      <c r="P27" s="17"/>
      <c r="Q27" s="17"/>
      <c r="R27" s="17"/>
      <c r="S27" s="17">
        <v>0</v>
      </c>
      <c r="T27" s="17"/>
      <c r="U27" s="17"/>
      <c r="V27" s="17"/>
      <c r="W27" s="17">
        <v>0</v>
      </c>
      <c r="X27" s="17">
        <v>88.4</v>
      </c>
      <c r="Y27" s="17">
        <v>91.778639999999996</v>
      </c>
      <c r="Z27" s="17">
        <v>91.778630000000007</v>
      </c>
      <c r="AA27" s="17">
        <v>-3.3786299999999998</v>
      </c>
      <c r="AB27" s="17">
        <v>241.9</v>
      </c>
      <c r="AC27" s="17">
        <v>230</v>
      </c>
      <c r="AD27" s="17">
        <v>175.69915</v>
      </c>
      <c r="AE27" s="17">
        <v>66.200850000000003</v>
      </c>
      <c r="AF27" s="17"/>
      <c r="AG27" s="17"/>
      <c r="AH27" s="17"/>
      <c r="AI27" s="17">
        <v>0</v>
      </c>
      <c r="AJ27" s="17"/>
      <c r="AK27" s="17"/>
      <c r="AL27" s="17"/>
      <c r="AM27" s="17">
        <v>0</v>
      </c>
      <c r="AN27" s="17">
        <v>132</v>
      </c>
      <c r="AO27" s="17">
        <v>168.51421999999999</v>
      </c>
      <c r="AP27" s="17">
        <v>180.6397</v>
      </c>
      <c r="AQ27" s="17">
        <v>-48.639699999999998</v>
      </c>
      <c r="AR27" s="17">
        <v>131.80000000000001</v>
      </c>
      <c r="AS27" s="17">
        <v>168.51421999999999</v>
      </c>
      <c r="AT27" s="17">
        <v>180.6397</v>
      </c>
      <c r="AU27" s="17">
        <v>-48.839700000000001</v>
      </c>
      <c r="AV27" s="17">
        <v>132.1</v>
      </c>
      <c r="AW27" s="17">
        <v>168.51421999999999</v>
      </c>
      <c r="AX27" s="17">
        <v>180.6397</v>
      </c>
      <c r="AY27" s="17">
        <v>-48.539700000000003</v>
      </c>
      <c r="AZ27" s="17">
        <v>244.3</v>
      </c>
      <c r="BA27" s="17">
        <v>253.53039999999999</v>
      </c>
      <c r="BB27" s="17">
        <v>271.77325000000002</v>
      </c>
      <c r="BC27" s="17">
        <v>-27.47325</v>
      </c>
      <c r="BD27" s="17">
        <v>0</v>
      </c>
      <c r="BE27" s="17"/>
      <c r="BF27" s="17"/>
      <c r="BG27" s="17">
        <v>0</v>
      </c>
      <c r="BH27" s="17"/>
      <c r="BI27" s="17"/>
      <c r="BJ27" s="17"/>
      <c r="BK27" s="17">
        <v>0</v>
      </c>
      <c r="BL27" s="17">
        <v>148.19999999999999</v>
      </c>
      <c r="BM27" s="17">
        <v>205.82474999999999</v>
      </c>
      <c r="BN27" s="17">
        <v>213.81007</v>
      </c>
      <c r="BO27" s="17">
        <v>-65.610069999999993</v>
      </c>
      <c r="BP27" s="17">
        <v>5.6</v>
      </c>
      <c r="BQ27" s="17">
        <v>3.4527100000000002</v>
      </c>
      <c r="BR27" s="17">
        <v>3.4527100000000002</v>
      </c>
      <c r="BS27" s="17">
        <v>2.1472899999999999</v>
      </c>
      <c r="BT27" s="17"/>
      <c r="BU27" s="17"/>
      <c r="BV27" s="17"/>
      <c r="BW27" s="17">
        <v>0</v>
      </c>
      <c r="BX27" s="17"/>
      <c r="BY27" s="17"/>
      <c r="BZ27" s="17"/>
      <c r="CA27" s="17">
        <v>0</v>
      </c>
      <c r="CB27" s="17"/>
      <c r="CC27" s="17"/>
      <c r="CD27" s="17"/>
      <c r="CE27" s="17">
        <v>0</v>
      </c>
      <c r="CF27" s="17"/>
      <c r="CG27" s="17"/>
      <c r="CH27" s="17"/>
      <c r="CI27" s="17">
        <v>0</v>
      </c>
      <c r="CJ27" s="17">
        <v>167.6</v>
      </c>
      <c r="CK27" s="17">
        <v>158.33429000000001</v>
      </c>
      <c r="CL27" s="17">
        <v>158.33429000000001</v>
      </c>
      <c r="CM27" s="17">
        <v>9.2657100000000003</v>
      </c>
      <c r="CN27" s="17">
        <v>7.6</v>
      </c>
      <c r="CO27" s="17">
        <v>5.1333399999999996</v>
      </c>
      <c r="CP27" s="17">
        <v>5.1333399999999996</v>
      </c>
      <c r="CQ27" s="17">
        <v>2.4666600000000001</v>
      </c>
      <c r="CR27" s="17">
        <v>6.1</v>
      </c>
      <c r="CS27" s="17">
        <v>2.8177599999999998</v>
      </c>
      <c r="CT27" s="17">
        <v>2.8177500000000002</v>
      </c>
      <c r="CU27" s="17">
        <v>3.2822499999999999</v>
      </c>
      <c r="CV27" s="17"/>
      <c r="CW27" s="17"/>
      <c r="CX27" s="17"/>
      <c r="CY27" s="17">
        <v>0</v>
      </c>
      <c r="CZ27" s="17">
        <v>6.75</v>
      </c>
      <c r="DA27" s="17">
        <v>6.8787000000000003</v>
      </c>
      <c r="DB27" s="17">
        <v>6.8787000000000003</v>
      </c>
      <c r="DC27" s="17">
        <v>-0.12870000000000001</v>
      </c>
      <c r="DD27" s="17">
        <v>12.82</v>
      </c>
      <c r="DE27" s="17">
        <v>14.919420000000001</v>
      </c>
      <c r="DF27" s="17">
        <v>14.919409999999999</v>
      </c>
      <c r="DG27" s="17">
        <v>-2.0994100000000002</v>
      </c>
      <c r="DH27" s="17">
        <v>50.15</v>
      </c>
      <c r="DI27" s="17">
        <v>80.100040000000007</v>
      </c>
      <c r="DJ27" s="17">
        <v>69.452089999999998</v>
      </c>
      <c r="DK27" s="17">
        <v>-19.30209</v>
      </c>
      <c r="DL27" s="17"/>
      <c r="DM27" s="17"/>
      <c r="DN27" s="17"/>
      <c r="DO27" s="17">
        <v>0</v>
      </c>
      <c r="DP27" s="17"/>
      <c r="DQ27" s="17"/>
      <c r="DR27" s="17"/>
      <c r="DS27" s="17">
        <v>0</v>
      </c>
      <c r="DT27" s="17"/>
      <c r="DU27" s="17"/>
      <c r="DV27" s="17"/>
      <c r="DW27" s="17">
        <v>0</v>
      </c>
      <c r="DX27" s="17"/>
      <c r="DY27" s="17"/>
      <c r="DZ27" s="17"/>
      <c r="EA27" s="17">
        <v>0</v>
      </c>
      <c r="EB27" s="17">
        <v>55.8</v>
      </c>
      <c r="EC27" s="17">
        <v>56.515709999999999</v>
      </c>
      <c r="ED27" s="17">
        <v>56.515709999999999</v>
      </c>
      <c r="EE27" s="17">
        <v>-0.71570999999999996</v>
      </c>
      <c r="EF27" s="17">
        <v>105</v>
      </c>
      <c r="EG27" s="17">
        <v>60.885060000000003</v>
      </c>
      <c r="EH27" s="17">
        <v>124.41003000000001</v>
      </c>
      <c r="EI27" s="17">
        <v>-19.410029999999999</v>
      </c>
      <c r="EJ27" s="17"/>
      <c r="EK27" s="17"/>
      <c r="EL27" s="17"/>
      <c r="EM27" s="17">
        <v>0</v>
      </c>
      <c r="EN27" s="17"/>
      <c r="EO27" s="17"/>
      <c r="EP27" s="17"/>
      <c r="EQ27" s="17">
        <v>0</v>
      </c>
      <c r="ER27" s="17">
        <v>0</v>
      </c>
      <c r="ES27" s="17"/>
      <c r="ET27" s="17"/>
      <c r="EU27" s="17">
        <v>0</v>
      </c>
      <c r="EV27" s="17">
        <v>6.4</v>
      </c>
      <c r="EW27" s="17">
        <v>6.39</v>
      </c>
      <c r="EX27" s="17">
        <v>6.39</v>
      </c>
      <c r="EY27" s="17">
        <v>0.01</v>
      </c>
      <c r="EZ27" s="17">
        <v>153</v>
      </c>
      <c r="FA27" s="17">
        <v>206.95973000000001</v>
      </c>
      <c r="FB27" s="17">
        <v>144.33024</v>
      </c>
      <c r="FC27" s="17">
        <v>8.6697600000000001</v>
      </c>
      <c r="FD27" s="17">
        <v>79.900000000000006</v>
      </c>
      <c r="FE27" s="17">
        <v>53.050379999999997</v>
      </c>
      <c r="FF27" s="17">
        <v>53.050370000000001</v>
      </c>
      <c r="FG27" s="17">
        <v>26.849630000000001</v>
      </c>
      <c r="FH27" s="17">
        <v>151.1</v>
      </c>
      <c r="FI27" s="17">
        <v>151.21556000000001</v>
      </c>
      <c r="FJ27" s="17">
        <v>74.914150000000006</v>
      </c>
      <c r="FK27" s="17">
        <v>76.185850000000002</v>
      </c>
      <c r="FL27" s="17">
        <v>36.200000000000003</v>
      </c>
      <c r="FM27" s="17">
        <v>26.417369999999998</v>
      </c>
      <c r="FN27" s="17">
        <v>26.417359999999999</v>
      </c>
      <c r="FO27" s="17">
        <v>9.7826400000000007</v>
      </c>
      <c r="FP27" s="17">
        <v>18.399999999999999</v>
      </c>
      <c r="FQ27" s="17">
        <v>17.562139999999999</v>
      </c>
      <c r="FR27" s="17">
        <v>17.56213</v>
      </c>
      <c r="FS27" s="17">
        <v>0.83787</v>
      </c>
      <c r="FT27" s="17">
        <v>18.8</v>
      </c>
      <c r="FU27" s="17">
        <v>17.961169999999999</v>
      </c>
      <c r="FV27" s="17">
        <v>17.96116</v>
      </c>
      <c r="FW27" s="17">
        <v>0.83884000000000003</v>
      </c>
      <c r="FX27" s="17">
        <v>89.5</v>
      </c>
      <c r="FY27" s="17">
        <v>86.519800000000004</v>
      </c>
      <c r="FZ27" s="17">
        <v>86.519800000000004</v>
      </c>
      <c r="GA27" s="17">
        <v>2.9802</v>
      </c>
      <c r="GB27" s="17">
        <v>181.9</v>
      </c>
      <c r="GC27" s="17">
        <v>184.91498000000001</v>
      </c>
      <c r="GD27" s="17">
        <v>184.91496000000001</v>
      </c>
      <c r="GE27" s="17">
        <v>-3.0149599999999999</v>
      </c>
      <c r="GF27" s="17">
        <v>182.8</v>
      </c>
      <c r="GG27" s="17">
        <v>184.91498000000001</v>
      </c>
      <c r="GH27" s="17">
        <v>184.91496000000001</v>
      </c>
      <c r="GI27" s="17">
        <v>-2.11496</v>
      </c>
      <c r="GJ27" s="17">
        <v>183.1</v>
      </c>
      <c r="GK27" s="17">
        <v>185.47028</v>
      </c>
      <c r="GL27" s="17">
        <v>185.47026</v>
      </c>
      <c r="GM27" s="17">
        <v>-2.37026</v>
      </c>
      <c r="GN27" s="17">
        <v>107.1</v>
      </c>
      <c r="GO27" s="17">
        <v>106.80435</v>
      </c>
      <c r="GP27" s="17">
        <v>98.412260000000003</v>
      </c>
      <c r="GQ27" s="17">
        <v>8.6877399999999998</v>
      </c>
      <c r="GR27" s="17">
        <v>21.2</v>
      </c>
      <c r="GS27" s="17">
        <v>24.742270000000001</v>
      </c>
      <c r="GT27" s="17">
        <v>18.001259999999998</v>
      </c>
      <c r="GU27" s="17">
        <v>3.1987399999999999</v>
      </c>
      <c r="GV27" s="17">
        <v>23</v>
      </c>
      <c r="GW27" s="17">
        <v>21.941980000000001</v>
      </c>
      <c r="GX27" s="17">
        <v>21.941970000000001</v>
      </c>
      <c r="GY27" s="17">
        <v>1.05803</v>
      </c>
      <c r="GZ27" s="17">
        <v>2.1</v>
      </c>
      <c r="HA27" s="17">
        <v>1.97359</v>
      </c>
      <c r="HB27" s="17">
        <v>1.97359</v>
      </c>
      <c r="HC27" s="17">
        <v>0.12640999999999999</v>
      </c>
      <c r="HD27" s="17">
        <v>26.5</v>
      </c>
      <c r="HE27" s="17">
        <v>14.58107</v>
      </c>
      <c r="HF27" s="17">
        <v>14.58107</v>
      </c>
      <c r="HG27" s="17">
        <v>11.91893</v>
      </c>
      <c r="HH27" s="17">
        <v>109.6</v>
      </c>
      <c r="HI27" s="17">
        <v>99.371899999999997</v>
      </c>
      <c r="HJ27" s="17">
        <v>84.488820000000004</v>
      </c>
      <c r="HK27" s="17">
        <v>25.111180000000001</v>
      </c>
      <c r="HL27" s="17"/>
      <c r="HM27" s="17"/>
      <c r="HN27" s="17"/>
      <c r="HO27" s="17">
        <v>0</v>
      </c>
      <c r="HP27" s="17"/>
      <c r="HQ27" s="17"/>
      <c r="HR27" s="17"/>
      <c r="HS27" s="17">
        <v>0</v>
      </c>
      <c r="HT27" s="17">
        <v>21.8</v>
      </c>
      <c r="HU27" s="17">
        <v>50.976799999999997</v>
      </c>
      <c r="HV27" s="17">
        <v>69.878309999999999</v>
      </c>
      <c r="HW27" s="17">
        <v>-48.078310000000002</v>
      </c>
      <c r="HX27" s="17"/>
      <c r="HY27" s="17"/>
      <c r="HZ27" s="17"/>
      <c r="IA27" s="17">
        <v>0</v>
      </c>
      <c r="IB27" s="17"/>
      <c r="IC27" s="17"/>
      <c r="ID27" s="17"/>
      <c r="IE27" s="17">
        <v>0</v>
      </c>
      <c r="IF27" s="17">
        <v>43.3</v>
      </c>
      <c r="IG27" s="17"/>
      <c r="IH27" s="17"/>
      <c r="II27" s="17">
        <v>43.3</v>
      </c>
      <c r="IJ27" s="17"/>
      <c r="IK27" s="17"/>
      <c r="IL27" s="17"/>
      <c r="IM27" s="17">
        <v>0</v>
      </c>
      <c r="IN27" s="17"/>
      <c r="IO27" s="17"/>
      <c r="IP27" s="17"/>
      <c r="IQ27" s="17">
        <v>0</v>
      </c>
      <c r="IR27" s="17"/>
      <c r="IS27" s="17"/>
      <c r="IT27" s="17"/>
      <c r="IU27" s="17">
        <v>0</v>
      </c>
      <c r="IV27" s="17">
        <v>93.1</v>
      </c>
      <c r="IW27" s="17">
        <v>95.002650000000003</v>
      </c>
      <c r="IX27" s="17">
        <v>96.626580000000004</v>
      </c>
      <c r="IY27" s="17">
        <v>-3.52658</v>
      </c>
      <c r="IZ27" s="17"/>
      <c r="JA27" s="17"/>
      <c r="JB27" s="17"/>
      <c r="JC27" s="17">
        <v>0</v>
      </c>
      <c r="JD27" s="17">
        <v>167.6</v>
      </c>
      <c r="JE27" s="17">
        <v>186.21592999999999</v>
      </c>
      <c r="JF27" s="17">
        <v>186.21591000000001</v>
      </c>
      <c r="JG27" s="17">
        <v>-18.61591</v>
      </c>
      <c r="JH27" s="17">
        <v>200</v>
      </c>
      <c r="JI27" s="17">
        <v>186.21592999999999</v>
      </c>
      <c r="JJ27" s="17">
        <v>186.21591000000001</v>
      </c>
      <c r="JK27" s="17">
        <v>13.784090000000001</v>
      </c>
      <c r="JL27" s="17">
        <v>180</v>
      </c>
      <c r="JM27" s="17">
        <v>186.77513999999999</v>
      </c>
      <c r="JN27" s="17">
        <v>186.77511999999999</v>
      </c>
      <c r="JO27" s="17">
        <v>-6.7751200000000003</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v>15.8</v>
      </c>
      <c r="KO27" s="17"/>
      <c r="KP27" s="17"/>
      <c r="KQ27" s="17">
        <v>15.8</v>
      </c>
      <c r="KR27" s="17"/>
      <c r="KS27" s="17"/>
      <c r="KT27" s="17"/>
      <c r="KU27" s="17">
        <v>0</v>
      </c>
      <c r="KV27" s="17">
        <v>2.4</v>
      </c>
      <c r="KW27" s="17">
        <v>0.63188999999999995</v>
      </c>
      <c r="KX27" s="17">
        <v>0.63188999999999995</v>
      </c>
      <c r="KY27" s="17">
        <v>1.7681100000000001</v>
      </c>
      <c r="KZ27" s="17">
        <v>136.4</v>
      </c>
      <c r="LA27" s="17">
        <v>138.51240000000001</v>
      </c>
      <c r="LB27" s="17">
        <v>113.80457</v>
      </c>
      <c r="LC27" s="17">
        <v>22.59543</v>
      </c>
      <c r="LD27" s="17">
        <v>81.8</v>
      </c>
      <c r="LE27" s="17">
        <v>82.977909999999994</v>
      </c>
      <c r="LF27" s="17">
        <v>87.024889999999999</v>
      </c>
      <c r="LG27" s="17">
        <v>-5.2248900000000003</v>
      </c>
      <c r="LH27" s="17">
        <v>66.099999999999994</v>
      </c>
      <c r="LI27" s="17">
        <v>67.133979999999994</v>
      </c>
      <c r="LJ27" s="17">
        <v>67.133979999999994</v>
      </c>
      <c r="LK27" s="17">
        <v>-1.0339799999999999</v>
      </c>
      <c r="LL27" s="17">
        <v>47.1</v>
      </c>
      <c r="LM27" s="17">
        <v>48.413229999999999</v>
      </c>
      <c r="LN27" s="17">
        <v>48.413229999999999</v>
      </c>
      <c r="LO27" s="17">
        <v>-1.3132299999999999</v>
      </c>
      <c r="LP27" s="17">
        <v>30</v>
      </c>
      <c r="LQ27" s="17">
        <v>28.704080000000001</v>
      </c>
      <c r="LR27" s="17">
        <v>29.951450000000001</v>
      </c>
      <c r="LS27" s="17">
        <v>4.8550000000000003E-2</v>
      </c>
      <c r="LT27" s="17"/>
      <c r="LU27" s="17"/>
      <c r="LV27" s="17"/>
      <c r="LW27" s="17">
        <v>0</v>
      </c>
      <c r="LX27" s="17"/>
      <c r="LY27" s="17"/>
      <c r="LZ27" s="17"/>
      <c r="MA27" s="17">
        <v>0</v>
      </c>
      <c r="MB27" s="17"/>
      <c r="MC27" s="17"/>
      <c r="MD27" s="17"/>
      <c r="ME27" s="17">
        <v>0</v>
      </c>
      <c r="MF27" s="17">
        <v>145.69999999999999</v>
      </c>
      <c r="MG27" s="17">
        <v>151.08876000000001</v>
      </c>
      <c r="MH27" s="17">
        <v>151.08874</v>
      </c>
      <c r="MI27" s="17">
        <v>-5.3887400000000003</v>
      </c>
      <c r="MJ27" s="17">
        <v>146.80000000000001</v>
      </c>
      <c r="MK27" s="17">
        <v>151.08876000000001</v>
      </c>
      <c r="ML27" s="17">
        <v>151.08874</v>
      </c>
      <c r="MM27" s="17">
        <v>-4.2887399999999998</v>
      </c>
      <c r="MN27" s="17">
        <v>149.1</v>
      </c>
      <c r="MO27" s="17">
        <v>151.54248000000001</v>
      </c>
      <c r="MP27" s="17">
        <v>151.54246000000001</v>
      </c>
      <c r="MQ27" s="17">
        <v>-2.4424600000000001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210.3</v>
      </c>
      <c r="NM27" s="17">
        <v>206.29038</v>
      </c>
      <c r="NN27" s="17">
        <v>206.29035999999999</v>
      </c>
      <c r="NO27" s="17">
        <v>4.0096400000000001</v>
      </c>
      <c r="NP27" s="17">
        <v>100.1</v>
      </c>
      <c r="NQ27" s="17">
        <v>103.45493</v>
      </c>
      <c r="NR27" s="17">
        <v>103.45493</v>
      </c>
      <c r="NS27" s="17">
        <v>-3.35493</v>
      </c>
      <c r="NT27" s="17">
        <v>3.98</v>
      </c>
      <c r="NU27" s="17">
        <v>7.7468599999999999</v>
      </c>
      <c r="NV27" s="17">
        <v>7.7468599999999999</v>
      </c>
      <c r="NW27" s="17">
        <v>-3.7668599999999999</v>
      </c>
      <c r="NX27" s="17">
        <v>2.74</v>
      </c>
      <c r="NY27" s="17">
        <v>6.6459999999999999</v>
      </c>
      <c r="NZ27" s="17">
        <v>6.6459999999999999</v>
      </c>
      <c r="OA27" s="17">
        <v>-3.9060000000000001</v>
      </c>
      <c r="OB27" s="17">
        <v>1.1000000000000001</v>
      </c>
      <c r="OC27" s="17"/>
      <c r="OD27" s="17">
        <v>0.70199999999999996</v>
      </c>
      <c r="OE27" s="17">
        <v>0.39800000000000002</v>
      </c>
      <c r="OF27" s="17">
        <v>64.3</v>
      </c>
      <c r="OG27" s="17">
        <v>63.4</v>
      </c>
      <c r="OH27" s="17">
        <v>55.52</v>
      </c>
      <c r="OI27" s="17">
        <v>8.7799999999999994</v>
      </c>
      <c r="OJ27" s="17">
        <v>80.8</v>
      </c>
      <c r="OK27" s="17"/>
      <c r="OL27" s="17">
        <v>80</v>
      </c>
      <c r="OM27" s="17">
        <v>0.8</v>
      </c>
      <c r="ON27" s="17">
        <v>5</v>
      </c>
      <c r="OO27" s="17">
        <v>4.577</v>
      </c>
      <c r="OP27" s="17">
        <v>4.577</v>
      </c>
      <c r="OQ27" s="17">
        <v>0.42299999999999999</v>
      </c>
      <c r="OR27" s="17">
        <v>0.2</v>
      </c>
      <c r="OS27" s="17"/>
      <c r="OT27" s="17">
        <v>0.2</v>
      </c>
      <c r="OU27" s="17">
        <v>0</v>
      </c>
      <c r="OV27" s="17">
        <v>20.100000000000001</v>
      </c>
      <c r="OW27" s="17">
        <v>15.922330000000001</v>
      </c>
      <c r="OX27" s="17">
        <v>15.922330000000001</v>
      </c>
      <c r="OY27" s="17">
        <v>4.17767</v>
      </c>
      <c r="OZ27" s="17"/>
      <c r="PA27" s="17"/>
      <c r="PB27" s="17"/>
      <c r="PC27" s="17">
        <v>0</v>
      </c>
      <c r="PD27" s="17">
        <v>9.9</v>
      </c>
      <c r="PE27" s="17">
        <v>9.9830000000000005</v>
      </c>
      <c r="PF27" s="17">
        <v>9.9830000000000005</v>
      </c>
      <c r="PG27" s="17">
        <v>-8.3000000000000004E-2</v>
      </c>
      <c r="PH27" s="17"/>
      <c r="PI27" s="17"/>
      <c r="PJ27" s="17"/>
      <c r="PK27" s="17">
        <v>0</v>
      </c>
      <c r="PL27" s="17">
        <v>222</v>
      </c>
      <c r="PM27" s="17"/>
      <c r="PN27" s="17">
        <v>204</v>
      </c>
      <c r="PO27" s="17">
        <v>18</v>
      </c>
      <c r="PP27" s="17">
        <v>1.2</v>
      </c>
      <c r="PQ27" s="17">
        <v>1</v>
      </c>
      <c r="PR27" s="17">
        <v>1</v>
      </c>
      <c r="PS27" s="17">
        <v>0.2</v>
      </c>
      <c r="PT27" s="17">
        <v>2.8</v>
      </c>
      <c r="PU27" s="17">
        <v>4.2</v>
      </c>
      <c r="PV27" s="17">
        <v>4.2</v>
      </c>
      <c r="PW27" s="17">
        <v>-1.4</v>
      </c>
      <c r="PX27" s="17">
        <v>2.6</v>
      </c>
      <c r="PY27" s="17">
        <v>5</v>
      </c>
      <c r="PZ27" s="17">
        <v>5</v>
      </c>
      <c r="QA27" s="17">
        <v>-2.4</v>
      </c>
      <c r="QB27" s="17"/>
      <c r="QC27" s="17"/>
      <c r="QD27" s="17"/>
      <c r="QE27" s="17">
        <v>0</v>
      </c>
      <c r="QF27" s="17">
        <v>20</v>
      </c>
      <c r="QG27" s="17">
        <v>19.417480000000001</v>
      </c>
      <c r="QH27" s="17">
        <v>19.417470000000002</v>
      </c>
      <c r="QI27" s="17">
        <v>0.58252999999999999</v>
      </c>
      <c r="QJ27" s="17">
        <v>18.8</v>
      </c>
      <c r="QK27" s="17">
        <v>34.951459999999997</v>
      </c>
      <c r="QL27" s="17">
        <v>34.951450000000001</v>
      </c>
      <c r="QM27" s="17">
        <v>-16.151450000000001</v>
      </c>
      <c r="QN27" s="17"/>
      <c r="QO27" s="17"/>
      <c r="QP27" s="17"/>
      <c r="QQ27" s="17">
        <v>0</v>
      </c>
      <c r="QR27" s="17">
        <v>18.5</v>
      </c>
      <c r="QS27" s="17">
        <v>17.961169999999999</v>
      </c>
      <c r="QT27" s="17">
        <v>17.96116</v>
      </c>
      <c r="QU27" s="17">
        <v>0.53883999999999999</v>
      </c>
      <c r="QV27" s="17">
        <v>15.6</v>
      </c>
      <c r="QW27" s="17"/>
      <c r="QX27" s="17">
        <v>15.967000000000001</v>
      </c>
      <c r="QY27" s="17">
        <v>-0.36699999999999999</v>
      </c>
      <c r="QZ27" s="17">
        <v>19.600000000000001</v>
      </c>
      <c r="RA27" s="17"/>
      <c r="RB27" s="17">
        <v>19.196999999999999</v>
      </c>
      <c r="RC27" s="17">
        <v>0.40300000000000002</v>
      </c>
      <c r="RD27" s="17">
        <v>12.6</v>
      </c>
      <c r="RE27" s="17">
        <v>7.4320000000000004</v>
      </c>
      <c r="RF27" s="17">
        <v>7.4320000000000004</v>
      </c>
      <c r="RG27" s="17">
        <v>5.1680000000000001</v>
      </c>
      <c r="RH27" s="17">
        <v>39.700000000000003</v>
      </c>
      <c r="RI27" s="17">
        <v>36.5</v>
      </c>
      <c r="RJ27" s="17">
        <v>20.04</v>
      </c>
      <c r="RK27" s="17">
        <v>19.66</v>
      </c>
      <c r="RL27" s="17">
        <v>19.7</v>
      </c>
      <c r="RM27" s="17"/>
      <c r="RN27" s="17">
        <v>18.312000000000001</v>
      </c>
      <c r="RO27" s="17">
        <v>1.3879999999999999</v>
      </c>
      <c r="RP27" s="17">
        <v>3.6</v>
      </c>
      <c r="RQ27" s="17">
        <v>9.75</v>
      </c>
      <c r="RR27" s="17">
        <v>9.75</v>
      </c>
      <c r="RS27" s="17">
        <v>-6.15</v>
      </c>
      <c r="RT27" s="17">
        <v>6</v>
      </c>
      <c r="RU27" s="17">
        <v>11.79133</v>
      </c>
      <c r="RV27" s="17">
        <v>16.163399999999999</v>
      </c>
      <c r="RW27" s="17">
        <v>-10.163399999999999</v>
      </c>
      <c r="RX27" s="17">
        <v>2.56</v>
      </c>
      <c r="RY27" s="17">
        <v>2</v>
      </c>
      <c r="RZ27" s="17">
        <v>2</v>
      </c>
      <c r="SA27" s="17">
        <v>0.56000000000000005</v>
      </c>
      <c r="SB27" s="17">
        <v>0.4</v>
      </c>
      <c r="SC27" s="17"/>
      <c r="SD27" s="17">
        <v>0.4</v>
      </c>
      <c r="SE27" s="17">
        <v>0</v>
      </c>
      <c r="SF27" s="17">
        <v>9.3000000000000007</v>
      </c>
      <c r="SG27" s="17">
        <v>34.563110000000002</v>
      </c>
      <c r="SH27" s="17">
        <v>34.563099999999999</v>
      </c>
      <c r="SI27" s="17">
        <v>-25.263100000000001</v>
      </c>
      <c r="SJ27" s="17">
        <v>6.5</v>
      </c>
      <c r="SK27" s="17">
        <v>24.854369999999999</v>
      </c>
      <c r="SL27" s="17">
        <v>24.854369999999999</v>
      </c>
      <c r="SM27" s="17">
        <v>-18.354369999999999</v>
      </c>
      <c r="SN27" s="17">
        <v>10</v>
      </c>
      <c r="SO27" s="17">
        <v>23.30097</v>
      </c>
      <c r="SP27" s="17">
        <v>23.30097</v>
      </c>
      <c r="SQ27" s="17">
        <v>-13.30097</v>
      </c>
      <c r="SR27" s="17">
        <v>13.8</v>
      </c>
      <c r="SS27" s="17">
        <v>33.009709999999998</v>
      </c>
      <c r="ST27" s="17">
        <v>33.009709999999998</v>
      </c>
      <c r="SU27" s="17">
        <v>-19.209710000000001</v>
      </c>
      <c r="SV27" s="17">
        <v>10</v>
      </c>
      <c r="SW27" s="17">
        <v>18.4466</v>
      </c>
      <c r="SX27" s="17">
        <v>18.4466</v>
      </c>
      <c r="SY27" s="17">
        <v>-8.4466000000000001</v>
      </c>
      <c r="SZ27" s="17">
        <v>18.899999999999999</v>
      </c>
      <c r="TA27" s="17">
        <v>17.981000000000002</v>
      </c>
      <c r="TB27" s="17">
        <v>17.981000000000002</v>
      </c>
      <c r="TC27" s="17">
        <v>0.91900000000000004</v>
      </c>
      <c r="TD27" s="17">
        <v>69.3</v>
      </c>
      <c r="TE27" s="17">
        <v>35.460999999999999</v>
      </c>
      <c r="TF27" s="17">
        <v>35.460999999999999</v>
      </c>
      <c r="TG27" s="17">
        <v>33.838999999999999</v>
      </c>
      <c r="TH27" s="17">
        <v>39.5</v>
      </c>
      <c r="TI27" s="17"/>
      <c r="TJ27" s="17">
        <v>39.079000000000001</v>
      </c>
      <c r="TK27" s="17">
        <v>0.42099999999999999</v>
      </c>
      <c r="TL27" s="17">
        <v>11.9</v>
      </c>
      <c r="TM27" s="17">
        <v>18.888000000000002</v>
      </c>
      <c r="TN27" s="17">
        <v>18.888000000000002</v>
      </c>
      <c r="TO27" s="17">
        <v>-6.9880000000000004</v>
      </c>
      <c r="TP27" s="17">
        <v>0</v>
      </c>
      <c r="TQ27" s="17"/>
      <c r="TR27" s="17"/>
      <c r="TS27" s="17">
        <v>0</v>
      </c>
      <c r="TT27" s="17">
        <v>1</v>
      </c>
      <c r="TU27" s="17">
        <v>1.6819999999999999</v>
      </c>
      <c r="TV27" s="17">
        <v>1.6819999999999999</v>
      </c>
      <c r="TW27" s="17">
        <v>-0.68200000000000005</v>
      </c>
      <c r="TX27" s="17">
        <v>0</v>
      </c>
      <c r="TY27" s="17"/>
      <c r="TZ27" s="17"/>
      <c r="UA27" s="17">
        <v>0</v>
      </c>
      <c r="UB27" s="17">
        <v>21</v>
      </c>
      <c r="UC27" s="17">
        <v>19.417480000000001</v>
      </c>
      <c r="UD27" s="17">
        <v>19.417470000000002</v>
      </c>
      <c r="UE27" s="17">
        <v>1.58253</v>
      </c>
      <c r="UF27" s="17">
        <v>7.6</v>
      </c>
      <c r="UG27" s="17">
        <v>13.592230000000001</v>
      </c>
      <c r="UH27" s="17">
        <v>13.592230000000001</v>
      </c>
      <c r="UI27" s="17">
        <v>-5.9922300000000002</v>
      </c>
      <c r="UJ27" s="17">
        <v>9.4</v>
      </c>
      <c r="UK27" s="17">
        <v>14.174759999999999</v>
      </c>
      <c r="UL27" s="17">
        <v>14.17475</v>
      </c>
      <c r="UM27" s="17">
        <v>-4.77475</v>
      </c>
      <c r="UN27" s="17">
        <v>20.399999999999999</v>
      </c>
      <c r="UO27" s="17">
        <v>19.417480000000001</v>
      </c>
      <c r="UP27" s="17">
        <v>19.417470000000002</v>
      </c>
      <c r="UQ27" s="17">
        <v>0.98253000000000001</v>
      </c>
      <c r="UR27" s="17">
        <v>20.399999999999999</v>
      </c>
      <c r="US27" s="17">
        <v>19.417480000000001</v>
      </c>
      <c r="UT27" s="17">
        <v>19.417470000000002</v>
      </c>
      <c r="UU27" s="17">
        <v>0.98253000000000001</v>
      </c>
      <c r="UV27" s="17">
        <v>20</v>
      </c>
      <c r="UW27" s="17">
        <v>19.417480000000001</v>
      </c>
      <c r="UX27" s="17">
        <v>19.417470000000002</v>
      </c>
      <c r="UY27" s="17">
        <v>0.58252999999999999</v>
      </c>
      <c r="UZ27" s="17">
        <v>3.6</v>
      </c>
      <c r="VA27" s="17">
        <v>3.3889999999999998</v>
      </c>
      <c r="VB27" s="17">
        <v>3.3889999999999998</v>
      </c>
      <c r="VC27" s="17">
        <v>0.21099999999999999</v>
      </c>
      <c r="VD27" s="17">
        <v>253</v>
      </c>
      <c r="VE27" s="17"/>
      <c r="VF27" s="17">
        <v>250.14</v>
      </c>
      <c r="VG27" s="17">
        <v>2.86</v>
      </c>
      <c r="VH27" s="17">
        <v>14.5</v>
      </c>
      <c r="VI27" s="17"/>
      <c r="VJ27" s="17">
        <v>14.349</v>
      </c>
      <c r="VK27" s="17">
        <v>0.151</v>
      </c>
      <c r="VL27" s="17">
        <v>151</v>
      </c>
      <c r="VM27" s="17"/>
      <c r="VN27" s="17">
        <v>144.48400000000001</v>
      </c>
      <c r="VO27" s="17">
        <v>6.516</v>
      </c>
      <c r="VP27" s="17">
        <v>0.6</v>
      </c>
      <c r="VQ27" s="17">
        <v>0.6</v>
      </c>
      <c r="VR27" s="17">
        <v>0.6</v>
      </c>
      <c r="VS27" s="17">
        <v>0</v>
      </c>
      <c r="VT27" s="17">
        <v>0</v>
      </c>
      <c r="VU27" s="17">
        <v>1</v>
      </c>
      <c r="VV27" s="17">
        <v>1</v>
      </c>
      <c r="VW27" s="17">
        <v>-1</v>
      </c>
      <c r="VX27" s="17">
        <v>0</v>
      </c>
      <c r="VY27" s="17">
        <v>5</v>
      </c>
      <c r="VZ27" s="17">
        <v>5</v>
      </c>
      <c r="WA27" s="17">
        <v>-5</v>
      </c>
      <c r="WB27" s="17">
        <v>112.8</v>
      </c>
      <c r="WC27" s="17"/>
      <c r="WD27" s="17">
        <v>112.227</v>
      </c>
      <c r="WE27" s="17">
        <v>0.57299999999999995</v>
      </c>
      <c r="WF27" s="17">
        <v>1.8</v>
      </c>
      <c r="WG27" s="17">
        <v>4.5</v>
      </c>
      <c r="WH27" s="17">
        <v>4.5</v>
      </c>
      <c r="WI27" s="17">
        <v>-2.7</v>
      </c>
      <c r="WJ27" s="17">
        <v>2.2000000000000002</v>
      </c>
      <c r="WK27" s="17">
        <v>2.4</v>
      </c>
      <c r="WL27" s="17">
        <v>2.4</v>
      </c>
      <c r="WM27" s="17">
        <v>-0.2</v>
      </c>
      <c r="WN27" s="17">
        <v>0.9</v>
      </c>
      <c r="WO27" s="17">
        <v>2.4</v>
      </c>
      <c r="WP27" s="17">
        <v>2.4</v>
      </c>
      <c r="WQ27" s="17">
        <v>-1.5</v>
      </c>
      <c r="WR27" s="17">
        <v>0.9</v>
      </c>
      <c r="WS27" s="17">
        <v>2.9</v>
      </c>
      <c r="WT27" s="17">
        <v>2.9</v>
      </c>
      <c r="WU27" s="17">
        <v>-2</v>
      </c>
      <c r="WV27" s="17">
        <v>15.6</v>
      </c>
      <c r="WW27" s="17"/>
      <c r="WX27" s="17">
        <v>15.247999999999999</v>
      </c>
      <c r="WY27" s="17">
        <v>0.35199999999999998</v>
      </c>
      <c r="WZ27" s="17">
        <v>4.3</v>
      </c>
      <c r="XA27" s="17">
        <v>8</v>
      </c>
      <c r="XB27" s="17">
        <v>8</v>
      </c>
      <c r="XC27" s="17">
        <v>-3.7</v>
      </c>
      <c r="XD27" s="17">
        <v>20</v>
      </c>
      <c r="XE27" s="17">
        <v>36.8932</v>
      </c>
      <c r="XF27" s="17">
        <v>36.8932</v>
      </c>
      <c r="XG27" s="17">
        <v>-16.8932</v>
      </c>
      <c r="XH27" s="17">
        <v>8.6</v>
      </c>
      <c r="XI27" s="17">
        <v>10.8</v>
      </c>
      <c r="XJ27" s="17">
        <v>10.8</v>
      </c>
      <c r="XK27" s="17">
        <v>-2.2000000000000002</v>
      </c>
      <c r="XL27" s="17">
        <v>26.8</v>
      </c>
      <c r="XM27" s="17">
        <v>28</v>
      </c>
      <c r="XN27" s="17">
        <v>28</v>
      </c>
      <c r="XO27" s="17">
        <v>-1.2</v>
      </c>
      <c r="XP27" s="17">
        <v>32.4</v>
      </c>
      <c r="XQ27" s="17">
        <v>28</v>
      </c>
      <c r="XR27" s="17">
        <v>28</v>
      </c>
      <c r="XS27" s="17">
        <v>4.4000000000000004</v>
      </c>
      <c r="XT27" s="17">
        <v>15.1</v>
      </c>
      <c r="XU27" s="17">
        <v>14</v>
      </c>
      <c r="XV27" s="17">
        <v>14</v>
      </c>
      <c r="XW27" s="17">
        <v>1.1000000000000001</v>
      </c>
      <c r="XX27" s="17">
        <v>19.63</v>
      </c>
      <c r="XY27" s="17">
        <v>19</v>
      </c>
      <c r="XZ27" s="17">
        <v>19</v>
      </c>
      <c r="YA27" s="17">
        <v>0.63</v>
      </c>
      <c r="YB27" s="17">
        <v>8.3000000000000007</v>
      </c>
      <c r="YC27" s="17">
        <v>7.11</v>
      </c>
      <c r="YD27" s="17">
        <v>7.11</v>
      </c>
      <c r="YE27" s="17">
        <v>1.19</v>
      </c>
      <c r="YF27" s="17">
        <v>11.06</v>
      </c>
      <c r="YG27" s="17">
        <v>11</v>
      </c>
      <c r="YH27" s="17">
        <v>11</v>
      </c>
      <c r="YI27" s="17">
        <v>0.06</v>
      </c>
    </row>
    <row r="28" spans="1:659" ht="24" customHeight="1" x14ac:dyDescent="0.3">
      <c r="A28" s="1"/>
      <c r="B28" s="16" t="s">
        <v>74</v>
      </c>
      <c r="C28" s="16" t="s">
        <v>794</v>
      </c>
      <c r="D28" s="17">
        <v>206.2</v>
      </c>
      <c r="E28" s="17">
        <v>141.58798999999999</v>
      </c>
      <c r="F28" s="17">
        <v>183.52905000000001</v>
      </c>
      <c r="G28" s="17">
        <v>22.670950000000001</v>
      </c>
      <c r="H28" s="17">
        <v>601.6</v>
      </c>
      <c r="I28" s="17">
        <v>635.02589999999998</v>
      </c>
      <c r="J28" s="17">
        <v>599.97</v>
      </c>
      <c r="K28" s="17">
        <v>1.63</v>
      </c>
      <c r="L28" s="17">
        <v>142.1</v>
      </c>
      <c r="M28" s="17">
        <v>146.21736000000001</v>
      </c>
      <c r="N28" s="17">
        <v>195.18090000000001</v>
      </c>
      <c r="O28" s="17">
        <v>-53.0809</v>
      </c>
      <c r="P28" s="17"/>
      <c r="Q28" s="17"/>
      <c r="R28" s="17"/>
      <c r="S28" s="17">
        <v>0</v>
      </c>
      <c r="T28" s="17"/>
      <c r="U28" s="17"/>
      <c r="V28" s="17"/>
      <c r="W28" s="17">
        <v>0</v>
      </c>
      <c r="X28" s="17">
        <v>85.7</v>
      </c>
      <c r="Y28" s="17">
        <v>91.778639999999996</v>
      </c>
      <c r="Z28" s="17">
        <v>91.778630000000007</v>
      </c>
      <c r="AA28" s="17">
        <v>-6.0786300000000004</v>
      </c>
      <c r="AB28" s="17">
        <v>217.5</v>
      </c>
      <c r="AC28" s="17">
        <v>230</v>
      </c>
      <c r="AD28" s="17">
        <v>184.20876999999999</v>
      </c>
      <c r="AE28" s="17">
        <v>33.291229999999999</v>
      </c>
      <c r="AF28" s="17"/>
      <c r="AG28" s="17"/>
      <c r="AH28" s="17"/>
      <c r="AI28" s="17">
        <v>0</v>
      </c>
      <c r="AJ28" s="17"/>
      <c r="AK28" s="17"/>
      <c r="AL28" s="17"/>
      <c r="AM28" s="17">
        <v>0</v>
      </c>
      <c r="AN28" s="17">
        <v>178</v>
      </c>
      <c r="AO28" s="17">
        <v>155.38005999999999</v>
      </c>
      <c r="AP28" s="17">
        <v>180.62299999999999</v>
      </c>
      <c r="AQ28" s="17">
        <v>-2.6230000000000002</v>
      </c>
      <c r="AR28" s="17">
        <v>201.3</v>
      </c>
      <c r="AS28" s="17">
        <v>155.38005999999999</v>
      </c>
      <c r="AT28" s="17">
        <v>180.62299999999999</v>
      </c>
      <c r="AU28" s="17">
        <v>20.677</v>
      </c>
      <c r="AV28" s="17">
        <v>199.7</v>
      </c>
      <c r="AW28" s="17">
        <v>155.38005999999999</v>
      </c>
      <c r="AX28" s="17">
        <v>180.62299999999999</v>
      </c>
      <c r="AY28" s="17">
        <v>19.077000000000002</v>
      </c>
      <c r="AZ28" s="17">
        <v>288.10000000000002</v>
      </c>
      <c r="BA28" s="17">
        <v>233.77</v>
      </c>
      <c r="BB28" s="17">
        <v>271.74811999999997</v>
      </c>
      <c r="BC28" s="17">
        <v>16.351880000000001</v>
      </c>
      <c r="BD28" s="17">
        <v>0</v>
      </c>
      <c r="BE28" s="17"/>
      <c r="BF28" s="17"/>
      <c r="BG28" s="17">
        <v>0</v>
      </c>
      <c r="BH28" s="17"/>
      <c r="BI28" s="17"/>
      <c r="BJ28" s="17"/>
      <c r="BK28" s="17">
        <v>0</v>
      </c>
      <c r="BL28" s="17">
        <v>138.19999999999999</v>
      </c>
      <c r="BM28" s="17">
        <v>205.82474999999999</v>
      </c>
      <c r="BN28" s="17">
        <v>200.59381999999999</v>
      </c>
      <c r="BO28" s="17">
        <v>-62.393819999999998</v>
      </c>
      <c r="BP28" s="17">
        <v>5</v>
      </c>
      <c r="BQ28" s="17">
        <v>3.4527100000000002</v>
      </c>
      <c r="BR28" s="17">
        <v>3.4527100000000002</v>
      </c>
      <c r="BS28" s="17">
        <v>1.5472900000000001</v>
      </c>
      <c r="BT28" s="17"/>
      <c r="BU28" s="17"/>
      <c r="BV28" s="17"/>
      <c r="BW28" s="17">
        <v>0</v>
      </c>
      <c r="BX28" s="17"/>
      <c r="BY28" s="17"/>
      <c r="BZ28" s="17"/>
      <c r="CA28" s="17">
        <v>0</v>
      </c>
      <c r="CB28" s="17"/>
      <c r="CC28" s="17"/>
      <c r="CD28" s="17"/>
      <c r="CE28" s="17">
        <v>0</v>
      </c>
      <c r="CF28" s="17"/>
      <c r="CG28" s="17"/>
      <c r="CH28" s="17"/>
      <c r="CI28" s="17">
        <v>0</v>
      </c>
      <c r="CJ28" s="17">
        <v>157.30000000000001</v>
      </c>
      <c r="CK28" s="17">
        <v>158.33429000000001</v>
      </c>
      <c r="CL28" s="17">
        <v>158.33429000000001</v>
      </c>
      <c r="CM28" s="17">
        <v>-1.0342899999999999</v>
      </c>
      <c r="CN28" s="17">
        <v>5.7</v>
      </c>
      <c r="CO28" s="17">
        <v>5.1333399999999996</v>
      </c>
      <c r="CP28" s="17">
        <v>5.1333399999999996</v>
      </c>
      <c r="CQ28" s="17">
        <v>0.56666000000000005</v>
      </c>
      <c r="CR28" s="17">
        <v>5.8</v>
      </c>
      <c r="CS28" s="17">
        <v>2.8177599999999998</v>
      </c>
      <c r="CT28" s="17">
        <v>2.8177500000000002</v>
      </c>
      <c r="CU28" s="17">
        <v>2.9822500000000001</v>
      </c>
      <c r="CV28" s="17"/>
      <c r="CW28" s="17"/>
      <c r="CX28" s="17"/>
      <c r="CY28" s="17">
        <v>0</v>
      </c>
      <c r="CZ28" s="17">
        <v>6.76</v>
      </c>
      <c r="DA28" s="17">
        <v>6.8787000000000003</v>
      </c>
      <c r="DB28" s="17">
        <v>6.8787000000000003</v>
      </c>
      <c r="DC28" s="17">
        <v>-0.1187</v>
      </c>
      <c r="DD28" s="17">
        <v>12.75</v>
      </c>
      <c r="DE28" s="17">
        <v>14.919420000000001</v>
      </c>
      <c r="DF28" s="17">
        <v>14.919409999999999</v>
      </c>
      <c r="DG28" s="17">
        <v>-2.1694100000000001</v>
      </c>
      <c r="DH28" s="17">
        <v>46.49</v>
      </c>
      <c r="DI28" s="17">
        <v>74.802449999999993</v>
      </c>
      <c r="DJ28" s="17">
        <v>62.60736</v>
      </c>
      <c r="DK28" s="17">
        <v>-16.117360000000001</v>
      </c>
      <c r="DL28" s="17"/>
      <c r="DM28" s="17"/>
      <c r="DN28" s="17"/>
      <c r="DO28" s="17">
        <v>0</v>
      </c>
      <c r="DP28" s="17"/>
      <c r="DQ28" s="17"/>
      <c r="DR28" s="17"/>
      <c r="DS28" s="17">
        <v>0</v>
      </c>
      <c r="DT28" s="17"/>
      <c r="DU28" s="17"/>
      <c r="DV28" s="17"/>
      <c r="DW28" s="17">
        <v>0</v>
      </c>
      <c r="DX28" s="17"/>
      <c r="DY28" s="17"/>
      <c r="DZ28" s="17"/>
      <c r="EA28" s="17">
        <v>0</v>
      </c>
      <c r="EB28" s="17">
        <v>54</v>
      </c>
      <c r="EC28" s="17">
        <v>56.515709999999999</v>
      </c>
      <c r="ED28" s="17">
        <v>56.515709999999999</v>
      </c>
      <c r="EE28" s="17">
        <v>-2.5157099999999999</v>
      </c>
      <c r="EF28" s="17">
        <v>106.3</v>
      </c>
      <c r="EG28" s="17">
        <v>110.26321</v>
      </c>
      <c r="EH28" s="17">
        <v>127.12597</v>
      </c>
      <c r="EI28" s="17">
        <v>-20.825970000000002</v>
      </c>
      <c r="EJ28" s="17"/>
      <c r="EK28" s="17"/>
      <c r="EL28" s="17"/>
      <c r="EM28" s="17">
        <v>0</v>
      </c>
      <c r="EN28" s="17"/>
      <c r="EO28" s="17"/>
      <c r="EP28" s="17"/>
      <c r="EQ28" s="17">
        <v>0</v>
      </c>
      <c r="ER28" s="17">
        <v>0</v>
      </c>
      <c r="ES28" s="17"/>
      <c r="ET28" s="17"/>
      <c r="EU28" s="17">
        <v>0</v>
      </c>
      <c r="EV28" s="17">
        <v>6.4</v>
      </c>
      <c r="EW28" s="17">
        <v>6.39</v>
      </c>
      <c r="EX28" s="17">
        <v>6.39</v>
      </c>
      <c r="EY28" s="17">
        <v>0.01</v>
      </c>
      <c r="EZ28" s="17">
        <v>225.5</v>
      </c>
      <c r="FA28" s="17">
        <v>210.53634</v>
      </c>
      <c r="FB28" s="17">
        <v>144.33024</v>
      </c>
      <c r="FC28" s="17">
        <v>81.169759999999997</v>
      </c>
      <c r="FD28" s="17">
        <v>81.099999999999994</v>
      </c>
      <c r="FE28" s="17">
        <v>53.050379999999997</v>
      </c>
      <c r="FF28" s="17">
        <v>53.050370000000001</v>
      </c>
      <c r="FG28" s="17">
        <v>28.049630000000001</v>
      </c>
      <c r="FH28" s="17">
        <v>145.80000000000001</v>
      </c>
      <c r="FI28" s="17">
        <v>151.21556000000001</v>
      </c>
      <c r="FJ28" s="17">
        <v>74.914150000000006</v>
      </c>
      <c r="FK28" s="17">
        <v>70.885850000000005</v>
      </c>
      <c r="FL28" s="17">
        <v>36.299999999999997</v>
      </c>
      <c r="FM28" s="17">
        <v>26.417369999999998</v>
      </c>
      <c r="FN28" s="17">
        <v>26.417359999999999</v>
      </c>
      <c r="FO28" s="17">
        <v>9.8826400000000003</v>
      </c>
      <c r="FP28" s="17">
        <v>18.5</v>
      </c>
      <c r="FQ28" s="17">
        <v>17.562139999999999</v>
      </c>
      <c r="FR28" s="17">
        <v>17.56213</v>
      </c>
      <c r="FS28" s="17">
        <v>0.93786999999999998</v>
      </c>
      <c r="FT28" s="17">
        <v>18.8</v>
      </c>
      <c r="FU28" s="17">
        <v>17.961169999999999</v>
      </c>
      <c r="FV28" s="17">
        <v>17.96116</v>
      </c>
      <c r="FW28" s="17">
        <v>0.83884000000000003</v>
      </c>
      <c r="FX28" s="17">
        <v>83.8</v>
      </c>
      <c r="FY28" s="17">
        <v>86.519800000000004</v>
      </c>
      <c r="FZ28" s="17">
        <v>86.519800000000004</v>
      </c>
      <c r="GA28" s="17">
        <v>-2.7198000000000002</v>
      </c>
      <c r="GB28" s="17">
        <v>173.6</v>
      </c>
      <c r="GC28" s="17">
        <v>184.91498000000001</v>
      </c>
      <c r="GD28" s="17">
        <v>184.91496000000001</v>
      </c>
      <c r="GE28" s="17">
        <v>-11.314959999999999</v>
      </c>
      <c r="GF28" s="17">
        <v>173.5</v>
      </c>
      <c r="GG28" s="17">
        <v>184.91498000000001</v>
      </c>
      <c r="GH28" s="17">
        <v>184.91496000000001</v>
      </c>
      <c r="GI28" s="17">
        <v>-11.414960000000001</v>
      </c>
      <c r="GJ28" s="17">
        <v>181.6</v>
      </c>
      <c r="GK28" s="17">
        <v>185.47028</v>
      </c>
      <c r="GL28" s="17">
        <v>185.47026</v>
      </c>
      <c r="GM28" s="17">
        <v>-3.87026</v>
      </c>
      <c r="GN28" s="17">
        <v>107.1</v>
      </c>
      <c r="GO28" s="17">
        <v>106.80435</v>
      </c>
      <c r="GP28" s="17">
        <v>98.542310000000001</v>
      </c>
      <c r="GQ28" s="17">
        <v>8.5576899999999991</v>
      </c>
      <c r="GR28" s="17">
        <v>22.8</v>
      </c>
      <c r="GS28" s="17">
        <v>24.742270000000001</v>
      </c>
      <c r="GT28" s="17">
        <v>18.001370000000001</v>
      </c>
      <c r="GU28" s="17">
        <v>4.7986300000000002</v>
      </c>
      <c r="GV28" s="17">
        <v>22.4</v>
      </c>
      <c r="GW28" s="17">
        <v>21.941980000000001</v>
      </c>
      <c r="GX28" s="17">
        <v>21.941970000000001</v>
      </c>
      <c r="GY28" s="17">
        <v>0.45802999999999999</v>
      </c>
      <c r="GZ28" s="17">
        <v>2.1</v>
      </c>
      <c r="HA28" s="17">
        <v>1.97359</v>
      </c>
      <c r="HB28" s="17">
        <v>1.97359</v>
      </c>
      <c r="HC28" s="17">
        <v>0.12640999999999999</v>
      </c>
      <c r="HD28" s="17">
        <v>25.6</v>
      </c>
      <c r="HE28" s="17">
        <v>14.58107</v>
      </c>
      <c r="HF28" s="17">
        <v>14.58107</v>
      </c>
      <c r="HG28" s="17">
        <v>11.018929999999999</v>
      </c>
      <c r="HH28" s="17">
        <v>101.5</v>
      </c>
      <c r="HI28" s="17">
        <v>99.371899999999997</v>
      </c>
      <c r="HJ28" s="17">
        <v>84.20984</v>
      </c>
      <c r="HK28" s="17">
        <v>17.29016</v>
      </c>
      <c r="HL28" s="17"/>
      <c r="HM28" s="17"/>
      <c r="HN28" s="17"/>
      <c r="HO28" s="17">
        <v>0</v>
      </c>
      <c r="HP28" s="17"/>
      <c r="HQ28" s="17"/>
      <c r="HR28" s="17"/>
      <c r="HS28" s="17">
        <v>0</v>
      </c>
      <c r="HT28" s="17">
        <v>34</v>
      </c>
      <c r="HU28" s="17">
        <v>54.95561</v>
      </c>
      <c r="HV28" s="17">
        <v>68.972309999999993</v>
      </c>
      <c r="HW28" s="17">
        <v>-34.97231</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88.6</v>
      </c>
      <c r="IW28" s="17">
        <v>95.002650000000003</v>
      </c>
      <c r="IX28" s="17">
        <v>96.784819999999996</v>
      </c>
      <c r="IY28" s="17">
        <v>-8.1848200000000002</v>
      </c>
      <c r="IZ28" s="17"/>
      <c r="JA28" s="17"/>
      <c r="JB28" s="17"/>
      <c r="JC28" s="17">
        <v>0</v>
      </c>
      <c r="JD28" s="17">
        <v>167.1</v>
      </c>
      <c r="JE28" s="17">
        <v>186.21592999999999</v>
      </c>
      <c r="JF28" s="17">
        <v>186.21591000000001</v>
      </c>
      <c r="JG28" s="17">
        <v>-19.11591</v>
      </c>
      <c r="JH28" s="17">
        <v>200</v>
      </c>
      <c r="JI28" s="17">
        <v>186.21592999999999</v>
      </c>
      <c r="JJ28" s="17">
        <v>186.21591000000001</v>
      </c>
      <c r="JK28" s="17">
        <v>13.784090000000001</v>
      </c>
      <c r="JL28" s="17">
        <v>179.4</v>
      </c>
      <c r="JM28" s="17">
        <v>186.77513999999999</v>
      </c>
      <c r="JN28" s="17">
        <v>186.77511999999999</v>
      </c>
      <c r="JO28" s="17">
        <v>-7.3751199999999999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v>15.7</v>
      </c>
      <c r="KO28" s="17"/>
      <c r="KP28" s="17"/>
      <c r="KQ28" s="17">
        <v>15.7</v>
      </c>
      <c r="KR28" s="17"/>
      <c r="KS28" s="17"/>
      <c r="KT28" s="17"/>
      <c r="KU28" s="17">
        <v>0</v>
      </c>
      <c r="KV28" s="17">
        <v>2.1</v>
      </c>
      <c r="KW28" s="17">
        <v>0.63188999999999995</v>
      </c>
      <c r="KX28" s="17">
        <v>0.63188999999999995</v>
      </c>
      <c r="KY28" s="17">
        <v>1.46811</v>
      </c>
      <c r="KZ28" s="17">
        <v>182.6</v>
      </c>
      <c r="LA28" s="17">
        <v>128.26211000000001</v>
      </c>
      <c r="LB28" s="17">
        <v>113.87748000000001</v>
      </c>
      <c r="LC28" s="17">
        <v>68.722520000000003</v>
      </c>
      <c r="LD28" s="17">
        <v>85.1</v>
      </c>
      <c r="LE28" s="17">
        <v>90.268360000000001</v>
      </c>
      <c r="LF28" s="17">
        <v>86.963300000000004</v>
      </c>
      <c r="LG28" s="17">
        <v>-1.8633</v>
      </c>
      <c r="LH28" s="17">
        <v>62.6</v>
      </c>
      <c r="LI28" s="17">
        <v>67.133979999999994</v>
      </c>
      <c r="LJ28" s="17">
        <v>67.133979999999994</v>
      </c>
      <c r="LK28" s="17">
        <v>-4.5339799999999997</v>
      </c>
      <c r="LL28" s="17">
        <v>46</v>
      </c>
      <c r="LM28" s="17">
        <v>48.413229999999999</v>
      </c>
      <c r="LN28" s="17">
        <v>48.413229999999999</v>
      </c>
      <c r="LO28" s="17">
        <v>-2.41323</v>
      </c>
      <c r="LP28" s="17">
        <v>28.7</v>
      </c>
      <c r="LQ28" s="17">
        <v>29.296119999999998</v>
      </c>
      <c r="LR28" s="17">
        <v>29.951450000000001</v>
      </c>
      <c r="LS28" s="17">
        <v>-1.25145</v>
      </c>
      <c r="LT28" s="17"/>
      <c r="LU28" s="17"/>
      <c r="LV28" s="17"/>
      <c r="LW28" s="17">
        <v>0</v>
      </c>
      <c r="LX28" s="17"/>
      <c r="LY28" s="17"/>
      <c r="LZ28" s="17"/>
      <c r="MA28" s="17">
        <v>0</v>
      </c>
      <c r="MB28" s="17"/>
      <c r="MC28" s="17"/>
      <c r="MD28" s="17"/>
      <c r="ME28" s="17">
        <v>0</v>
      </c>
      <c r="MF28" s="17">
        <v>144.4</v>
      </c>
      <c r="MG28" s="17">
        <v>151.08876000000001</v>
      </c>
      <c r="MH28" s="17">
        <v>151.08874</v>
      </c>
      <c r="MI28" s="17">
        <v>-6.6887400000000001</v>
      </c>
      <c r="MJ28" s="17">
        <v>145.4</v>
      </c>
      <c r="MK28" s="17">
        <v>151.08876000000001</v>
      </c>
      <c r="ML28" s="17">
        <v>151.08874</v>
      </c>
      <c r="MM28" s="17">
        <v>-5.6887400000000001</v>
      </c>
      <c r="MN28" s="17">
        <v>149.19999999999999</v>
      </c>
      <c r="MO28" s="17">
        <v>151.54248000000001</v>
      </c>
      <c r="MP28" s="17">
        <v>151.54246000000001</v>
      </c>
      <c r="MQ28" s="17">
        <v>-2.34246</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209.3</v>
      </c>
      <c r="NM28" s="17">
        <v>206.29038</v>
      </c>
      <c r="NN28" s="17">
        <v>206.29035999999999</v>
      </c>
      <c r="NO28" s="17">
        <v>3.0096400000000001</v>
      </c>
      <c r="NP28" s="17">
        <v>99.2</v>
      </c>
      <c r="NQ28" s="17">
        <v>103.45493</v>
      </c>
      <c r="NR28" s="17">
        <v>103.45493</v>
      </c>
      <c r="NS28" s="17">
        <v>-4.2549299999999999</v>
      </c>
      <c r="NT28" s="17">
        <v>3.65</v>
      </c>
      <c r="NU28" s="17">
        <v>7.7468599999999999</v>
      </c>
      <c r="NV28" s="17">
        <v>7.7468599999999999</v>
      </c>
      <c r="NW28" s="17">
        <v>-4.0968600000000004</v>
      </c>
      <c r="NX28" s="17">
        <v>2.74</v>
      </c>
      <c r="NY28" s="17">
        <v>6.6459999999999999</v>
      </c>
      <c r="NZ28" s="17">
        <v>6.6459999999999999</v>
      </c>
      <c r="OA28" s="17">
        <v>-3.9060000000000001</v>
      </c>
      <c r="OB28" s="17">
        <v>1.1000000000000001</v>
      </c>
      <c r="OC28" s="17"/>
      <c r="OD28" s="17">
        <v>0.87</v>
      </c>
      <c r="OE28" s="17">
        <v>0.23</v>
      </c>
      <c r="OF28" s="17">
        <v>62.9</v>
      </c>
      <c r="OG28" s="17">
        <v>66.2</v>
      </c>
      <c r="OH28" s="17">
        <v>58.99</v>
      </c>
      <c r="OI28" s="17">
        <v>3.91</v>
      </c>
      <c r="OJ28" s="17">
        <v>76.599999999999994</v>
      </c>
      <c r="OK28" s="17"/>
      <c r="OL28" s="17">
        <v>80</v>
      </c>
      <c r="OM28" s="17">
        <v>-3.4</v>
      </c>
      <c r="ON28" s="17">
        <v>6</v>
      </c>
      <c r="OO28" s="17">
        <v>6.3040000000000003</v>
      </c>
      <c r="OP28" s="17">
        <v>6.3040000000000003</v>
      </c>
      <c r="OQ28" s="17">
        <v>-0.30399999999999999</v>
      </c>
      <c r="OR28" s="17">
        <v>0.4</v>
      </c>
      <c r="OS28" s="17"/>
      <c r="OT28" s="17">
        <v>0.3</v>
      </c>
      <c r="OU28" s="17">
        <v>0.1</v>
      </c>
      <c r="OV28" s="17">
        <v>19.8</v>
      </c>
      <c r="OW28" s="17">
        <v>15.922330000000001</v>
      </c>
      <c r="OX28" s="17">
        <v>15.922330000000001</v>
      </c>
      <c r="OY28" s="17">
        <v>3.8776700000000002</v>
      </c>
      <c r="OZ28" s="17"/>
      <c r="PA28" s="17"/>
      <c r="PB28" s="17"/>
      <c r="PC28" s="17">
        <v>0</v>
      </c>
      <c r="PD28" s="17">
        <v>10</v>
      </c>
      <c r="PE28" s="17">
        <v>9.9830000000000005</v>
      </c>
      <c r="PF28" s="17">
        <v>9.9830000000000005</v>
      </c>
      <c r="PG28" s="17">
        <v>1.7000000000000001E-2</v>
      </c>
      <c r="PH28" s="17"/>
      <c r="PI28" s="17"/>
      <c r="PJ28" s="17"/>
      <c r="PK28" s="17">
        <v>0</v>
      </c>
      <c r="PL28" s="17">
        <v>206.8</v>
      </c>
      <c r="PM28" s="17"/>
      <c r="PN28" s="17">
        <v>204</v>
      </c>
      <c r="PO28" s="17">
        <v>2.8</v>
      </c>
      <c r="PP28" s="17">
        <v>1.1000000000000001</v>
      </c>
      <c r="PQ28" s="17">
        <v>1</v>
      </c>
      <c r="PR28" s="17">
        <v>1</v>
      </c>
      <c r="PS28" s="17">
        <v>0.1</v>
      </c>
      <c r="PT28" s="17">
        <v>2.8</v>
      </c>
      <c r="PU28" s="17">
        <v>4.2</v>
      </c>
      <c r="PV28" s="17">
        <v>4.2</v>
      </c>
      <c r="PW28" s="17">
        <v>-1.4</v>
      </c>
      <c r="PX28" s="17">
        <v>2.6</v>
      </c>
      <c r="PY28" s="17">
        <v>5</v>
      </c>
      <c r="PZ28" s="17">
        <v>5</v>
      </c>
      <c r="QA28" s="17">
        <v>-2.4</v>
      </c>
      <c r="QB28" s="17"/>
      <c r="QC28" s="17"/>
      <c r="QD28" s="17"/>
      <c r="QE28" s="17">
        <v>0</v>
      </c>
      <c r="QF28" s="17">
        <v>20</v>
      </c>
      <c r="QG28" s="17">
        <v>19.417480000000001</v>
      </c>
      <c r="QH28" s="17">
        <v>19.417470000000002</v>
      </c>
      <c r="QI28" s="17">
        <v>0.58252999999999999</v>
      </c>
      <c r="QJ28" s="17">
        <v>18.8</v>
      </c>
      <c r="QK28" s="17">
        <v>34.951459999999997</v>
      </c>
      <c r="QL28" s="17">
        <v>34.951450000000001</v>
      </c>
      <c r="QM28" s="17">
        <v>-16.151450000000001</v>
      </c>
      <c r="QN28" s="17"/>
      <c r="QO28" s="17"/>
      <c r="QP28" s="17"/>
      <c r="QQ28" s="17">
        <v>0</v>
      </c>
      <c r="QR28" s="17">
        <v>18.5</v>
      </c>
      <c r="QS28" s="17">
        <v>17.961169999999999</v>
      </c>
      <c r="QT28" s="17">
        <v>17.96116</v>
      </c>
      <c r="QU28" s="17">
        <v>0.53883999999999999</v>
      </c>
      <c r="QV28" s="17">
        <v>15.8</v>
      </c>
      <c r="QW28" s="17"/>
      <c r="QX28" s="17">
        <v>15.96</v>
      </c>
      <c r="QY28" s="17">
        <v>-0.16</v>
      </c>
      <c r="QZ28" s="17">
        <v>19.7</v>
      </c>
      <c r="RA28" s="17"/>
      <c r="RB28" s="17">
        <v>19.004000000000001</v>
      </c>
      <c r="RC28" s="17">
        <v>0.69599999999999995</v>
      </c>
      <c r="RD28" s="17">
        <v>12.2</v>
      </c>
      <c r="RE28" s="17">
        <v>8.0609999999999999</v>
      </c>
      <c r="RF28" s="17">
        <v>8.0609999999999999</v>
      </c>
      <c r="RG28" s="17">
        <v>4.1390000000000002</v>
      </c>
      <c r="RH28" s="17">
        <v>40.200000000000003</v>
      </c>
      <c r="RI28" s="17">
        <v>39</v>
      </c>
      <c r="RJ28" s="17">
        <v>23.917000000000002</v>
      </c>
      <c r="RK28" s="17">
        <v>16.283000000000001</v>
      </c>
      <c r="RL28" s="17">
        <v>19.8</v>
      </c>
      <c r="RM28" s="17"/>
      <c r="RN28" s="17">
        <v>18.344000000000001</v>
      </c>
      <c r="RO28" s="17">
        <v>1.456</v>
      </c>
      <c r="RP28" s="17">
        <v>3.5</v>
      </c>
      <c r="RQ28" s="17">
        <v>9.75</v>
      </c>
      <c r="RR28" s="17">
        <v>9.75</v>
      </c>
      <c r="RS28" s="17">
        <v>-6.25</v>
      </c>
      <c r="RT28" s="17">
        <v>6</v>
      </c>
      <c r="RU28" s="17">
        <v>12.71166</v>
      </c>
      <c r="RV28" s="17">
        <v>15.95383</v>
      </c>
      <c r="RW28" s="17">
        <v>-9.95383</v>
      </c>
      <c r="RX28" s="17">
        <v>2.72</v>
      </c>
      <c r="RY28" s="17">
        <v>2</v>
      </c>
      <c r="RZ28" s="17">
        <v>2</v>
      </c>
      <c r="SA28" s="17">
        <v>0.72</v>
      </c>
      <c r="SB28" s="17">
        <v>0.4</v>
      </c>
      <c r="SC28" s="17"/>
      <c r="SD28" s="17">
        <v>0.4</v>
      </c>
      <c r="SE28" s="17">
        <v>0</v>
      </c>
      <c r="SF28" s="17">
        <v>9.3000000000000007</v>
      </c>
      <c r="SG28" s="17">
        <v>34.563110000000002</v>
      </c>
      <c r="SH28" s="17">
        <v>34.563099999999999</v>
      </c>
      <c r="SI28" s="17">
        <v>-25.263100000000001</v>
      </c>
      <c r="SJ28" s="17">
        <v>6.6</v>
      </c>
      <c r="SK28" s="17">
        <v>24.854369999999999</v>
      </c>
      <c r="SL28" s="17">
        <v>24.854369999999999</v>
      </c>
      <c r="SM28" s="17">
        <v>-18.254370000000002</v>
      </c>
      <c r="SN28" s="17">
        <v>9</v>
      </c>
      <c r="SO28" s="17">
        <v>23.30097</v>
      </c>
      <c r="SP28" s="17">
        <v>23.30097</v>
      </c>
      <c r="SQ28" s="17">
        <v>-14.30097</v>
      </c>
      <c r="SR28" s="17">
        <v>13.1</v>
      </c>
      <c r="SS28" s="17">
        <v>33.009709999999998</v>
      </c>
      <c r="ST28" s="17">
        <v>33.009709999999998</v>
      </c>
      <c r="SU28" s="17">
        <v>-19.90971</v>
      </c>
      <c r="SV28" s="17">
        <v>10</v>
      </c>
      <c r="SW28" s="17">
        <v>18.4466</v>
      </c>
      <c r="SX28" s="17">
        <v>18.4466</v>
      </c>
      <c r="SY28" s="17">
        <v>-8.4466000000000001</v>
      </c>
      <c r="SZ28" s="17">
        <v>12.6</v>
      </c>
      <c r="TA28" s="17">
        <v>17.178999999999998</v>
      </c>
      <c r="TB28" s="17">
        <v>17.178999999999998</v>
      </c>
      <c r="TC28" s="17">
        <v>-4.5789999999999997</v>
      </c>
      <c r="TD28" s="17">
        <v>74.099999999999994</v>
      </c>
      <c r="TE28" s="17">
        <v>41.792000000000002</v>
      </c>
      <c r="TF28" s="17">
        <v>41.792000000000002</v>
      </c>
      <c r="TG28" s="17">
        <v>32.308</v>
      </c>
      <c r="TH28" s="17">
        <v>40.299999999999997</v>
      </c>
      <c r="TI28" s="17"/>
      <c r="TJ28" s="17">
        <v>39.159999999999997</v>
      </c>
      <c r="TK28" s="17">
        <v>1.1399999999999999</v>
      </c>
      <c r="TL28" s="17">
        <v>21.7</v>
      </c>
      <c r="TM28" s="17">
        <v>23.018999999999998</v>
      </c>
      <c r="TN28" s="17">
        <v>23.018999999999998</v>
      </c>
      <c r="TO28" s="17">
        <v>-1.319</v>
      </c>
      <c r="TP28" s="17">
        <v>0</v>
      </c>
      <c r="TQ28" s="17"/>
      <c r="TR28" s="17"/>
      <c r="TS28" s="17">
        <v>0</v>
      </c>
      <c r="TT28" s="17">
        <v>2.2000000000000002</v>
      </c>
      <c r="TU28" s="17">
        <v>2.0950000000000002</v>
      </c>
      <c r="TV28" s="17">
        <v>2.0950000000000002</v>
      </c>
      <c r="TW28" s="17">
        <v>0.105</v>
      </c>
      <c r="TX28" s="17">
        <v>0</v>
      </c>
      <c r="TY28" s="17"/>
      <c r="TZ28" s="17"/>
      <c r="UA28" s="17">
        <v>0</v>
      </c>
      <c r="UB28" s="17">
        <v>21</v>
      </c>
      <c r="UC28" s="17">
        <v>19.417480000000001</v>
      </c>
      <c r="UD28" s="17">
        <v>19.417470000000002</v>
      </c>
      <c r="UE28" s="17">
        <v>1.58253</v>
      </c>
      <c r="UF28" s="17">
        <v>7.6</v>
      </c>
      <c r="UG28" s="17">
        <v>13.592230000000001</v>
      </c>
      <c r="UH28" s="17">
        <v>13.592230000000001</v>
      </c>
      <c r="UI28" s="17">
        <v>-5.9922300000000002</v>
      </c>
      <c r="UJ28" s="17">
        <v>9.3000000000000007</v>
      </c>
      <c r="UK28" s="17">
        <v>14.174759999999999</v>
      </c>
      <c r="UL28" s="17">
        <v>14.17475</v>
      </c>
      <c r="UM28" s="17">
        <v>-4.8747499999999997</v>
      </c>
      <c r="UN28" s="17">
        <v>20.399999999999999</v>
      </c>
      <c r="UO28" s="17">
        <v>19.417480000000001</v>
      </c>
      <c r="UP28" s="17">
        <v>19.417470000000002</v>
      </c>
      <c r="UQ28" s="17">
        <v>0.98253000000000001</v>
      </c>
      <c r="UR28" s="17">
        <v>20.399999999999999</v>
      </c>
      <c r="US28" s="17">
        <v>19.417480000000001</v>
      </c>
      <c r="UT28" s="17">
        <v>19.417470000000002</v>
      </c>
      <c r="UU28" s="17">
        <v>0.98253000000000001</v>
      </c>
      <c r="UV28" s="17">
        <v>20</v>
      </c>
      <c r="UW28" s="17">
        <v>19.417480000000001</v>
      </c>
      <c r="UX28" s="17">
        <v>19.417470000000002</v>
      </c>
      <c r="UY28" s="17">
        <v>0.58252999999999999</v>
      </c>
      <c r="UZ28" s="17">
        <v>5.4</v>
      </c>
      <c r="VA28" s="17">
        <v>4.3620000000000001</v>
      </c>
      <c r="VB28" s="17">
        <v>4.3620000000000001</v>
      </c>
      <c r="VC28" s="17">
        <v>1.038</v>
      </c>
      <c r="VD28" s="17">
        <v>253</v>
      </c>
      <c r="VE28" s="17"/>
      <c r="VF28" s="17">
        <v>252.10300000000001</v>
      </c>
      <c r="VG28" s="17">
        <v>0.89700000000000002</v>
      </c>
      <c r="VH28" s="17">
        <v>16.5</v>
      </c>
      <c r="VI28" s="17"/>
      <c r="VJ28" s="17">
        <v>15.85</v>
      </c>
      <c r="VK28" s="17">
        <v>0.65</v>
      </c>
      <c r="VL28" s="17">
        <v>151.1</v>
      </c>
      <c r="VM28" s="17"/>
      <c r="VN28" s="17">
        <v>144.48400000000001</v>
      </c>
      <c r="VO28" s="17">
        <v>6.6159999999999997</v>
      </c>
      <c r="VP28" s="17">
        <v>0.6</v>
      </c>
      <c r="VQ28" s="17">
        <v>0.6</v>
      </c>
      <c r="VR28" s="17">
        <v>0.6</v>
      </c>
      <c r="VS28" s="17">
        <v>0</v>
      </c>
      <c r="VT28" s="17">
        <v>0</v>
      </c>
      <c r="VU28" s="17">
        <v>2</v>
      </c>
      <c r="VV28" s="17">
        <v>2</v>
      </c>
      <c r="VW28" s="17">
        <v>-2</v>
      </c>
      <c r="VX28" s="17">
        <v>0</v>
      </c>
      <c r="VY28" s="17">
        <v>7</v>
      </c>
      <c r="VZ28" s="17">
        <v>7</v>
      </c>
      <c r="WA28" s="17">
        <v>-7</v>
      </c>
      <c r="WB28" s="17">
        <v>113.6</v>
      </c>
      <c r="WC28" s="17"/>
      <c r="WD28" s="17">
        <v>112.24</v>
      </c>
      <c r="WE28" s="17">
        <v>1.36</v>
      </c>
      <c r="WF28" s="17">
        <v>1.8</v>
      </c>
      <c r="WG28" s="17">
        <v>4.5</v>
      </c>
      <c r="WH28" s="17">
        <v>4.5</v>
      </c>
      <c r="WI28" s="17">
        <v>-2.7</v>
      </c>
      <c r="WJ28" s="17">
        <v>2.2000000000000002</v>
      </c>
      <c r="WK28" s="17">
        <v>2.4</v>
      </c>
      <c r="WL28" s="17">
        <v>2.4</v>
      </c>
      <c r="WM28" s="17">
        <v>-0.2</v>
      </c>
      <c r="WN28" s="17">
        <v>0.9</v>
      </c>
      <c r="WO28" s="17">
        <v>2.4</v>
      </c>
      <c r="WP28" s="17">
        <v>2.4</v>
      </c>
      <c r="WQ28" s="17">
        <v>-1.5</v>
      </c>
      <c r="WR28" s="17">
        <v>0.9</v>
      </c>
      <c r="WS28" s="17">
        <v>2.9</v>
      </c>
      <c r="WT28" s="17">
        <v>2.9</v>
      </c>
      <c r="WU28" s="17">
        <v>-2</v>
      </c>
      <c r="WV28" s="17">
        <v>15.2</v>
      </c>
      <c r="WW28" s="17"/>
      <c r="WX28" s="17">
        <v>16.527000000000001</v>
      </c>
      <c r="WY28" s="17">
        <v>-1.327</v>
      </c>
      <c r="WZ28" s="17">
        <v>4.3</v>
      </c>
      <c r="XA28" s="17">
        <v>8</v>
      </c>
      <c r="XB28" s="17">
        <v>8</v>
      </c>
      <c r="XC28" s="17">
        <v>-3.7</v>
      </c>
      <c r="XD28" s="17">
        <v>20.100000000000001</v>
      </c>
      <c r="XE28" s="17">
        <v>36.8932</v>
      </c>
      <c r="XF28" s="17">
        <v>36.8932</v>
      </c>
      <c r="XG28" s="17">
        <v>-16.793199999999999</v>
      </c>
      <c r="XH28" s="17">
        <v>9</v>
      </c>
      <c r="XI28" s="17">
        <v>10.8</v>
      </c>
      <c r="XJ28" s="17">
        <v>10.8</v>
      </c>
      <c r="XK28" s="17">
        <v>-1.8</v>
      </c>
      <c r="XL28" s="17">
        <v>27</v>
      </c>
      <c r="XM28" s="17">
        <v>28</v>
      </c>
      <c r="XN28" s="17">
        <v>28</v>
      </c>
      <c r="XO28" s="17">
        <v>-1</v>
      </c>
      <c r="XP28" s="17">
        <v>32.5</v>
      </c>
      <c r="XQ28" s="17">
        <v>28</v>
      </c>
      <c r="XR28" s="17">
        <v>28</v>
      </c>
      <c r="XS28" s="17">
        <v>4.5</v>
      </c>
      <c r="XT28" s="17">
        <v>15</v>
      </c>
      <c r="XU28" s="17">
        <v>14</v>
      </c>
      <c r="XV28" s="17">
        <v>14</v>
      </c>
      <c r="XW28" s="17">
        <v>1</v>
      </c>
      <c r="XX28" s="17">
        <v>20.03</v>
      </c>
      <c r="XY28" s="17">
        <v>19</v>
      </c>
      <c r="XZ28" s="17">
        <v>19</v>
      </c>
      <c r="YA28" s="17">
        <v>1.03</v>
      </c>
      <c r="YB28" s="17">
        <v>9.32</v>
      </c>
      <c r="YC28" s="17">
        <v>7.11</v>
      </c>
      <c r="YD28" s="17">
        <v>7.11</v>
      </c>
      <c r="YE28" s="17">
        <v>2.21</v>
      </c>
      <c r="YF28" s="17">
        <v>10.9</v>
      </c>
      <c r="YG28" s="17">
        <v>11</v>
      </c>
      <c r="YH28" s="17">
        <v>11</v>
      </c>
      <c r="YI28" s="17">
        <v>-0.1</v>
      </c>
    </row>
    <row r="29" spans="1:659" ht="24" customHeight="1" x14ac:dyDescent="0.3">
      <c r="A29" s="1"/>
      <c r="B29" s="16" t="s">
        <v>74</v>
      </c>
      <c r="C29" s="16" t="s">
        <v>795</v>
      </c>
      <c r="D29" s="17">
        <v>206.2</v>
      </c>
      <c r="E29" s="17">
        <v>145.88977</v>
      </c>
      <c r="F29" s="17">
        <v>185.42552000000001</v>
      </c>
      <c r="G29" s="17">
        <v>20.774480000000001</v>
      </c>
      <c r="H29" s="17">
        <v>624.29999999999995</v>
      </c>
      <c r="I29" s="17">
        <v>635.02589999999998</v>
      </c>
      <c r="J29" s="17">
        <v>599.97</v>
      </c>
      <c r="K29" s="17">
        <v>24.33</v>
      </c>
      <c r="L29" s="17">
        <v>145.30000000000001</v>
      </c>
      <c r="M29" s="17">
        <v>206.58520999999999</v>
      </c>
      <c r="N29" s="17">
        <v>195.18090000000001</v>
      </c>
      <c r="O29" s="17">
        <v>-49.880899999999997</v>
      </c>
      <c r="P29" s="17"/>
      <c r="Q29" s="17"/>
      <c r="R29" s="17"/>
      <c r="S29" s="17">
        <v>0</v>
      </c>
      <c r="T29" s="17"/>
      <c r="U29" s="17"/>
      <c r="V29" s="17"/>
      <c r="W29" s="17">
        <v>0</v>
      </c>
      <c r="X29" s="17">
        <v>90.1</v>
      </c>
      <c r="Y29" s="17">
        <v>91.778639999999996</v>
      </c>
      <c r="Z29" s="17">
        <v>91.778630000000007</v>
      </c>
      <c r="AA29" s="17">
        <v>-1.6786300000000001</v>
      </c>
      <c r="AB29" s="17">
        <v>242.7</v>
      </c>
      <c r="AC29" s="17">
        <v>230</v>
      </c>
      <c r="AD29" s="17">
        <v>188.34463</v>
      </c>
      <c r="AE29" s="17">
        <v>54.355370000000001</v>
      </c>
      <c r="AF29" s="17"/>
      <c r="AG29" s="17"/>
      <c r="AH29" s="17"/>
      <c r="AI29" s="17">
        <v>0</v>
      </c>
      <c r="AJ29" s="17"/>
      <c r="AK29" s="17"/>
      <c r="AL29" s="17"/>
      <c r="AM29" s="17">
        <v>0</v>
      </c>
      <c r="AN29" s="17">
        <v>142.19999999999999</v>
      </c>
      <c r="AO29" s="17">
        <v>158.06399999999999</v>
      </c>
      <c r="AP29" s="17">
        <v>180.30243999999999</v>
      </c>
      <c r="AQ29" s="17">
        <v>-38.102440000000001</v>
      </c>
      <c r="AR29" s="17">
        <v>141.5</v>
      </c>
      <c r="AS29" s="17">
        <v>158.06399999999999</v>
      </c>
      <c r="AT29" s="17">
        <v>180.30243999999999</v>
      </c>
      <c r="AU29" s="17">
        <v>-38.802439999999997</v>
      </c>
      <c r="AV29" s="17">
        <v>142.1</v>
      </c>
      <c r="AW29" s="17">
        <v>158.06399999999999</v>
      </c>
      <c r="AX29" s="17">
        <v>180.30243999999999</v>
      </c>
      <c r="AY29" s="17">
        <v>-38.202440000000003</v>
      </c>
      <c r="AZ29" s="17">
        <v>239.1</v>
      </c>
      <c r="BA29" s="17">
        <v>237.80799999999999</v>
      </c>
      <c r="BB29" s="17">
        <v>271.26582999999999</v>
      </c>
      <c r="BC29" s="17">
        <v>-32.16583</v>
      </c>
      <c r="BD29" s="17">
        <v>0</v>
      </c>
      <c r="BE29" s="17"/>
      <c r="BF29" s="17"/>
      <c r="BG29" s="17">
        <v>0</v>
      </c>
      <c r="BH29" s="17"/>
      <c r="BI29" s="17"/>
      <c r="BJ29" s="17"/>
      <c r="BK29" s="17">
        <v>0</v>
      </c>
      <c r="BL29" s="17">
        <v>250.4</v>
      </c>
      <c r="BM29" s="17">
        <v>205.82474999999999</v>
      </c>
      <c r="BN29" s="17">
        <v>208.06236000000001</v>
      </c>
      <c r="BO29" s="17">
        <v>42.33764</v>
      </c>
      <c r="BP29" s="17">
        <v>5.6</v>
      </c>
      <c r="BQ29" s="17">
        <v>3.4527100000000002</v>
      </c>
      <c r="BR29" s="17">
        <v>3.4527100000000002</v>
      </c>
      <c r="BS29" s="17">
        <v>2.1472899999999999</v>
      </c>
      <c r="BT29" s="17"/>
      <c r="BU29" s="17"/>
      <c r="BV29" s="17"/>
      <c r="BW29" s="17">
        <v>0</v>
      </c>
      <c r="BX29" s="17"/>
      <c r="BY29" s="17"/>
      <c r="BZ29" s="17"/>
      <c r="CA29" s="17">
        <v>0</v>
      </c>
      <c r="CB29" s="17"/>
      <c r="CC29" s="17"/>
      <c r="CD29" s="17"/>
      <c r="CE29" s="17">
        <v>0</v>
      </c>
      <c r="CF29" s="17"/>
      <c r="CG29" s="17"/>
      <c r="CH29" s="17"/>
      <c r="CI29" s="17">
        <v>0</v>
      </c>
      <c r="CJ29" s="17">
        <v>169.8</v>
      </c>
      <c r="CK29" s="17">
        <v>158.33429000000001</v>
      </c>
      <c r="CL29" s="17">
        <v>158.33429000000001</v>
      </c>
      <c r="CM29" s="17">
        <v>11.46571</v>
      </c>
      <c r="CN29" s="17">
        <v>7.1</v>
      </c>
      <c r="CO29" s="17">
        <v>5.1333399999999996</v>
      </c>
      <c r="CP29" s="17">
        <v>5.1333399999999996</v>
      </c>
      <c r="CQ29" s="17">
        <v>1.9666600000000001</v>
      </c>
      <c r="CR29" s="17">
        <v>6.5</v>
      </c>
      <c r="CS29" s="17">
        <v>2.8177599999999998</v>
      </c>
      <c r="CT29" s="17">
        <v>2.8177500000000002</v>
      </c>
      <c r="CU29" s="17">
        <v>3.6822499999999998</v>
      </c>
      <c r="CV29" s="17"/>
      <c r="CW29" s="17"/>
      <c r="CX29" s="17"/>
      <c r="CY29" s="17">
        <v>0</v>
      </c>
      <c r="CZ29" s="17">
        <v>6.78</v>
      </c>
      <c r="DA29" s="17">
        <v>6.8787000000000003</v>
      </c>
      <c r="DB29" s="17">
        <v>6.8787000000000003</v>
      </c>
      <c r="DC29" s="17">
        <v>-9.8699999999999996E-2</v>
      </c>
      <c r="DD29" s="17">
        <v>12.8</v>
      </c>
      <c r="DE29" s="17">
        <v>14.919420000000001</v>
      </c>
      <c r="DF29" s="17">
        <v>14.919409999999999</v>
      </c>
      <c r="DG29" s="17">
        <v>-2.1194099999999998</v>
      </c>
      <c r="DH29" s="17">
        <v>50.58</v>
      </c>
      <c r="DI29" s="17">
        <v>85.02619</v>
      </c>
      <c r="DJ29" s="17">
        <v>66.341409999999996</v>
      </c>
      <c r="DK29" s="17">
        <v>-15.76141</v>
      </c>
      <c r="DL29" s="17"/>
      <c r="DM29" s="17"/>
      <c r="DN29" s="17"/>
      <c r="DO29" s="17">
        <v>0</v>
      </c>
      <c r="DP29" s="17"/>
      <c r="DQ29" s="17"/>
      <c r="DR29" s="17"/>
      <c r="DS29" s="17">
        <v>0</v>
      </c>
      <c r="DT29" s="17"/>
      <c r="DU29" s="17"/>
      <c r="DV29" s="17"/>
      <c r="DW29" s="17">
        <v>0</v>
      </c>
      <c r="DX29" s="17"/>
      <c r="DY29" s="17"/>
      <c r="DZ29" s="17"/>
      <c r="EA29" s="17">
        <v>0</v>
      </c>
      <c r="EB29" s="17">
        <v>55.8</v>
      </c>
      <c r="EC29" s="17">
        <v>56.515709999999999</v>
      </c>
      <c r="ED29" s="17">
        <v>56.515709999999999</v>
      </c>
      <c r="EE29" s="17">
        <v>-0.71570999999999996</v>
      </c>
      <c r="EF29" s="17">
        <v>105</v>
      </c>
      <c r="EG29" s="17">
        <v>110.26321</v>
      </c>
      <c r="EH29" s="17">
        <v>150.06950000000001</v>
      </c>
      <c r="EI29" s="17">
        <v>-45.069499999999998</v>
      </c>
      <c r="EJ29" s="17"/>
      <c r="EK29" s="17"/>
      <c r="EL29" s="17"/>
      <c r="EM29" s="17">
        <v>0</v>
      </c>
      <c r="EN29" s="17"/>
      <c r="EO29" s="17"/>
      <c r="EP29" s="17"/>
      <c r="EQ29" s="17">
        <v>0</v>
      </c>
      <c r="ER29" s="17">
        <v>0</v>
      </c>
      <c r="ES29" s="17"/>
      <c r="ET29" s="17"/>
      <c r="EU29" s="17">
        <v>0</v>
      </c>
      <c r="EV29" s="17">
        <v>6.5</v>
      </c>
      <c r="EW29" s="17">
        <v>6.39</v>
      </c>
      <c r="EX29" s="17">
        <v>6.39</v>
      </c>
      <c r="EY29" s="17">
        <v>0.11</v>
      </c>
      <c r="EZ29" s="17">
        <v>227.4</v>
      </c>
      <c r="FA29" s="17">
        <v>225.90691000000001</v>
      </c>
      <c r="FB29" s="17">
        <v>144.33027000000001</v>
      </c>
      <c r="FC29" s="17">
        <v>83.069730000000007</v>
      </c>
      <c r="FD29" s="17">
        <v>80.3</v>
      </c>
      <c r="FE29" s="17">
        <v>53.050379999999997</v>
      </c>
      <c r="FF29" s="17">
        <v>53.050370000000001</v>
      </c>
      <c r="FG29" s="17">
        <v>27.24963</v>
      </c>
      <c r="FH29" s="17">
        <v>150.80000000000001</v>
      </c>
      <c r="FI29" s="17">
        <v>151.21556000000001</v>
      </c>
      <c r="FJ29" s="17">
        <v>74.914159999999995</v>
      </c>
      <c r="FK29" s="17">
        <v>75.885840000000002</v>
      </c>
      <c r="FL29" s="17">
        <v>36.5</v>
      </c>
      <c r="FM29" s="17">
        <v>26.417369999999998</v>
      </c>
      <c r="FN29" s="17">
        <v>26.417359999999999</v>
      </c>
      <c r="FO29" s="17">
        <v>10.08264</v>
      </c>
      <c r="FP29" s="17">
        <v>18.399999999999999</v>
      </c>
      <c r="FQ29" s="17">
        <v>17.562139999999999</v>
      </c>
      <c r="FR29" s="17">
        <v>17.56213</v>
      </c>
      <c r="FS29" s="17">
        <v>0.83787</v>
      </c>
      <c r="FT29" s="17">
        <v>18.8</v>
      </c>
      <c r="FU29" s="17">
        <v>17.961169999999999</v>
      </c>
      <c r="FV29" s="17">
        <v>17.96116</v>
      </c>
      <c r="FW29" s="17">
        <v>0.83884000000000003</v>
      </c>
      <c r="FX29" s="17">
        <v>89</v>
      </c>
      <c r="FY29" s="17">
        <v>86.519800000000004</v>
      </c>
      <c r="FZ29" s="17">
        <v>86.519800000000004</v>
      </c>
      <c r="GA29" s="17">
        <v>2.4802</v>
      </c>
      <c r="GB29" s="17">
        <v>181.3</v>
      </c>
      <c r="GC29" s="17">
        <v>184.91498000000001</v>
      </c>
      <c r="GD29" s="17">
        <v>184.91496000000001</v>
      </c>
      <c r="GE29" s="17">
        <v>-3.61496</v>
      </c>
      <c r="GF29" s="17">
        <v>182</v>
      </c>
      <c r="GG29" s="17">
        <v>184.91498000000001</v>
      </c>
      <c r="GH29" s="17">
        <v>184.91496000000001</v>
      </c>
      <c r="GI29" s="17">
        <v>-2.9149600000000002</v>
      </c>
      <c r="GJ29" s="17">
        <v>183.9</v>
      </c>
      <c r="GK29" s="17">
        <v>185.47028</v>
      </c>
      <c r="GL29" s="17">
        <v>185.47026</v>
      </c>
      <c r="GM29" s="17">
        <v>-1.57026</v>
      </c>
      <c r="GN29" s="17">
        <v>107.1</v>
      </c>
      <c r="GO29" s="17">
        <v>106.80435</v>
      </c>
      <c r="GP29" s="17">
        <v>100.11472000000001</v>
      </c>
      <c r="GQ29" s="17">
        <v>6.9852800000000004</v>
      </c>
      <c r="GR29" s="17">
        <v>12.5</v>
      </c>
      <c r="GS29" s="17">
        <v>8.2447300000000006</v>
      </c>
      <c r="GT29" s="17">
        <v>18.001159999999999</v>
      </c>
      <c r="GU29" s="17">
        <v>-5.5011599999999996</v>
      </c>
      <c r="GV29" s="17">
        <v>22.9</v>
      </c>
      <c r="GW29" s="17">
        <v>21.941980000000001</v>
      </c>
      <c r="GX29" s="17">
        <v>21.941970000000001</v>
      </c>
      <c r="GY29" s="17">
        <v>0.95803000000000005</v>
      </c>
      <c r="GZ29" s="17">
        <v>2.1</v>
      </c>
      <c r="HA29" s="17">
        <v>1.97359</v>
      </c>
      <c r="HB29" s="17">
        <v>1.97359</v>
      </c>
      <c r="HC29" s="17">
        <v>0.12640999999999999</v>
      </c>
      <c r="HD29" s="17">
        <v>26.7</v>
      </c>
      <c r="HE29" s="17">
        <v>14.58107</v>
      </c>
      <c r="HF29" s="17">
        <v>14.58107</v>
      </c>
      <c r="HG29" s="17">
        <v>12.118930000000001</v>
      </c>
      <c r="HH29" s="17">
        <v>109.5</v>
      </c>
      <c r="HI29" s="17">
        <v>99.371899999999997</v>
      </c>
      <c r="HJ29" s="17">
        <v>84.204610000000002</v>
      </c>
      <c r="HK29" s="17">
        <v>25.295390000000001</v>
      </c>
      <c r="HL29" s="17"/>
      <c r="HM29" s="17"/>
      <c r="HN29" s="17"/>
      <c r="HO29" s="17">
        <v>0</v>
      </c>
      <c r="HP29" s="17"/>
      <c r="HQ29" s="17"/>
      <c r="HR29" s="17"/>
      <c r="HS29" s="17">
        <v>0</v>
      </c>
      <c r="HT29" s="17">
        <v>65.900000000000006</v>
      </c>
      <c r="HU29" s="17">
        <v>78.227720000000005</v>
      </c>
      <c r="HV29" s="17">
        <v>73.537099999999995</v>
      </c>
      <c r="HW29" s="17">
        <v>-7.6371000000000002</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93.2</v>
      </c>
      <c r="IW29" s="17">
        <v>95.002650000000003</v>
      </c>
      <c r="IX29" s="17">
        <v>98.698030000000003</v>
      </c>
      <c r="IY29" s="17">
        <v>-5.49803</v>
      </c>
      <c r="IZ29" s="17"/>
      <c r="JA29" s="17"/>
      <c r="JB29" s="17"/>
      <c r="JC29" s="17">
        <v>0</v>
      </c>
      <c r="JD29" s="17">
        <v>166.3</v>
      </c>
      <c r="JE29" s="17">
        <v>186.21592999999999</v>
      </c>
      <c r="JF29" s="17">
        <v>186.21591000000001</v>
      </c>
      <c r="JG29" s="17">
        <v>-19.91591</v>
      </c>
      <c r="JH29" s="17">
        <v>200</v>
      </c>
      <c r="JI29" s="17">
        <v>186.21592999999999</v>
      </c>
      <c r="JJ29" s="17">
        <v>186.21591000000001</v>
      </c>
      <c r="JK29" s="17">
        <v>13.784090000000001</v>
      </c>
      <c r="JL29" s="17">
        <v>178.2</v>
      </c>
      <c r="JM29" s="17">
        <v>186.77513999999999</v>
      </c>
      <c r="JN29" s="17">
        <v>186.77511999999999</v>
      </c>
      <c r="JO29" s="17">
        <v>-8.5751200000000001</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v>16.3</v>
      </c>
      <c r="KO29" s="17"/>
      <c r="KP29" s="17"/>
      <c r="KQ29" s="17">
        <v>16.3</v>
      </c>
      <c r="KR29" s="17"/>
      <c r="KS29" s="17"/>
      <c r="KT29" s="17"/>
      <c r="KU29" s="17">
        <v>0</v>
      </c>
      <c r="KV29" s="17">
        <v>2.4</v>
      </c>
      <c r="KW29" s="17">
        <v>0.63188999999999995</v>
      </c>
      <c r="KX29" s="17">
        <v>0.63188999999999995</v>
      </c>
      <c r="KY29" s="17">
        <v>1.7681100000000001</v>
      </c>
      <c r="KZ29" s="17">
        <v>195.5</v>
      </c>
      <c r="LA29" s="17">
        <v>61.077829999999999</v>
      </c>
      <c r="LB29" s="17">
        <v>115.27963</v>
      </c>
      <c r="LC29" s="17">
        <v>80.220370000000003</v>
      </c>
      <c r="LD29" s="17">
        <v>89.1</v>
      </c>
      <c r="LE29" s="17">
        <v>92.444500000000005</v>
      </c>
      <c r="LF29" s="17">
        <v>85.77861</v>
      </c>
      <c r="LG29" s="17">
        <v>3.3213900000000001</v>
      </c>
      <c r="LH29" s="17">
        <v>66.2</v>
      </c>
      <c r="LI29" s="17">
        <v>67.133979999999994</v>
      </c>
      <c r="LJ29" s="17">
        <v>67.133979999999994</v>
      </c>
      <c r="LK29" s="17">
        <v>-0.93398000000000003</v>
      </c>
      <c r="LL29" s="17">
        <v>47.2</v>
      </c>
      <c r="LM29" s="17">
        <v>48.413229999999999</v>
      </c>
      <c r="LN29" s="17">
        <v>48.413229999999999</v>
      </c>
      <c r="LO29" s="17">
        <v>-1.21323</v>
      </c>
      <c r="LP29" s="17">
        <v>29.9</v>
      </c>
      <c r="LQ29" s="17">
        <v>29.951460000000001</v>
      </c>
      <c r="LR29" s="17">
        <v>29.951450000000001</v>
      </c>
      <c r="LS29" s="17">
        <v>-5.1450000000000003E-2</v>
      </c>
      <c r="LT29" s="17"/>
      <c r="LU29" s="17"/>
      <c r="LV29" s="17"/>
      <c r="LW29" s="17">
        <v>0</v>
      </c>
      <c r="LX29" s="17"/>
      <c r="LY29" s="17"/>
      <c r="LZ29" s="17"/>
      <c r="MA29" s="17">
        <v>0</v>
      </c>
      <c r="MB29" s="17"/>
      <c r="MC29" s="17"/>
      <c r="MD29" s="17"/>
      <c r="ME29" s="17">
        <v>0</v>
      </c>
      <c r="MF29" s="17">
        <v>145.30000000000001</v>
      </c>
      <c r="MG29" s="17">
        <v>151.08876000000001</v>
      </c>
      <c r="MH29" s="17">
        <v>151.08874</v>
      </c>
      <c r="MI29" s="17">
        <v>-5.7887399999999998</v>
      </c>
      <c r="MJ29" s="17">
        <v>146.1</v>
      </c>
      <c r="MK29" s="17">
        <v>151.08876000000001</v>
      </c>
      <c r="ML29" s="17">
        <v>151.08874</v>
      </c>
      <c r="MM29" s="17">
        <v>-4.98874</v>
      </c>
      <c r="MN29" s="17">
        <v>149.4</v>
      </c>
      <c r="MO29" s="17">
        <v>151.54248000000001</v>
      </c>
      <c r="MP29" s="17">
        <v>151.54246000000001</v>
      </c>
      <c r="MQ29" s="17">
        <v>-2.1424599999999998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208.6</v>
      </c>
      <c r="NM29" s="17">
        <v>206.29038</v>
      </c>
      <c r="NN29" s="17">
        <v>206.29035999999999</v>
      </c>
      <c r="NO29" s="17">
        <v>2.3096399999999999</v>
      </c>
      <c r="NP29" s="17">
        <v>98.8</v>
      </c>
      <c r="NQ29" s="17">
        <v>103.45493</v>
      </c>
      <c r="NR29" s="17">
        <v>103.45493</v>
      </c>
      <c r="NS29" s="17">
        <v>-4.6549300000000002</v>
      </c>
      <c r="NT29" s="17">
        <v>5.22</v>
      </c>
      <c r="NU29" s="17">
        <v>7.7468599999999999</v>
      </c>
      <c r="NV29" s="17">
        <v>7.7468599999999999</v>
      </c>
      <c r="NW29" s="17">
        <v>-2.5268600000000001</v>
      </c>
      <c r="NX29" s="17">
        <v>2.67</v>
      </c>
      <c r="NY29" s="17">
        <v>6.6459999999999999</v>
      </c>
      <c r="NZ29" s="17">
        <v>6.6459999999999999</v>
      </c>
      <c r="OA29" s="17">
        <v>-3.976</v>
      </c>
      <c r="OB29" s="17">
        <v>1.2</v>
      </c>
      <c r="OC29" s="17"/>
      <c r="OD29" s="17">
        <v>0.97299999999999998</v>
      </c>
      <c r="OE29" s="17">
        <v>0.22700000000000001</v>
      </c>
      <c r="OF29" s="17">
        <v>65.900000000000006</v>
      </c>
      <c r="OG29" s="17">
        <v>69.5</v>
      </c>
      <c r="OH29" s="17">
        <v>61.62</v>
      </c>
      <c r="OI29" s="17">
        <v>4.28</v>
      </c>
      <c r="OJ29" s="17">
        <v>80.8</v>
      </c>
      <c r="OK29" s="17"/>
      <c r="OL29" s="17">
        <v>80</v>
      </c>
      <c r="OM29" s="17">
        <v>0.8</v>
      </c>
      <c r="ON29" s="17">
        <v>3.2</v>
      </c>
      <c r="OO29" s="17">
        <v>8.5259999999999998</v>
      </c>
      <c r="OP29" s="17">
        <v>8.5259999999999998</v>
      </c>
      <c r="OQ29" s="17">
        <v>-5.3259999999999996</v>
      </c>
      <c r="OR29" s="17">
        <v>0.5</v>
      </c>
      <c r="OS29" s="17"/>
      <c r="OT29" s="17">
        <v>0.3</v>
      </c>
      <c r="OU29" s="17">
        <v>0.2</v>
      </c>
      <c r="OV29" s="17">
        <v>20.100000000000001</v>
      </c>
      <c r="OW29" s="17">
        <v>15.922330000000001</v>
      </c>
      <c r="OX29" s="17">
        <v>15.922330000000001</v>
      </c>
      <c r="OY29" s="17">
        <v>4.17767</v>
      </c>
      <c r="OZ29" s="17"/>
      <c r="PA29" s="17"/>
      <c r="PB29" s="17"/>
      <c r="PC29" s="17">
        <v>0</v>
      </c>
      <c r="PD29" s="17">
        <v>9.9</v>
      </c>
      <c r="PE29" s="17">
        <v>9.9830000000000005</v>
      </c>
      <c r="PF29" s="17">
        <v>9.9830000000000005</v>
      </c>
      <c r="PG29" s="17">
        <v>-8.3000000000000004E-2</v>
      </c>
      <c r="PH29" s="17"/>
      <c r="PI29" s="17"/>
      <c r="PJ29" s="17"/>
      <c r="PK29" s="17">
        <v>0</v>
      </c>
      <c r="PL29" s="17">
        <v>227.7</v>
      </c>
      <c r="PM29" s="17"/>
      <c r="PN29" s="17">
        <v>204</v>
      </c>
      <c r="PO29" s="17">
        <v>23.7</v>
      </c>
      <c r="PP29" s="17">
        <v>1.1000000000000001</v>
      </c>
      <c r="PQ29" s="17">
        <v>1</v>
      </c>
      <c r="PR29" s="17">
        <v>1</v>
      </c>
      <c r="PS29" s="17">
        <v>0.1</v>
      </c>
      <c r="PT29" s="17">
        <v>2.8</v>
      </c>
      <c r="PU29" s="17">
        <v>4.2</v>
      </c>
      <c r="PV29" s="17">
        <v>4.2</v>
      </c>
      <c r="PW29" s="17">
        <v>-1.4</v>
      </c>
      <c r="PX29" s="17">
        <v>2.6</v>
      </c>
      <c r="PY29" s="17">
        <v>5</v>
      </c>
      <c r="PZ29" s="17">
        <v>5</v>
      </c>
      <c r="QA29" s="17">
        <v>-2.4</v>
      </c>
      <c r="QB29" s="17"/>
      <c r="QC29" s="17"/>
      <c r="QD29" s="17"/>
      <c r="QE29" s="17">
        <v>0</v>
      </c>
      <c r="QF29" s="17">
        <v>20</v>
      </c>
      <c r="QG29" s="17">
        <v>19.417480000000001</v>
      </c>
      <c r="QH29" s="17">
        <v>19.417470000000002</v>
      </c>
      <c r="QI29" s="17">
        <v>0.58252999999999999</v>
      </c>
      <c r="QJ29" s="17">
        <v>18.8</v>
      </c>
      <c r="QK29" s="17">
        <v>34.951459999999997</v>
      </c>
      <c r="QL29" s="17">
        <v>34.951450000000001</v>
      </c>
      <c r="QM29" s="17">
        <v>-16.151450000000001</v>
      </c>
      <c r="QN29" s="17"/>
      <c r="QO29" s="17"/>
      <c r="QP29" s="17"/>
      <c r="QQ29" s="17">
        <v>0</v>
      </c>
      <c r="QR29" s="17">
        <v>18.5</v>
      </c>
      <c r="QS29" s="17">
        <v>17.961169999999999</v>
      </c>
      <c r="QT29" s="17">
        <v>17.96116</v>
      </c>
      <c r="QU29" s="17">
        <v>0.53883999999999999</v>
      </c>
      <c r="QV29" s="17">
        <v>16</v>
      </c>
      <c r="QW29" s="17"/>
      <c r="QX29" s="17">
        <v>15.965</v>
      </c>
      <c r="QY29" s="17">
        <v>3.5000000000000003E-2</v>
      </c>
      <c r="QZ29" s="17">
        <v>19.8</v>
      </c>
      <c r="RA29" s="17"/>
      <c r="RB29" s="17">
        <v>18.928999999999998</v>
      </c>
      <c r="RC29" s="17">
        <v>0.871</v>
      </c>
      <c r="RD29" s="17">
        <v>13</v>
      </c>
      <c r="RE29" s="17">
        <v>8.8119999999999994</v>
      </c>
      <c r="RF29" s="17">
        <v>8.8119999999999994</v>
      </c>
      <c r="RG29" s="17">
        <v>4.1879999999999997</v>
      </c>
      <c r="RH29" s="17">
        <v>44.7</v>
      </c>
      <c r="RI29" s="17">
        <v>41.3</v>
      </c>
      <c r="RJ29" s="17">
        <v>27.582999999999998</v>
      </c>
      <c r="RK29" s="17">
        <v>17.117000000000001</v>
      </c>
      <c r="RL29" s="17">
        <v>19.899999999999999</v>
      </c>
      <c r="RM29" s="17"/>
      <c r="RN29" s="17">
        <v>19.026</v>
      </c>
      <c r="RO29" s="17">
        <v>0.874</v>
      </c>
      <c r="RP29" s="17">
        <v>3.6</v>
      </c>
      <c r="RQ29" s="17">
        <v>9.75</v>
      </c>
      <c r="RR29" s="17">
        <v>9.75</v>
      </c>
      <c r="RS29" s="17">
        <v>-6.15</v>
      </c>
      <c r="RT29" s="17">
        <v>9.8000000000000007</v>
      </c>
      <c r="RU29" s="17">
        <v>18.09468</v>
      </c>
      <c r="RV29" s="17">
        <v>17.009699999999999</v>
      </c>
      <c r="RW29" s="17">
        <v>-7.2096999999999998</v>
      </c>
      <c r="RX29" s="17">
        <v>2.68</v>
      </c>
      <c r="RY29" s="17">
        <v>2</v>
      </c>
      <c r="RZ29" s="17">
        <v>2</v>
      </c>
      <c r="SA29" s="17">
        <v>0.68</v>
      </c>
      <c r="SB29" s="17">
        <v>0.4</v>
      </c>
      <c r="SC29" s="17"/>
      <c r="SD29" s="17">
        <v>0.4</v>
      </c>
      <c r="SE29" s="17">
        <v>0</v>
      </c>
      <c r="SF29" s="17">
        <v>9.3000000000000007</v>
      </c>
      <c r="SG29" s="17">
        <v>34.563110000000002</v>
      </c>
      <c r="SH29" s="17">
        <v>34.563099999999999</v>
      </c>
      <c r="SI29" s="17">
        <v>-25.263100000000001</v>
      </c>
      <c r="SJ29" s="17">
        <v>6.6</v>
      </c>
      <c r="SK29" s="17">
        <v>24.854369999999999</v>
      </c>
      <c r="SL29" s="17">
        <v>24.854369999999999</v>
      </c>
      <c r="SM29" s="17">
        <v>-18.254370000000002</v>
      </c>
      <c r="SN29" s="17">
        <v>10</v>
      </c>
      <c r="SO29" s="17">
        <v>23.30097</v>
      </c>
      <c r="SP29" s="17">
        <v>23.30097</v>
      </c>
      <c r="SQ29" s="17">
        <v>-13.30097</v>
      </c>
      <c r="SR29" s="17">
        <v>13.9</v>
      </c>
      <c r="SS29" s="17">
        <v>33.009709999999998</v>
      </c>
      <c r="ST29" s="17">
        <v>33.009709999999998</v>
      </c>
      <c r="SU29" s="17">
        <v>-19.10971</v>
      </c>
      <c r="SV29" s="17">
        <v>9.9</v>
      </c>
      <c r="SW29" s="17">
        <v>18.4466</v>
      </c>
      <c r="SX29" s="17">
        <v>18.4466</v>
      </c>
      <c r="SY29" s="17">
        <v>-8.5465999999999998</v>
      </c>
      <c r="SZ29" s="17">
        <v>7.6</v>
      </c>
      <c r="TA29" s="17">
        <v>16.137</v>
      </c>
      <c r="TB29" s="17">
        <v>16.137</v>
      </c>
      <c r="TC29" s="17">
        <v>-8.5370000000000008</v>
      </c>
      <c r="TD29" s="17">
        <v>78.099999999999994</v>
      </c>
      <c r="TE29" s="17">
        <v>47.402999999999999</v>
      </c>
      <c r="TF29" s="17">
        <v>47.402999999999999</v>
      </c>
      <c r="TG29" s="17">
        <v>30.696999999999999</v>
      </c>
      <c r="TH29" s="17">
        <v>40.1</v>
      </c>
      <c r="TI29" s="17"/>
      <c r="TJ29" s="17">
        <v>39.305999999999997</v>
      </c>
      <c r="TK29" s="17">
        <v>0.79400000000000004</v>
      </c>
      <c r="TL29" s="17">
        <v>41</v>
      </c>
      <c r="TM29" s="17">
        <v>27.465</v>
      </c>
      <c r="TN29" s="17">
        <v>27.465</v>
      </c>
      <c r="TO29" s="17">
        <v>13.535</v>
      </c>
      <c r="TP29" s="17">
        <v>0</v>
      </c>
      <c r="TQ29" s="17"/>
      <c r="TR29" s="17"/>
      <c r="TS29" s="17">
        <v>0</v>
      </c>
      <c r="TT29" s="17">
        <v>3.8</v>
      </c>
      <c r="TU29" s="17">
        <v>2.5230000000000001</v>
      </c>
      <c r="TV29" s="17">
        <v>2.5230000000000001</v>
      </c>
      <c r="TW29" s="17">
        <v>1.2769999999999999</v>
      </c>
      <c r="TX29" s="17">
        <v>0</v>
      </c>
      <c r="TY29" s="17"/>
      <c r="TZ29" s="17"/>
      <c r="UA29" s="17">
        <v>0</v>
      </c>
      <c r="UB29" s="17">
        <v>21</v>
      </c>
      <c r="UC29" s="17">
        <v>19.417480000000001</v>
      </c>
      <c r="UD29" s="17">
        <v>19.417470000000002</v>
      </c>
      <c r="UE29" s="17">
        <v>1.58253</v>
      </c>
      <c r="UF29" s="17">
        <v>7.6</v>
      </c>
      <c r="UG29" s="17">
        <v>13.592230000000001</v>
      </c>
      <c r="UH29" s="17">
        <v>13.592230000000001</v>
      </c>
      <c r="UI29" s="17">
        <v>-5.9922300000000002</v>
      </c>
      <c r="UJ29" s="17">
        <v>9.3000000000000007</v>
      </c>
      <c r="UK29" s="17">
        <v>14.174759999999999</v>
      </c>
      <c r="UL29" s="17">
        <v>14.17475</v>
      </c>
      <c r="UM29" s="17">
        <v>-4.8747499999999997</v>
      </c>
      <c r="UN29" s="17">
        <v>20.399999999999999</v>
      </c>
      <c r="UO29" s="17">
        <v>19.417480000000001</v>
      </c>
      <c r="UP29" s="17">
        <v>19.417470000000002</v>
      </c>
      <c r="UQ29" s="17">
        <v>0.98253000000000001</v>
      </c>
      <c r="UR29" s="17">
        <v>20.399999999999999</v>
      </c>
      <c r="US29" s="17">
        <v>19.417480000000001</v>
      </c>
      <c r="UT29" s="17">
        <v>19.417470000000002</v>
      </c>
      <c r="UU29" s="17">
        <v>0.98253000000000001</v>
      </c>
      <c r="UV29" s="17">
        <v>20</v>
      </c>
      <c r="UW29" s="17">
        <v>19.417480000000001</v>
      </c>
      <c r="UX29" s="17">
        <v>19.417470000000002</v>
      </c>
      <c r="UY29" s="17">
        <v>0.58252999999999999</v>
      </c>
      <c r="UZ29" s="17">
        <v>2.7</v>
      </c>
      <c r="VA29" s="17">
        <v>5.5810000000000004</v>
      </c>
      <c r="VB29" s="17">
        <v>5.5810000000000004</v>
      </c>
      <c r="VC29" s="17">
        <v>-2.8809999999999998</v>
      </c>
      <c r="VD29" s="17">
        <v>253.1</v>
      </c>
      <c r="VE29" s="17"/>
      <c r="VF29" s="17">
        <v>252.38</v>
      </c>
      <c r="VG29" s="17">
        <v>0.72</v>
      </c>
      <c r="VH29" s="17">
        <v>17.100000000000001</v>
      </c>
      <c r="VI29" s="17"/>
      <c r="VJ29" s="17">
        <v>17.015000000000001</v>
      </c>
      <c r="VK29" s="17">
        <v>8.5000000000000006E-2</v>
      </c>
      <c r="VL29" s="17">
        <v>151</v>
      </c>
      <c r="VM29" s="17"/>
      <c r="VN29" s="17">
        <v>144.48400000000001</v>
      </c>
      <c r="VO29" s="17">
        <v>6.516</v>
      </c>
      <c r="VP29" s="17">
        <v>0.6</v>
      </c>
      <c r="VQ29" s="17">
        <v>0.6</v>
      </c>
      <c r="VR29" s="17">
        <v>0.6</v>
      </c>
      <c r="VS29" s="17">
        <v>0</v>
      </c>
      <c r="VT29" s="17">
        <v>0</v>
      </c>
      <c r="VU29" s="17">
        <v>4</v>
      </c>
      <c r="VV29" s="17">
        <v>4</v>
      </c>
      <c r="VW29" s="17">
        <v>-4</v>
      </c>
      <c r="VX29" s="17">
        <v>0</v>
      </c>
      <c r="VY29" s="17">
        <v>11</v>
      </c>
      <c r="VZ29" s="17">
        <v>11</v>
      </c>
      <c r="WA29" s="17">
        <v>-11</v>
      </c>
      <c r="WB29" s="17">
        <v>113.4</v>
      </c>
      <c r="WC29" s="17"/>
      <c r="WD29" s="17">
        <v>112.255</v>
      </c>
      <c r="WE29" s="17">
        <v>1.145</v>
      </c>
      <c r="WF29" s="17">
        <v>1.8</v>
      </c>
      <c r="WG29" s="17">
        <v>4.5</v>
      </c>
      <c r="WH29" s="17">
        <v>4.5</v>
      </c>
      <c r="WI29" s="17">
        <v>-2.7</v>
      </c>
      <c r="WJ29" s="17">
        <v>2.2000000000000002</v>
      </c>
      <c r="WK29" s="17">
        <v>2.4</v>
      </c>
      <c r="WL29" s="17">
        <v>2.4</v>
      </c>
      <c r="WM29" s="17">
        <v>-0.2</v>
      </c>
      <c r="WN29" s="17">
        <v>0.9</v>
      </c>
      <c r="WO29" s="17">
        <v>2.4</v>
      </c>
      <c r="WP29" s="17">
        <v>2.4</v>
      </c>
      <c r="WQ29" s="17">
        <v>-1.5</v>
      </c>
      <c r="WR29" s="17">
        <v>0.9</v>
      </c>
      <c r="WS29" s="17">
        <v>2.9</v>
      </c>
      <c r="WT29" s="17">
        <v>2.9</v>
      </c>
      <c r="WU29" s="17">
        <v>-2</v>
      </c>
      <c r="WV29" s="17">
        <v>17.3</v>
      </c>
      <c r="WW29" s="17"/>
      <c r="WX29" s="17">
        <v>17.652999999999999</v>
      </c>
      <c r="WY29" s="17">
        <v>-0.35299999999999998</v>
      </c>
      <c r="WZ29" s="17">
        <v>4.3</v>
      </c>
      <c r="XA29" s="17">
        <v>8</v>
      </c>
      <c r="XB29" s="17">
        <v>8</v>
      </c>
      <c r="XC29" s="17">
        <v>-3.7</v>
      </c>
      <c r="XD29" s="17">
        <v>19.7</v>
      </c>
      <c r="XE29" s="17">
        <v>36.8932</v>
      </c>
      <c r="XF29" s="17">
        <v>36.8932</v>
      </c>
      <c r="XG29" s="17">
        <v>-17.193200000000001</v>
      </c>
      <c r="XH29" s="17">
        <v>9.1999999999999993</v>
      </c>
      <c r="XI29" s="17">
        <v>10.8</v>
      </c>
      <c r="XJ29" s="17">
        <v>10.8</v>
      </c>
      <c r="XK29" s="17">
        <v>-1.6</v>
      </c>
      <c r="XL29" s="17">
        <v>26.4</v>
      </c>
      <c r="XM29" s="17">
        <v>28</v>
      </c>
      <c r="XN29" s="17">
        <v>28</v>
      </c>
      <c r="XO29" s="17">
        <v>-1.6</v>
      </c>
      <c r="XP29" s="17">
        <v>32.299999999999997</v>
      </c>
      <c r="XQ29" s="17">
        <v>28</v>
      </c>
      <c r="XR29" s="17">
        <v>28</v>
      </c>
      <c r="XS29" s="17">
        <v>4.3</v>
      </c>
      <c r="XT29" s="17">
        <v>14.8</v>
      </c>
      <c r="XU29" s="17">
        <v>14</v>
      </c>
      <c r="XV29" s="17">
        <v>14</v>
      </c>
      <c r="XW29" s="17">
        <v>0.8</v>
      </c>
      <c r="XX29" s="17">
        <v>20.27</v>
      </c>
      <c r="XY29" s="17">
        <v>19</v>
      </c>
      <c r="XZ29" s="17">
        <v>19</v>
      </c>
      <c r="YA29" s="17">
        <v>1.27</v>
      </c>
      <c r="YB29" s="17">
        <v>8.91</v>
      </c>
      <c r="YC29" s="17">
        <v>7.11</v>
      </c>
      <c r="YD29" s="17">
        <v>7.11</v>
      </c>
      <c r="YE29" s="17">
        <v>1.8</v>
      </c>
      <c r="YF29" s="17">
        <v>10.95</v>
      </c>
      <c r="YG29" s="17">
        <v>11</v>
      </c>
      <c r="YH29" s="17">
        <v>11</v>
      </c>
      <c r="YI29" s="17">
        <v>-0.05</v>
      </c>
    </row>
    <row r="30" spans="1:659" ht="24" customHeight="1" x14ac:dyDescent="0.3">
      <c r="A30" s="1"/>
      <c r="B30" s="16" t="s">
        <v>74</v>
      </c>
      <c r="C30" s="16" t="s">
        <v>796</v>
      </c>
      <c r="D30" s="17">
        <v>200.8</v>
      </c>
      <c r="E30" s="17">
        <v>143.61883</v>
      </c>
      <c r="F30" s="17">
        <v>185.53559000000001</v>
      </c>
      <c r="G30" s="17">
        <v>15.26441</v>
      </c>
      <c r="H30" s="17">
        <v>626.9</v>
      </c>
      <c r="I30" s="17">
        <v>635.02589999999998</v>
      </c>
      <c r="J30" s="17">
        <v>635.02589999999998</v>
      </c>
      <c r="K30" s="17">
        <v>-8.1258999999999997</v>
      </c>
      <c r="L30" s="17">
        <v>146.30000000000001</v>
      </c>
      <c r="M30" s="17">
        <v>206.58520999999999</v>
      </c>
      <c r="N30" s="17">
        <v>206.58520999999999</v>
      </c>
      <c r="O30" s="17">
        <v>-60.285209999999999</v>
      </c>
      <c r="P30" s="17"/>
      <c r="Q30" s="17"/>
      <c r="R30" s="17"/>
      <c r="S30" s="17">
        <v>0</v>
      </c>
      <c r="T30" s="17"/>
      <c r="U30" s="17"/>
      <c r="V30" s="17"/>
      <c r="W30" s="17">
        <v>0</v>
      </c>
      <c r="X30" s="17">
        <v>89</v>
      </c>
      <c r="Y30" s="17">
        <v>91.778639999999996</v>
      </c>
      <c r="Z30" s="17">
        <v>91.778630000000007</v>
      </c>
      <c r="AA30" s="17">
        <v>-2.7786300000000002</v>
      </c>
      <c r="AB30" s="17">
        <v>241.1</v>
      </c>
      <c r="AC30" s="17">
        <v>230</v>
      </c>
      <c r="AD30" s="17">
        <v>190.69230999999999</v>
      </c>
      <c r="AE30" s="17">
        <v>50.407690000000002</v>
      </c>
      <c r="AF30" s="17"/>
      <c r="AG30" s="17"/>
      <c r="AH30" s="17"/>
      <c r="AI30" s="17">
        <v>0</v>
      </c>
      <c r="AJ30" s="17"/>
      <c r="AK30" s="17"/>
      <c r="AL30" s="17"/>
      <c r="AM30" s="17">
        <v>0</v>
      </c>
      <c r="AN30" s="17">
        <v>178.6</v>
      </c>
      <c r="AO30" s="17">
        <v>165.98043999999999</v>
      </c>
      <c r="AP30" s="17">
        <v>179.71695</v>
      </c>
      <c r="AQ30" s="17">
        <v>-1.1169500000000001</v>
      </c>
      <c r="AR30" s="17">
        <v>185.6</v>
      </c>
      <c r="AS30" s="17">
        <v>165.98043999999999</v>
      </c>
      <c r="AT30" s="17">
        <v>179.71695</v>
      </c>
      <c r="AU30" s="17">
        <v>5.8830499999999999</v>
      </c>
      <c r="AV30" s="17">
        <v>186.6</v>
      </c>
      <c r="AW30" s="17">
        <v>165.98043999999999</v>
      </c>
      <c r="AX30" s="17">
        <v>179.71695</v>
      </c>
      <c r="AY30" s="17">
        <v>6.8830499999999999</v>
      </c>
      <c r="AZ30" s="17">
        <v>268.7</v>
      </c>
      <c r="BA30" s="17">
        <v>249.71833000000001</v>
      </c>
      <c r="BB30" s="17">
        <v>270.38495999999998</v>
      </c>
      <c r="BC30" s="17">
        <v>-1.68496</v>
      </c>
      <c r="BD30" s="17">
        <v>0</v>
      </c>
      <c r="BE30" s="17"/>
      <c r="BF30" s="17"/>
      <c r="BG30" s="17">
        <v>0</v>
      </c>
      <c r="BH30" s="17"/>
      <c r="BI30" s="17"/>
      <c r="BJ30" s="17"/>
      <c r="BK30" s="17">
        <v>0</v>
      </c>
      <c r="BL30" s="17">
        <v>254.2</v>
      </c>
      <c r="BM30" s="17">
        <v>104.55182000000001</v>
      </c>
      <c r="BN30" s="17">
        <v>178.88915</v>
      </c>
      <c r="BO30" s="17">
        <v>75.310850000000002</v>
      </c>
      <c r="BP30" s="17">
        <v>5.2</v>
      </c>
      <c r="BQ30" s="17">
        <v>3.4527100000000002</v>
      </c>
      <c r="BR30" s="17">
        <v>3.4527100000000002</v>
      </c>
      <c r="BS30" s="17">
        <v>1.74729</v>
      </c>
      <c r="BT30" s="17"/>
      <c r="BU30" s="17"/>
      <c r="BV30" s="17"/>
      <c r="BW30" s="17">
        <v>0</v>
      </c>
      <c r="BX30" s="17"/>
      <c r="BY30" s="17"/>
      <c r="BZ30" s="17"/>
      <c r="CA30" s="17">
        <v>0</v>
      </c>
      <c r="CB30" s="17"/>
      <c r="CC30" s="17"/>
      <c r="CD30" s="17"/>
      <c r="CE30" s="17">
        <v>0</v>
      </c>
      <c r="CF30" s="17"/>
      <c r="CG30" s="17"/>
      <c r="CH30" s="17"/>
      <c r="CI30" s="17">
        <v>0</v>
      </c>
      <c r="CJ30" s="17">
        <v>172.3</v>
      </c>
      <c r="CK30" s="17">
        <v>158.33429000000001</v>
      </c>
      <c r="CL30" s="17">
        <v>158.33429000000001</v>
      </c>
      <c r="CM30" s="17">
        <v>13.96571</v>
      </c>
      <c r="CN30" s="17">
        <v>7.1</v>
      </c>
      <c r="CO30" s="17">
        <v>5.1333399999999996</v>
      </c>
      <c r="CP30" s="17">
        <v>5.1333399999999996</v>
      </c>
      <c r="CQ30" s="17">
        <v>1.9666600000000001</v>
      </c>
      <c r="CR30" s="17">
        <v>6.4</v>
      </c>
      <c r="CS30" s="17">
        <v>2.8177599999999998</v>
      </c>
      <c r="CT30" s="17">
        <v>2.8177500000000002</v>
      </c>
      <c r="CU30" s="17">
        <v>3.5822500000000002</v>
      </c>
      <c r="CV30" s="17"/>
      <c r="CW30" s="17"/>
      <c r="CX30" s="17"/>
      <c r="CY30" s="17">
        <v>0</v>
      </c>
      <c r="CZ30" s="17">
        <v>6.8</v>
      </c>
      <c r="DA30" s="17">
        <v>6.8787000000000003</v>
      </c>
      <c r="DB30" s="17">
        <v>6.8787000000000003</v>
      </c>
      <c r="DC30" s="17">
        <v>-7.8700000000000006E-2</v>
      </c>
      <c r="DD30" s="17">
        <v>12.67</v>
      </c>
      <c r="DE30" s="17">
        <v>14.919420000000001</v>
      </c>
      <c r="DF30" s="17">
        <v>14.919409999999999</v>
      </c>
      <c r="DG30" s="17">
        <v>-2.2494100000000001</v>
      </c>
      <c r="DH30" s="17">
        <v>50.09</v>
      </c>
      <c r="DI30" s="17">
        <v>79.849630000000005</v>
      </c>
      <c r="DJ30" s="17">
        <v>66.431700000000006</v>
      </c>
      <c r="DK30" s="17">
        <v>-16.341699999999999</v>
      </c>
      <c r="DL30" s="17"/>
      <c r="DM30" s="17"/>
      <c r="DN30" s="17"/>
      <c r="DO30" s="17">
        <v>0</v>
      </c>
      <c r="DP30" s="17"/>
      <c r="DQ30" s="17"/>
      <c r="DR30" s="17"/>
      <c r="DS30" s="17">
        <v>0</v>
      </c>
      <c r="DT30" s="17"/>
      <c r="DU30" s="17"/>
      <c r="DV30" s="17"/>
      <c r="DW30" s="17">
        <v>0</v>
      </c>
      <c r="DX30" s="17"/>
      <c r="DY30" s="17"/>
      <c r="DZ30" s="17"/>
      <c r="EA30" s="17">
        <v>0</v>
      </c>
      <c r="EB30" s="17">
        <v>55.5</v>
      </c>
      <c r="EC30" s="17">
        <v>56.515709999999999</v>
      </c>
      <c r="ED30" s="17">
        <v>56.515709999999999</v>
      </c>
      <c r="EE30" s="17">
        <v>-1.0157099999999999</v>
      </c>
      <c r="EF30" s="17">
        <v>106.9</v>
      </c>
      <c r="EG30" s="17">
        <v>110.2632</v>
      </c>
      <c r="EH30" s="17">
        <v>171.76957999999999</v>
      </c>
      <c r="EI30" s="17">
        <v>-64.869579999999999</v>
      </c>
      <c r="EJ30" s="17"/>
      <c r="EK30" s="17"/>
      <c r="EL30" s="17"/>
      <c r="EM30" s="17">
        <v>0</v>
      </c>
      <c r="EN30" s="17"/>
      <c r="EO30" s="17"/>
      <c r="EP30" s="17"/>
      <c r="EQ30" s="17">
        <v>0</v>
      </c>
      <c r="ER30" s="17">
        <v>0</v>
      </c>
      <c r="ES30" s="17"/>
      <c r="ET30" s="17"/>
      <c r="EU30" s="17">
        <v>0</v>
      </c>
      <c r="EV30" s="17">
        <v>6.4</v>
      </c>
      <c r="EW30" s="17">
        <v>6.39</v>
      </c>
      <c r="EX30" s="17">
        <v>6.39</v>
      </c>
      <c r="EY30" s="17">
        <v>0.01</v>
      </c>
      <c r="EZ30" s="17">
        <v>229.4</v>
      </c>
      <c r="FA30" s="17">
        <v>288.65978999999999</v>
      </c>
      <c r="FB30" s="17">
        <v>144.33028999999999</v>
      </c>
      <c r="FC30" s="17">
        <v>85.069710000000001</v>
      </c>
      <c r="FD30" s="17">
        <v>81.3</v>
      </c>
      <c r="FE30" s="17">
        <v>53.050379999999997</v>
      </c>
      <c r="FF30" s="17">
        <v>53.050370000000001</v>
      </c>
      <c r="FG30" s="17">
        <v>28.24963</v>
      </c>
      <c r="FH30" s="17">
        <v>150.69999999999999</v>
      </c>
      <c r="FI30" s="17">
        <v>151.21556000000001</v>
      </c>
      <c r="FJ30" s="17">
        <v>74.914159999999995</v>
      </c>
      <c r="FK30" s="17">
        <v>75.785839999999993</v>
      </c>
      <c r="FL30" s="17">
        <v>34.700000000000003</v>
      </c>
      <c r="FM30" s="17">
        <v>26.417369999999998</v>
      </c>
      <c r="FN30" s="17">
        <v>26.417359999999999</v>
      </c>
      <c r="FO30" s="17">
        <v>8.2826400000000007</v>
      </c>
      <c r="FP30" s="17">
        <v>18.399999999999999</v>
      </c>
      <c r="FQ30" s="17">
        <v>17.562139999999999</v>
      </c>
      <c r="FR30" s="17">
        <v>17.56213</v>
      </c>
      <c r="FS30" s="17">
        <v>0.83787</v>
      </c>
      <c r="FT30" s="17">
        <v>18.8</v>
      </c>
      <c r="FU30" s="17">
        <v>17.961169999999999</v>
      </c>
      <c r="FV30" s="17">
        <v>17.96116</v>
      </c>
      <c r="FW30" s="17">
        <v>0.83884000000000003</v>
      </c>
      <c r="FX30" s="17">
        <v>80.099999999999994</v>
      </c>
      <c r="FY30" s="17">
        <v>86.519800000000004</v>
      </c>
      <c r="FZ30" s="17">
        <v>86.519800000000004</v>
      </c>
      <c r="GA30" s="17">
        <v>-6.4198000000000004</v>
      </c>
      <c r="GB30" s="17">
        <v>179.3</v>
      </c>
      <c r="GC30" s="17">
        <v>184.91498000000001</v>
      </c>
      <c r="GD30" s="17">
        <v>184.91496000000001</v>
      </c>
      <c r="GE30" s="17">
        <v>-5.61496</v>
      </c>
      <c r="GF30" s="17">
        <v>179.6</v>
      </c>
      <c r="GG30" s="17">
        <v>184.91498000000001</v>
      </c>
      <c r="GH30" s="17">
        <v>184.91496000000001</v>
      </c>
      <c r="GI30" s="17">
        <v>-5.3149600000000001</v>
      </c>
      <c r="GJ30" s="17">
        <v>185</v>
      </c>
      <c r="GK30" s="17">
        <v>185.47028</v>
      </c>
      <c r="GL30" s="17">
        <v>185.47026</v>
      </c>
      <c r="GM30" s="17">
        <v>-0.47026000000000001</v>
      </c>
      <c r="GN30" s="17">
        <v>107.1</v>
      </c>
      <c r="GO30" s="17">
        <v>106.80435</v>
      </c>
      <c r="GP30" s="17">
        <v>100.82510000000001</v>
      </c>
      <c r="GQ30" s="17">
        <v>6.2748999999999997</v>
      </c>
      <c r="GR30" s="17">
        <v>11.8</v>
      </c>
      <c r="GS30" s="17"/>
      <c r="GT30" s="17">
        <v>18.001100000000001</v>
      </c>
      <c r="GU30" s="17">
        <v>-6.2011000000000003</v>
      </c>
      <c r="GV30" s="17">
        <v>23</v>
      </c>
      <c r="GW30" s="17">
        <v>21.941980000000001</v>
      </c>
      <c r="GX30" s="17">
        <v>21.941970000000001</v>
      </c>
      <c r="GY30" s="17">
        <v>1.05803</v>
      </c>
      <c r="GZ30" s="17">
        <v>2.1</v>
      </c>
      <c r="HA30" s="17">
        <v>1.97359</v>
      </c>
      <c r="HB30" s="17">
        <v>1.97359</v>
      </c>
      <c r="HC30" s="17">
        <v>0.12640999999999999</v>
      </c>
      <c r="HD30" s="17">
        <v>26.6</v>
      </c>
      <c r="HE30" s="17">
        <v>14.58107</v>
      </c>
      <c r="HF30" s="17">
        <v>14.58107</v>
      </c>
      <c r="HG30" s="17">
        <v>12.018929999999999</v>
      </c>
      <c r="HH30" s="17">
        <v>109.5</v>
      </c>
      <c r="HI30" s="17">
        <v>99.371899999999997</v>
      </c>
      <c r="HJ30" s="17">
        <v>83.920299999999997</v>
      </c>
      <c r="HK30" s="17">
        <v>25.579699999999999</v>
      </c>
      <c r="HL30" s="17"/>
      <c r="HM30" s="17"/>
      <c r="HN30" s="17"/>
      <c r="HO30" s="17">
        <v>0</v>
      </c>
      <c r="HP30" s="17"/>
      <c r="HQ30" s="17"/>
      <c r="HR30" s="17"/>
      <c r="HS30" s="17">
        <v>0</v>
      </c>
      <c r="HT30" s="17">
        <v>65.7</v>
      </c>
      <c r="HU30" s="17">
        <v>57.965949999999999</v>
      </c>
      <c r="HV30" s="17">
        <v>74.826769999999996</v>
      </c>
      <c r="HW30" s="17">
        <v>-9.1267700000000005</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91.6</v>
      </c>
      <c r="IW30" s="17">
        <v>95.002650000000003</v>
      </c>
      <c r="IX30" s="17">
        <v>99.562370000000001</v>
      </c>
      <c r="IY30" s="17">
        <v>-7.9623699999999999</v>
      </c>
      <c r="IZ30" s="17"/>
      <c r="JA30" s="17"/>
      <c r="JB30" s="17"/>
      <c r="JC30" s="17">
        <v>0</v>
      </c>
      <c r="JD30" s="17">
        <v>167.3</v>
      </c>
      <c r="JE30" s="17">
        <v>186.21592999999999</v>
      </c>
      <c r="JF30" s="17">
        <v>186.21591000000001</v>
      </c>
      <c r="JG30" s="17">
        <v>-18.91591</v>
      </c>
      <c r="JH30" s="17">
        <v>200</v>
      </c>
      <c r="JI30" s="17">
        <v>186.21592999999999</v>
      </c>
      <c r="JJ30" s="17">
        <v>186.21591000000001</v>
      </c>
      <c r="JK30" s="17">
        <v>13.784090000000001</v>
      </c>
      <c r="JL30" s="17">
        <v>177.4</v>
      </c>
      <c r="JM30" s="17">
        <v>186.77513999999999</v>
      </c>
      <c r="JN30" s="17">
        <v>186.77511999999999</v>
      </c>
      <c r="JO30" s="17">
        <v>-9.3751200000000008</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v>16.3</v>
      </c>
      <c r="KO30" s="17"/>
      <c r="KP30" s="17"/>
      <c r="KQ30" s="17">
        <v>16.3</v>
      </c>
      <c r="KR30" s="17"/>
      <c r="KS30" s="17"/>
      <c r="KT30" s="17"/>
      <c r="KU30" s="17">
        <v>0</v>
      </c>
      <c r="KV30" s="17">
        <v>2.4</v>
      </c>
      <c r="KW30" s="17">
        <v>0.63188999999999995</v>
      </c>
      <c r="KX30" s="17">
        <v>0.63188999999999995</v>
      </c>
      <c r="KY30" s="17">
        <v>1.7681100000000001</v>
      </c>
      <c r="KZ30" s="17">
        <v>178.2</v>
      </c>
      <c r="LA30" s="17">
        <v>148.89366000000001</v>
      </c>
      <c r="LB30" s="17">
        <v>116.76251999999999</v>
      </c>
      <c r="LC30" s="17">
        <v>61.437480000000001</v>
      </c>
      <c r="LD30" s="17">
        <v>93.9</v>
      </c>
      <c r="LE30" s="17">
        <v>89.806039999999996</v>
      </c>
      <c r="LF30" s="17">
        <v>84.526330000000002</v>
      </c>
      <c r="LG30" s="17">
        <v>9.3736700000000006</v>
      </c>
      <c r="LH30" s="17">
        <v>65.8</v>
      </c>
      <c r="LI30" s="17">
        <v>67.133979999999994</v>
      </c>
      <c r="LJ30" s="17">
        <v>67.133979999999994</v>
      </c>
      <c r="LK30" s="17">
        <v>-1.3339799999999999</v>
      </c>
      <c r="LL30" s="17">
        <v>47.1</v>
      </c>
      <c r="LM30" s="17">
        <v>48.413229999999999</v>
      </c>
      <c r="LN30" s="17">
        <v>48.413229999999999</v>
      </c>
      <c r="LO30" s="17">
        <v>-1.3132299999999999</v>
      </c>
      <c r="LP30" s="17">
        <v>29.8</v>
      </c>
      <c r="LQ30" s="17">
        <v>29.52027</v>
      </c>
      <c r="LR30" s="17">
        <v>29.951450000000001</v>
      </c>
      <c r="LS30" s="17">
        <v>-0.15145</v>
      </c>
      <c r="LT30" s="17"/>
      <c r="LU30" s="17"/>
      <c r="LV30" s="17"/>
      <c r="LW30" s="17">
        <v>0</v>
      </c>
      <c r="LX30" s="17"/>
      <c r="LY30" s="17"/>
      <c r="LZ30" s="17"/>
      <c r="MA30" s="17">
        <v>0</v>
      </c>
      <c r="MB30" s="17"/>
      <c r="MC30" s="17"/>
      <c r="MD30" s="17"/>
      <c r="ME30" s="17">
        <v>0</v>
      </c>
      <c r="MF30" s="17">
        <v>145.80000000000001</v>
      </c>
      <c r="MG30" s="17">
        <v>151.08876000000001</v>
      </c>
      <c r="MH30" s="17">
        <v>151.08874</v>
      </c>
      <c r="MI30" s="17">
        <v>-5.2887399999999998</v>
      </c>
      <c r="MJ30" s="17">
        <v>146.69999999999999</v>
      </c>
      <c r="MK30" s="17">
        <v>151.08876000000001</v>
      </c>
      <c r="ML30" s="17">
        <v>151.08874</v>
      </c>
      <c r="MM30" s="17">
        <v>-4.3887400000000003</v>
      </c>
      <c r="MN30" s="17">
        <v>150.19999999999999</v>
      </c>
      <c r="MO30" s="17">
        <v>151.54248000000001</v>
      </c>
      <c r="MP30" s="17">
        <v>151.54246000000001</v>
      </c>
      <c r="MQ30" s="17">
        <v>-1.34246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208.3</v>
      </c>
      <c r="NM30" s="17">
        <v>206.29038</v>
      </c>
      <c r="NN30" s="17">
        <v>206.29035999999999</v>
      </c>
      <c r="NO30" s="17">
        <v>2.0096400000000001</v>
      </c>
      <c r="NP30" s="17">
        <v>98.8</v>
      </c>
      <c r="NQ30" s="17">
        <v>103.45493</v>
      </c>
      <c r="NR30" s="17">
        <v>103.45493</v>
      </c>
      <c r="NS30" s="17">
        <v>-4.6549300000000002</v>
      </c>
      <c r="NT30" s="17">
        <v>4.75</v>
      </c>
      <c r="NU30" s="17">
        <v>7.7468599999999999</v>
      </c>
      <c r="NV30" s="17">
        <v>7.7468599999999999</v>
      </c>
      <c r="NW30" s="17">
        <v>-2.9968599999999999</v>
      </c>
      <c r="NX30" s="17">
        <v>2.62</v>
      </c>
      <c r="NY30" s="17">
        <v>6.6459999999999999</v>
      </c>
      <c r="NZ30" s="17">
        <v>6.6459999999999999</v>
      </c>
      <c r="OA30" s="17">
        <v>-4.0259999999999998</v>
      </c>
      <c r="OB30" s="17">
        <v>1.3</v>
      </c>
      <c r="OC30" s="17"/>
      <c r="OD30" s="17">
        <v>1.06</v>
      </c>
      <c r="OE30" s="17">
        <v>0.24</v>
      </c>
      <c r="OF30" s="17">
        <v>67.2</v>
      </c>
      <c r="OG30" s="17">
        <v>73</v>
      </c>
      <c r="OH30" s="17">
        <v>64.25</v>
      </c>
      <c r="OI30" s="17">
        <v>2.95</v>
      </c>
      <c r="OJ30" s="17">
        <v>80.7</v>
      </c>
      <c r="OK30" s="17"/>
      <c r="OL30" s="17">
        <v>80</v>
      </c>
      <c r="OM30" s="17">
        <v>0.7</v>
      </c>
      <c r="ON30" s="17">
        <v>4.5</v>
      </c>
      <c r="OO30" s="17">
        <v>9.7850000000000001</v>
      </c>
      <c r="OP30" s="17">
        <v>9.7850000000000001</v>
      </c>
      <c r="OQ30" s="17">
        <v>-5.2850000000000001</v>
      </c>
      <c r="OR30" s="17">
        <v>0.4</v>
      </c>
      <c r="OS30" s="17"/>
      <c r="OT30" s="17">
        <v>0.3</v>
      </c>
      <c r="OU30" s="17">
        <v>0.1</v>
      </c>
      <c r="OV30" s="17">
        <v>20</v>
      </c>
      <c r="OW30" s="17">
        <v>15.922330000000001</v>
      </c>
      <c r="OX30" s="17">
        <v>15.922330000000001</v>
      </c>
      <c r="OY30" s="17">
        <v>4.0776700000000003</v>
      </c>
      <c r="OZ30" s="17"/>
      <c r="PA30" s="17"/>
      <c r="PB30" s="17"/>
      <c r="PC30" s="17">
        <v>0</v>
      </c>
      <c r="PD30" s="17">
        <v>9.9</v>
      </c>
      <c r="PE30" s="17">
        <v>9.9830000000000005</v>
      </c>
      <c r="PF30" s="17">
        <v>9.9830000000000005</v>
      </c>
      <c r="PG30" s="17">
        <v>-8.3000000000000004E-2</v>
      </c>
      <c r="PH30" s="17"/>
      <c r="PI30" s="17"/>
      <c r="PJ30" s="17"/>
      <c r="PK30" s="17">
        <v>0</v>
      </c>
      <c r="PL30" s="17">
        <v>224.6</v>
      </c>
      <c r="PM30" s="17"/>
      <c r="PN30" s="17">
        <v>204</v>
      </c>
      <c r="PO30" s="17">
        <v>20.6</v>
      </c>
      <c r="PP30" s="17">
        <v>1.1000000000000001</v>
      </c>
      <c r="PQ30" s="17">
        <v>1</v>
      </c>
      <c r="PR30" s="17">
        <v>1</v>
      </c>
      <c r="PS30" s="17">
        <v>0.1</v>
      </c>
      <c r="PT30" s="17">
        <v>3.3</v>
      </c>
      <c r="PU30" s="17">
        <v>4.2</v>
      </c>
      <c r="PV30" s="17">
        <v>4.2</v>
      </c>
      <c r="PW30" s="17">
        <v>-0.9</v>
      </c>
      <c r="PX30" s="17">
        <v>2.6</v>
      </c>
      <c r="PY30" s="17">
        <v>5</v>
      </c>
      <c r="PZ30" s="17">
        <v>5</v>
      </c>
      <c r="QA30" s="17">
        <v>-2.4</v>
      </c>
      <c r="QB30" s="17"/>
      <c r="QC30" s="17"/>
      <c r="QD30" s="17"/>
      <c r="QE30" s="17">
        <v>0</v>
      </c>
      <c r="QF30" s="17">
        <v>20</v>
      </c>
      <c r="QG30" s="17">
        <v>19.417480000000001</v>
      </c>
      <c r="QH30" s="17">
        <v>19.417470000000002</v>
      </c>
      <c r="QI30" s="17">
        <v>0.58252999999999999</v>
      </c>
      <c r="QJ30" s="17">
        <v>18.8</v>
      </c>
      <c r="QK30" s="17">
        <v>34.951459999999997</v>
      </c>
      <c r="QL30" s="17">
        <v>34.951450000000001</v>
      </c>
      <c r="QM30" s="17">
        <v>-16.151450000000001</v>
      </c>
      <c r="QN30" s="17"/>
      <c r="QO30" s="17"/>
      <c r="QP30" s="17"/>
      <c r="QQ30" s="17">
        <v>0</v>
      </c>
      <c r="QR30" s="17">
        <v>18.5</v>
      </c>
      <c r="QS30" s="17">
        <v>17.961169999999999</v>
      </c>
      <c r="QT30" s="17">
        <v>17.96116</v>
      </c>
      <c r="QU30" s="17">
        <v>0.53883999999999999</v>
      </c>
      <c r="QV30" s="17">
        <v>15.5</v>
      </c>
      <c r="QW30" s="17"/>
      <c r="QX30" s="17">
        <v>15.975</v>
      </c>
      <c r="QY30" s="17">
        <v>-0.47499999999999998</v>
      </c>
      <c r="QZ30" s="17">
        <v>19.3</v>
      </c>
      <c r="RA30" s="17"/>
      <c r="RB30" s="17">
        <v>18.893000000000001</v>
      </c>
      <c r="RC30" s="17">
        <v>0.40699999999999997</v>
      </c>
      <c r="RD30" s="17">
        <v>12.4</v>
      </c>
      <c r="RE30" s="17">
        <v>9.6850000000000005</v>
      </c>
      <c r="RF30" s="17">
        <v>9.6850000000000005</v>
      </c>
      <c r="RG30" s="17">
        <v>2.7149999999999999</v>
      </c>
      <c r="RH30" s="17">
        <v>42.2</v>
      </c>
      <c r="RI30" s="17">
        <v>43.9</v>
      </c>
      <c r="RJ30" s="17">
        <v>31.038</v>
      </c>
      <c r="RK30" s="17">
        <v>11.162000000000001</v>
      </c>
      <c r="RL30" s="17">
        <v>20</v>
      </c>
      <c r="RM30" s="17"/>
      <c r="RN30" s="17">
        <v>19.492000000000001</v>
      </c>
      <c r="RO30" s="17">
        <v>0.50800000000000001</v>
      </c>
      <c r="RP30" s="17">
        <v>3.5</v>
      </c>
      <c r="RQ30" s="17">
        <v>9.75</v>
      </c>
      <c r="RR30" s="17">
        <v>9.75</v>
      </c>
      <c r="RS30" s="17">
        <v>-6.25</v>
      </c>
      <c r="RT30" s="17">
        <v>15.9</v>
      </c>
      <c r="RU30" s="17">
        <v>13.40798</v>
      </c>
      <c r="RV30" s="17">
        <v>17.308009999999999</v>
      </c>
      <c r="RW30" s="17">
        <v>-1.40801</v>
      </c>
      <c r="RX30" s="17">
        <v>2.72</v>
      </c>
      <c r="RY30" s="17">
        <v>2</v>
      </c>
      <c r="RZ30" s="17">
        <v>2</v>
      </c>
      <c r="SA30" s="17">
        <v>0.72</v>
      </c>
      <c r="SB30" s="17">
        <v>0.4</v>
      </c>
      <c r="SC30" s="17"/>
      <c r="SD30" s="17">
        <v>0.4</v>
      </c>
      <c r="SE30" s="17">
        <v>0</v>
      </c>
      <c r="SF30" s="17">
        <v>9.3000000000000007</v>
      </c>
      <c r="SG30" s="17">
        <v>34.563110000000002</v>
      </c>
      <c r="SH30" s="17">
        <v>34.563099999999999</v>
      </c>
      <c r="SI30" s="17">
        <v>-25.263100000000001</v>
      </c>
      <c r="SJ30" s="17">
        <v>6.7</v>
      </c>
      <c r="SK30" s="17">
        <v>24.854369999999999</v>
      </c>
      <c r="SL30" s="17">
        <v>24.854369999999999</v>
      </c>
      <c r="SM30" s="17">
        <v>-18.15437</v>
      </c>
      <c r="SN30" s="17">
        <v>10.1</v>
      </c>
      <c r="SO30" s="17">
        <v>23.30097</v>
      </c>
      <c r="SP30" s="17">
        <v>23.30097</v>
      </c>
      <c r="SQ30" s="17">
        <v>-13.20097</v>
      </c>
      <c r="SR30" s="17">
        <v>13.7</v>
      </c>
      <c r="SS30" s="17">
        <v>33.009709999999998</v>
      </c>
      <c r="ST30" s="17">
        <v>33.009709999999998</v>
      </c>
      <c r="SU30" s="17">
        <v>-19.309709999999999</v>
      </c>
      <c r="SV30" s="17">
        <v>10</v>
      </c>
      <c r="SW30" s="17">
        <v>18.4466</v>
      </c>
      <c r="SX30" s="17">
        <v>18.4466</v>
      </c>
      <c r="SY30" s="17">
        <v>-8.4466000000000001</v>
      </c>
      <c r="SZ30" s="17">
        <v>6</v>
      </c>
      <c r="TA30" s="17">
        <v>16.033000000000001</v>
      </c>
      <c r="TB30" s="17">
        <v>16.033000000000001</v>
      </c>
      <c r="TC30" s="17">
        <v>-10.032999999999999</v>
      </c>
      <c r="TD30" s="17">
        <v>78.2</v>
      </c>
      <c r="TE30" s="17">
        <v>55.787999999999997</v>
      </c>
      <c r="TF30" s="17">
        <v>55.787999999999997</v>
      </c>
      <c r="TG30" s="17">
        <v>22.411999999999999</v>
      </c>
      <c r="TH30" s="17">
        <v>40.1</v>
      </c>
      <c r="TI30" s="17"/>
      <c r="TJ30" s="17">
        <v>39.460999999999999</v>
      </c>
      <c r="TK30" s="17">
        <v>0.63900000000000001</v>
      </c>
      <c r="TL30" s="17">
        <v>43.7</v>
      </c>
      <c r="TM30" s="17">
        <v>30.645</v>
      </c>
      <c r="TN30" s="17">
        <v>30.645</v>
      </c>
      <c r="TO30" s="17">
        <v>13.055</v>
      </c>
      <c r="TP30" s="17">
        <v>0</v>
      </c>
      <c r="TQ30" s="17"/>
      <c r="TR30" s="17"/>
      <c r="TS30" s="17">
        <v>0</v>
      </c>
      <c r="TT30" s="17">
        <v>3.8</v>
      </c>
      <c r="TU30" s="17">
        <v>2.8860000000000001</v>
      </c>
      <c r="TV30" s="17">
        <v>2.8860000000000001</v>
      </c>
      <c r="TW30" s="17">
        <v>0.91400000000000003</v>
      </c>
      <c r="TX30" s="17">
        <v>0</v>
      </c>
      <c r="TY30" s="17"/>
      <c r="TZ30" s="17"/>
      <c r="UA30" s="17">
        <v>0</v>
      </c>
      <c r="UB30" s="17">
        <v>21</v>
      </c>
      <c r="UC30" s="17">
        <v>19.417480000000001</v>
      </c>
      <c r="UD30" s="17">
        <v>19.417470000000002</v>
      </c>
      <c r="UE30" s="17">
        <v>1.58253</v>
      </c>
      <c r="UF30" s="17">
        <v>7.6</v>
      </c>
      <c r="UG30" s="17">
        <v>13.592230000000001</v>
      </c>
      <c r="UH30" s="17">
        <v>13.592230000000001</v>
      </c>
      <c r="UI30" s="17">
        <v>-5.9922300000000002</v>
      </c>
      <c r="UJ30" s="17">
        <v>9.1</v>
      </c>
      <c r="UK30" s="17">
        <v>14.174759999999999</v>
      </c>
      <c r="UL30" s="17">
        <v>14.17475</v>
      </c>
      <c r="UM30" s="17">
        <v>-5.0747499999999999</v>
      </c>
      <c r="UN30" s="17">
        <v>20.399999999999999</v>
      </c>
      <c r="UO30" s="17">
        <v>19.417480000000001</v>
      </c>
      <c r="UP30" s="17">
        <v>19.417470000000002</v>
      </c>
      <c r="UQ30" s="17">
        <v>0.98253000000000001</v>
      </c>
      <c r="UR30" s="17">
        <v>20.399999999999999</v>
      </c>
      <c r="US30" s="17">
        <v>19.417480000000001</v>
      </c>
      <c r="UT30" s="17">
        <v>19.417470000000002</v>
      </c>
      <c r="UU30" s="17">
        <v>0.98253000000000001</v>
      </c>
      <c r="UV30" s="17">
        <v>20</v>
      </c>
      <c r="UW30" s="17">
        <v>19.417480000000001</v>
      </c>
      <c r="UX30" s="17">
        <v>19.417470000000002</v>
      </c>
      <c r="UY30" s="17">
        <v>0.58252999999999999</v>
      </c>
      <c r="UZ30" s="17">
        <v>2.2999999999999998</v>
      </c>
      <c r="VA30" s="17">
        <v>6.5179999999999998</v>
      </c>
      <c r="VB30" s="17">
        <v>6.5179999999999998</v>
      </c>
      <c r="VC30" s="17">
        <v>-4.218</v>
      </c>
      <c r="VD30" s="17">
        <v>252.4</v>
      </c>
      <c r="VE30" s="17"/>
      <c r="VF30" s="17">
        <v>252.4</v>
      </c>
      <c r="VG30" s="17">
        <v>0</v>
      </c>
      <c r="VH30" s="17">
        <v>15.6</v>
      </c>
      <c r="VI30" s="17"/>
      <c r="VJ30" s="17">
        <v>17.876000000000001</v>
      </c>
      <c r="VK30" s="17">
        <v>-2.2759999999999998</v>
      </c>
      <c r="VL30" s="17">
        <v>133.5</v>
      </c>
      <c r="VM30" s="17"/>
      <c r="VN30" s="17">
        <v>144.48400000000001</v>
      </c>
      <c r="VO30" s="17">
        <v>-10.984</v>
      </c>
      <c r="VP30" s="17">
        <v>0.6</v>
      </c>
      <c r="VQ30" s="17">
        <v>0.6</v>
      </c>
      <c r="VR30" s="17">
        <v>0.6</v>
      </c>
      <c r="VS30" s="17">
        <v>0</v>
      </c>
      <c r="VT30" s="17">
        <v>0</v>
      </c>
      <c r="VU30" s="17">
        <v>8</v>
      </c>
      <c r="VV30" s="17">
        <v>8</v>
      </c>
      <c r="VW30" s="17">
        <v>-8</v>
      </c>
      <c r="VX30" s="17">
        <v>4.8</v>
      </c>
      <c r="VY30" s="17">
        <v>16</v>
      </c>
      <c r="VZ30" s="17">
        <v>16</v>
      </c>
      <c r="WA30" s="17">
        <v>-11.2</v>
      </c>
      <c r="WB30" s="17">
        <v>112.7</v>
      </c>
      <c r="WC30" s="17"/>
      <c r="WD30" s="17">
        <v>112.194</v>
      </c>
      <c r="WE30" s="17">
        <v>0.50600000000000001</v>
      </c>
      <c r="WF30" s="17">
        <v>1.8</v>
      </c>
      <c r="WG30" s="17">
        <v>4.5</v>
      </c>
      <c r="WH30" s="17">
        <v>4.5</v>
      </c>
      <c r="WI30" s="17">
        <v>-2.7</v>
      </c>
      <c r="WJ30" s="17">
        <v>2.2000000000000002</v>
      </c>
      <c r="WK30" s="17">
        <v>2.4</v>
      </c>
      <c r="WL30" s="17">
        <v>2.4</v>
      </c>
      <c r="WM30" s="17">
        <v>-0.2</v>
      </c>
      <c r="WN30" s="17">
        <v>0.9</v>
      </c>
      <c r="WO30" s="17">
        <v>2.4</v>
      </c>
      <c r="WP30" s="17">
        <v>2.4</v>
      </c>
      <c r="WQ30" s="17">
        <v>-1.5</v>
      </c>
      <c r="WR30" s="17">
        <v>0.9</v>
      </c>
      <c r="WS30" s="17">
        <v>2.9</v>
      </c>
      <c r="WT30" s="17">
        <v>2.9</v>
      </c>
      <c r="WU30" s="17">
        <v>-2</v>
      </c>
      <c r="WV30" s="17">
        <v>16.7</v>
      </c>
      <c r="WW30" s="17"/>
      <c r="WX30" s="17">
        <v>18.629000000000001</v>
      </c>
      <c r="WY30" s="17">
        <v>-1.929</v>
      </c>
      <c r="WZ30" s="17">
        <v>4.2</v>
      </c>
      <c r="XA30" s="17">
        <v>8</v>
      </c>
      <c r="XB30" s="17">
        <v>8</v>
      </c>
      <c r="XC30" s="17">
        <v>-3.8</v>
      </c>
      <c r="XD30" s="17">
        <v>20.2</v>
      </c>
      <c r="XE30" s="17">
        <v>36.8932</v>
      </c>
      <c r="XF30" s="17">
        <v>36.8932</v>
      </c>
      <c r="XG30" s="17">
        <v>-16.693200000000001</v>
      </c>
      <c r="XH30" s="17">
        <v>8.5</v>
      </c>
      <c r="XI30" s="17">
        <v>10.8</v>
      </c>
      <c r="XJ30" s="17">
        <v>10.8</v>
      </c>
      <c r="XK30" s="17">
        <v>-2.2999999999999998</v>
      </c>
      <c r="XL30" s="17">
        <v>26.2</v>
      </c>
      <c r="XM30" s="17">
        <v>28</v>
      </c>
      <c r="XN30" s="17">
        <v>28</v>
      </c>
      <c r="XO30" s="17">
        <v>-1.8</v>
      </c>
      <c r="XP30" s="17">
        <v>32.4</v>
      </c>
      <c r="XQ30" s="17">
        <v>28</v>
      </c>
      <c r="XR30" s="17">
        <v>28</v>
      </c>
      <c r="XS30" s="17">
        <v>4.4000000000000004</v>
      </c>
      <c r="XT30" s="17">
        <v>14.7</v>
      </c>
      <c r="XU30" s="17">
        <v>14</v>
      </c>
      <c r="XV30" s="17">
        <v>14</v>
      </c>
      <c r="XW30" s="17">
        <v>0.7</v>
      </c>
      <c r="XX30" s="17">
        <v>20.27</v>
      </c>
      <c r="XY30" s="17">
        <v>19</v>
      </c>
      <c r="XZ30" s="17">
        <v>19</v>
      </c>
      <c r="YA30" s="17">
        <v>1.27</v>
      </c>
      <c r="YB30" s="17">
        <v>8.41</v>
      </c>
      <c r="YC30" s="17">
        <v>7.11</v>
      </c>
      <c r="YD30" s="17">
        <v>7.11</v>
      </c>
      <c r="YE30" s="17">
        <v>1.3</v>
      </c>
      <c r="YF30" s="17">
        <v>10.96</v>
      </c>
      <c r="YG30" s="17">
        <v>11</v>
      </c>
      <c r="YH30" s="17">
        <v>11</v>
      </c>
      <c r="YI30" s="17">
        <v>-0.04</v>
      </c>
    </row>
    <row r="31" spans="1:659" ht="24" customHeight="1" x14ac:dyDescent="0.3">
      <c r="A31" s="1"/>
      <c r="B31" s="16" t="s">
        <v>74</v>
      </c>
      <c r="C31" s="16" t="s">
        <v>797</v>
      </c>
      <c r="D31" s="17">
        <v>206.6</v>
      </c>
      <c r="E31" s="17">
        <v>156.36035000000001</v>
      </c>
      <c r="F31" s="17">
        <v>185.80611999999999</v>
      </c>
      <c r="G31" s="17">
        <v>20.793880000000001</v>
      </c>
      <c r="H31" s="17">
        <v>627</v>
      </c>
      <c r="I31" s="17">
        <v>635.02589999999998</v>
      </c>
      <c r="J31" s="17">
        <v>635.02589999999998</v>
      </c>
      <c r="K31" s="17">
        <v>-8.0259</v>
      </c>
      <c r="L31" s="17">
        <v>145.9</v>
      </c>
      <c r="M31" s="17">
        <v>206.58520999999999</v>
      </c>
      <c r="N31" s="17">
        <v>206.58520999999999</v>
      </c>
      <c r="O31" s="17">
        <v>-60.685209999999998</v>
      </c>
      <c r="P31" s="17"/>
      <c r="Q31" s="17"/>
      <c r="R31" s="17"/>
      <c r="S31" s="17">
        <v>0</v>
      </c>
      <c r="T31" s="17"/>
      <c r="U31" s="17"/>
      <c r="V31" s="17"/>
      <c r="W31" s="17">
        <v>0</v>
      </c>
      <c r="X31" s="17">
        <v>90.7</v>
      </c>
      <c r="Y31" s="17">
        <v>91.778639999999996</v>
      </c>
      <c r="Z31" s="17">
        <v>91.778630000000007</v>
      </c>
      <c r="AA31" s="17">
        <v>-1.07863</v>
      </c>
      <c r="AB31" s="17">
        <v>241.9</v>
      </c>
      <c r="AC31" s="17">
        <v>230</v>
      </c>
      <c r="AD31" s="17">
        <v>192.65407999999999</v>
      </c>
      <c r="AE31" s="17">
        <v>49.245919999999998</v>
      </c>
      <c r="AF31" s="17"/>
      <c r="AG31" s="17"/>
      <c r="AH31" s="17"/>
      <c r="AI31" s="17">
        <v>0</v>
      </c>
      <c r="AJ31" s="17"/>
      <c r="AK31" s="17"/>
      <c r="AL31" s="17"/>
      <c r="AM31" s="17">
        <v>0</v>
      </c>
      <c r="AN31" s="17">
        <v>177.2</v>
      </c>
      <c r="AO31" s="17">
        <v>170.61009999999999</v>
      </c>
      <c r="AP31" s="17">
        <v>184.56951000000001</v>
      </c>
      <c r="AQ31" s="17">
        <v>-7.36951</v>
      </c>
      <c r="AR31" s="17">
        <v>178.8</v>
      </c>
      <c r="AS31" s="17">
        <v>170.61009999999999</v>
      </c>
      <c r="AT31" s="17">
        <v>184.56951000000001</v>
      </c>
      <c r="AU31" s="17">
        <v>-5.7695100000000004</v>
      </c>
      <c r="AV31" s="17">
        <v>180.2</v>
      </c>
      <c r="AW31" s="17">
        <v>170.61009999999999</v>
      </c>
      <c r="AX31" s="17">
        <v>184.56951000000001</v>
      </c>
      <c r="AY31" s="17">
        <v>-4.36951</v>
      </c>
      <c r="AZ31" s="17">
        <v>271.5</v>
      </c>
      <c r="BA31" s="17">
        <v>256.68365999999997</v>
      </c>
      <c r="BB31" s="17">
        <v>277.68565999999998</v>
      </c>
      <c r="BC31" s="17">
        <v>-6.1856600000000004</v>
      </c>
      <c r="BD31" s="17">
        <v>0</v>
      </c>
      <c r="BE31" s="17"/>
      <c r="BF31" s="17"/>
      <c r="BG31" s="17">
        <v>0</v>
      </c>
      <c r="BH31" s="17"/>
      <c r="BI31" s="17"/>
      <c r="BJ31" s="17"/>
      <c r="BK31" s="17">
        <v>0</v>
      </c>
      <c r="BL31" s="17">
        <v>249.8</v>
      </c>
      <c r="BM31" s="17">
        <v>118.69331</v>
      </c>
      <c r="BN31" s="17">
        <v>178.2278</v>
      </c>
      <c r="BO31" s="17">
        <v>71.572199999999995</v>
      </c>
      <c r="BP31" s="17">
        <v>5.6</v>
      </c>
      <c r="BQ31" s="17">
        <v>3.4527100000000002</v>
      </c>
      <c r="BR31" s="17">
        <v>3.4527100000000002</v>
      </c>
      <c r="BS31" s="17">
        <v>2.1472899999999999</v>
      </c>
      <c r="BT31" s="17"/>
      <c r="BU31" s="17"/>
      <c r="BV31" s="17"/>
      <c r="BW31" s="17">
        <v>0</v>
      </c>
      <c r="BX31" s="17"/>
      <c r="BY31" s="17"/>
      <c r="BZ31" s="17"/>
      <c r="CA31" s="17">
        <v>0</v>
      </c>
      <c r="CB31" s="17"/>
      <c r="CC31" s="17"/>
      <c r="CD31" s="17"/>
      <c r="CE31" s="17">
        <v>0</v>
      </c>
      <c r="CF31" s="17"/>
      <c r="CG31" s="17"/>
      <c r="CH31" s="17"/>
      <c r="CI31" s="17">
        <v>0</v>
      </c>
      <c r="CJ31" s="17">
        <v>151</v>
      </c>
      <c r="CK31" s="17">
        <v>158.33429000000001</v>
      </c>
      <c r="CL31" s="17">
        <v>158.33429000000001</v>
      </c>
      <c r="CM31" s="17">
        <v>-7.3342900000000002</v>
      </c>
      <c r="CN31" s="17">
        <v>7.3</v>
      </c>
      <c r="CO31" s="17">
        <v>5.1333399999999996</v>
      </c>
      <c r="CP31" s="17">
        <v>5.1333399999999996</v>
      </c>
      <c r="CQ31" s="17">
        <v>2.1666599999999998</v>
      </c>
      <c r="CR31" s="17">
        <v>4.7</v>
      </c>
      <c r="CS31" s="17">
        <v>2.8177599999999998</v>
      </c>
      <c r="CT31" s="17">
        <v>2.8177500000000002</v>
      </c>
      <c r="CU31" s="17">
        <v>1.88225</v>
      </c>
      <c r="CV31" s="17"/>
      <c r="CW31" s="17"/>
      <c r="CX31" s="17"/>
      <c r="CY31" s="17">
        <v>0</v>
      </c>
      <c r="CZ31" s="17">
        <v>6.75</v>
      </c>
      <c r="DA31" s="17">
        <v>6.8787000000000003</v>
      </c>
      <c r="DB31" s="17">
        <v>6.8787000000000003</v>
      </c>
      <c r="DC31" s="17">
        <v>-0.12870000000000001</v>
      </c>
      <c r="DD31" s="17">
        <v>12.64</v>
      </c>
      <c r="DE31" s="17">
        <v>14.919420000000001</v>
      </c>
      <c r="DF31" s="17">
        <v>14.919409999999999</v>
      </c>
      <c r="DG31" s="17">
        <v>-2.2794099999999999</v>
      </c>
      <c r="DH31" s="17">
        <v>51.06</v>
      </c>
      <c r="DI31" s="17">
        <v>81.96414</v>
      </c>
      <c r="DJ31" s="17">
        <v>65.304220000000001</v>
      </c>
      <c r="DK31" s="17">
        <v>-14.24422</v>
      </c>
      <c r="DL31" s="17"/>
      <c r="DM31" s="17"/>
      <c r="DN31" s="17"/>
      <c r="DO31" s="17">
        <v>0</v>
      </c>
      <c r="DP31" s="17"/>
      <c r="DQ31" s="17"/>
      <c r="DR31" s="17"/>
      <c r="DS31" s="17">
        <v>0</v>
      </c>
      <c r="DT31" s="17"/>
      <c r="DU31" s="17"/>
      <c r="DV31" s="17"/>
      <c r="DW31" s="17">
        <v>0</v>
      </c>
      <c r="DX31" s="17"/>
      <c r="DY31" s="17"/>
      <c r="DZ31" s="17"/>
      <c r="EA31" s="17">
        <v>0</v>
      </c>
      <c r="EB31" s="17">
        <v>55.9</v>
      </c>
      <c r="EC31" s="17">
        <v>56.515709999999999</v>
      </c>
      <c r="ED31" s="17">
        <v>56.515709999999999</v>
      </c>
      <c r="EE31" s="17">
        <v>-0.61570999999999998</v>
      </c>
      <c r="EF31" s="17">
        <v>107.5</v>
      </c>
      <c r="EG31" s="17">
        <v>135.18334999999999</v>
      </c>
      <c r="EH31" s="17">
        <v>166.84681</v>
      </c>
      <c r="EI31" s="17">
        <v>-59.346809999999998</v>
      </c>
      <c r="EJ31" s="17"/>
      <c r="EK31" s="17"/>
      <c r="EL31" s="17"/>
      <c r="EM31" s="17">
        <v>0</v>
      </c>
      <c r="EN31" s="17"/>
      <c r="EO31" s="17"/>
      <c r="EP31" s="17"/>
      <c r="EQ31" s="17">
        <v>0</v>
      </c>
      <c r="ER31" s="17">
        <v>0</v>
      </c>
      <c r="ES31" s="17"/>
      <c r="ET31" s="17"/>
      <c r="EU31" s="17">
        <v>0</v>
      </c>
      <c r="EV31" s="17">
        <v>6.5</v>
      </c>
      <c r="EW31" s="17">
        <v>6.39</v>
      </c>
      <c r="EX31" s="17">
        <v>6.39</v>
      </c>
      <c r="EY31" s="17">
        <v>0.11</v>
      </c>
      <c r="EZ31" s="17">
        <v>228.6</v>
      </c>
      <c r="FA31" s="17">
        <v>220.48249999999999</v>
      </c>
      <c r="FB31" s="17">
        <v>144.33029999999999</v>
      </c>
      <c r="FC31" s="17">
        <v>84.2697</v>
      </c>
      <c r="FD31" s="17">
        <v>81</v>
      </c>
      <c r="FE31" s="17">
        <v>53.050379999999997</v>
      </c>
      <c r="FF31" s="17">
        <v>53.050370000000001</v>
      </c>
      <c r="FG31" s="17">
        <v>27.949629999999999</v>
      </c>
      <c r="FH31" s="17">
        <v>151.19999999999999</v>
      </c>
      <c r="FI31" s="17">
        <v>151.21556000000001</v>
      </c>
      <c r="FJ31" s="17">
        <v>74.914159999999995</v>
      </c>
      <c r="FK31" s="17">
        <v>76.285839999999993</v>
      </c>
      <c r="FL31" s="17">
        <v>36.4</v>
      </c>
      <c r="FM31" s="17">
        <v>26.417369999999998</v>
      </c>
      <c r="FN31" s="17">
        <v>26.417359999999999</v>
      </c>
      <c r="FO31" s="17">
        <v>9.98264</v>
      </c>
      <c r="FP31" s="17">
        <v>18.2</v>
      </c>
      <c r="FQ31" s="17">
        <v>17.562139999999999</v>
      </c>
      <c r="FR31" s="17">
        <v>17.56213</v>
      </c>
      <c r="FS31" s="17">
        <v>0.63787000000000005</v>
      </c>
      <c r="FT31" s="17">
        <v>18.8</v>
      </c>
      <c r="FU31" s="17">
        <v>17.961169999999999</v>
      </c>
      <c r="FV31" s="17">
        <v>17.96116</v>
      </c>
      <c r="FW31" s="17">
        <v>0.83884000000000003</v>
      </c>
      <c r="FX31" s="17">
        <v>77.5</v>
      </c>
      <c r="FY31" s="17">
        <v>86.519800000000004</v>
      </c>
      <c r="FZ31" s="17">
        <v>86.519800000000004</v>
      </c>
      <c r="GA31" s="17">
        <v>-9.0198</v>
      </c>
      <c r="GB31" s="17">
        <v>182.7</v>
      </c>
      <c r="GC31" s="17">
        <v>184.91498000000001</v>
      </c>
      <c r="GD31" s="17">
        <v>184.91496000000001</v>
      </c>
      <c r="GE31" s="17">
        <v>-2.21496</v>
      </c>
      <c r="GF31" s="17">
        <v>183.2</v>
      </c>
      <c r="GG31" s="17">
        <v>184.91498000000001</v>
      </c>
      <c r="GH31" s="17">
        <v>184.91496000000001</v>
      </c>
      <c r="GI31" s="17">
        <v>-1.71496</v>
      </c>
      <c r="GJ31" s="17">
        <v>184.2</v>
      </c>
      <c r="GK31" s="17">
        <v>185.47028</v>
      </c>
      <c r="GL31" s="17">
        <v>185.47026</v>
      </c>
      <c r="GM31" s="17">
        <v>-1.2702599999999999</v>
      </c>
      <c r="GN31" s="17">
        <v>107.1</v>
      </c>
      <c r="GO31" s="17">
        <v>106.80435</v>
      </c>
      <c r="GP31" s="17">
        <v>101.85894999999999</v>
      </c>
      <c r="GQ31" s="17">
        <v>5.2410500000000004</v>
      </c>
      <c r="GR31" s="17">
        <v>25.2</v>
      </c>
      <c r="GS31" s="17">
        <v>18</v>
      </c>
      <c r="GT31" s="17">
        <v>18.001090000000001</v>
      </c>
      <c r="GU31" s="17">
        <v>7.1989099999999997</v>
      </c>
      <c r="GV31" s="17">
        <v>23.2</v>
      </c>
      <c r="GW31" s="17">
        <v>21.941980000000001</v>
      </c>
      <c r="GX31" s="17">
        <v>21.941970000000001</v>
      </c>
      <c r="GY31" s="17">
        <v>1.25803</v>
      </c>
      <c r="GZ31" s="17">
        <v>2.1</v>
      </c>
      <c r="HA31" s="17">
        <v>1.97359</v>
      </c>
      <c r="HB31" s="17">
        <v>1.97359</v>
      </c>
      <c r="HC31" s="17">
        <v>0.12640999999999999</v>
      </c>
      <c r="HD31" s="17">
        <v>28.2</v>
      </c>
      <c r="HE31" s="17">
        <v>14.58107</v>
      </c>
      <c r="HF31" s="17">
        <v>14.58107</v>
      </c>
      <c r="HG31" s="17">
        <v>13.618930000000001</v>
      </c>
      <c r="HH31" s="17">
        <v>110.7</v>
      </c>
      <c r="HI31" s="17">
        <v>99.371899999999997</v>
      </c>
      <c r="HJ31" s="17">
        <v>84.486050000000006</v>
      </c>
      <c r="HK31" s="17">
        <v>26.213950000000001</v>
      </c>
      <c r="HL31" s="17"/>
      <c r="HM31" s="17"/>
      <c r="HN31" s="17"/>
      <c r="HO31" s="17">
        <v>0</v>
      </c>
      <c r="HP31" s="17"/>
      <c r="HQ31" s="17"/>
      <c r="HR31" s="17"/>
      <c r="HS31" s="17">
        <v>0</v>
      </c>
      <c r="HT31" s="17">
        <v>66.3</v>
      </c>
      <c r="HU31" s="17">
        <v>63.689210000000003</v>
      </c>
      <c r="HV31" s="17">
        <v>76.290180000000007</v>
      </c>
      <c r="HW31" s="17">
        <v>-9.9901800000000005</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93.8</v>
      </c>
      <c r="IW31" s="17">
        <v>95.002650000000003</v>
      </c>
      <c r="IX31" s="17">
        <v>100.82028</v>
      </c>
      <c r="IY31" s="17">
        <v>-7.0202799999999996</v>
      </c>
      <c r="IZ31" s="17"/>
      <c r="JA31" s="17"/>
      <c r="JB31" s="17"/>
      <c r="JC31" s="17">
        <v>0</v>
      </c>
      <c r="JD31" s="17">
        <v>164.9</v>
      </c>
      <c r="JE31" s="17">
        <v>186.21592999999999</v>
      </c>
      <c r="JF31" s="17">
        <v>186.21591000000001</v>
      </c>
      <c r="JG31" s="17">
        <v>-21.315909999999999</v>
      </c>
      <c r="JH31" s="17">
        <v>199.2</v>
      </c>
      <c r="JI31" s="17">
        <v>186.21592999999999</v>
      </c>
      <c r="JJ31" s="17">
        <v>186.21591000000001</v>
      </c>
      <c r="JK31" s="17">
        <v>12.98409</v>
      </c>
      <c r="JL31" s="17">
        <v>176.2</v>
      </c>
      <c r="JM31" s="17">
        <v>186.77513999999999</v>
      </c>
      <c r="JN31" s="17">
        <v>186.77511999999999</v>
      </c>
      <c r="JO31" s="17">
        <v>-10.57512</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v>16.399999999999999</v>
      </c>
      <c r="KO31" s="17"/>
      <c r="KP31" s="17"/>
      <c r="KQ31" s="17">
        <v>16.399999999999999</v>
      </c>
      <c r="KR31" s="17"/>
      <c r="KS31" s="17"/>
      <c r="KT31" s="17"/>
      <c r="KU31" s="17">
        <v>0</v>
      </c>
      <c r="KV31" s="17">
        <v>2.4</v>
      </c>
      <c r="KW31" s="17">
        <v>0.63188999999999995</v>
      </c>
      <c r="KX31" s="17">
        <v>0.63188999999999995</v>
      </c>
      <c r="KY31" s="17">
        <v>1.7681100000000001</v>
      </c>
      <c r="KZ31" s="17">
        <v>178.6</v>
      </c>
      <c r="LA31" s="17">
        <v>163.65932000000001</v>
      </c>
      <c r="LB31" s="17">
        <v>114.09421</v>
      </c>
      <c r="LC31" s="17">
        <v>64.505790000000005</v>
      </c>
      <c r="LD31" s="17">
        <v>94.5</v>
      </c>
      <c r="LE31" s="17">
        <v>90.071359999999999</v>
      </c>
      <c r="LF31" s="17">
        <v>94.375060000000005</v>
      </c>
      <c r="LG31" s="17">
        <v>0.12494</v>
      </c>
      <c r="LH31" s="17">
        <v>66.400000000000006</v>
      </c>
      <c r="LI31" s="17">
        <v>67.133979999999994</v>
      </c>
      <c r="LJ31" s="17">
        <v>67.133979999999994</v>
      </c>
      <c r="LK31" s="17">
        <v>-0.73397999999999997</v>
      </c>
      <c r="LL31" s="17">
        <v>47.2</v>
      </c>
      <c r="LM31" s="17">
        <v>48.413229999999999</v>
      </c>
      <c r="LN31" s="17">
        <v>48.413229999999999</v>
      </c>
      <c r="LO31" s="17">
        <v>-1.21323</v>
      </c>
      <c r="LP31" s="17">
        <v>30.1</v>
      </c>
      <c r="LQ31" s="17">
        <v>29.951460000000001</v>
      </c>
      <c r="LR31" s="17">
        <v>29.951450000000001</v>
      </c>
      <c r="LS31" s="17">
        <v>0.14854999999999999</v>
      </c>
      <c r="LT31" s="17"/>
      <c r="LU31" s="17"/>
      <c r="LV31" s="17"/>
      <c r="LW31" s="17">
        <v>0</v>
      </c>
      <c r="LX31" s="17"/>
      <c r="LY31" s="17"/>
      <c r="LZ31" s="17"/>
      <c r="MA31" s="17">
        <v>0</v>
      </c>
      <c r="MB31" s="17"/>
      <c r="MC31" s="17"/>
      <c r="MD31" s="17"/>
      <c r="ME31" s="17">
        <v>0</v>
      </c>
      <c r="MF31" s="17">
        <v>143.80000000000001</v>
      </c>
      <c r="MG31" s="17">
        <v>151.08876000000001</v>
      </c>
      <c r="MH31" s="17">
        <v>151.08874</v>
      </c>
      <c r="MI31" s="17">
        <v>-7.2887399999999998</v>
      </c>
      <c r="MJ31" s="17">
        <v>144.80000000000001</v>
      </c>
      <c r="MK31" s="17">
        <v>151.08876000000001</v>
      </c>
      <c r="ML31" s="17">
        <v>151.08874</v>
      </c>
      <c r="MM31" s="17">
        <v>-6.2887399999999998</v>
      </c>
      <c r="MN31" s="17">
        <v>148.6</v>
      </c>
      <c r="MO31" s="17">
        <v>151.54248000000001</v>
      </c>
      <c r="MP31" s="17">
        <v>151.54246000000001</v>
      </c>
      <c r="MQ31" s="17">
        <v>-2.9424600000000001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208</v>
      </c>
      <c r="NM31" s="17">
        <v>206.29038</v>
      </c>
      <c r="NN31" s="17">
        <v>206.29035999999999</v>
      </c>
      <c r="NO31" s="17">
        <v>1.70964</v>
      </c>
      <c r="NP31" s="17">
        <v>98.6</v>
      </c>
      <c r="NQ31" s="17">
        <v>103.45493</v>
      </c>
      <c r="NR31" s="17">
        <v>103.45493</v>
      </c>
      <c r="NS31" s="17">
        <v>-4.8549300000000004</v>
      </c>
      <c r="NT31" s="17">
        <v>3.53</v>
      </c>
      <c r="NU31" s="17">
        <v>7.7468599999999999</v>
      </c>
      <c r="NV31" s="17">
        <v>7.7468599999999999</v>
      </c>
      <c r="NW31" s="17">
        <v>-4.2168599999999996</v>
      </c>
      <c r="NX31" s="17">
        <v>2.7</v>
      </c>
      <c r="NY31" s="17">
        <v>6.6459999999999999</v>
      </c>
      <c r="NZ31" s="17">
        <v>6.6459999999999999</v>
      </c>
      <c r="OA31" s="17">
        <v>-3.9460000000000002</v>
      </c>
      <c r="OB31" s="17">
        <v>1.3</v>
      </c>
      <c r="OC31" s="17"/>
      <c r="OD31" s="17">
        <v>1.0840000000000001</v>
      </c>
      <c r="OE31" s="17">
        <v>0.216</v>
      </c>
      <c r="OF31" s="17">
        <v>64.7</v>
      </c>
      <c r="OG31" s="17">
        <v>76.599999999999994</v>
      </c>
      <c r="OH31" s="17">
        <v>65.84</v>
      </c>
      <c r="OI31" s="17">
        <v>-1.1399999999999999</v>
      </c>
      <c r="OJ31" s="17">
        <v>79.400000000000006</v>
      </c>
      <c r="OK31" s="17"/>
      <c r="OL31" s="17">
        <v>80</v>
      </c>
      <c r="OM31" s="17">
        <v>-0.6</v>
      </c>
      <c r="ON31" s="17">
        <v>3.3</v>
      </c>
      <c r="OO31" s="17">
        <v>10.723000000000001</v>
      </c>
      <c r="OP31" s="17">
        <v>10.723000000000001</v>
      </c>
      <c r="OQ31" s="17">
        <v>-7.423</v>
      </c>
      <c r="OR31" s="17">
        <v>0.2</v>
      </c>
      <c r="OS31" s="17"/>
      <c r="OT31" s="17">
        <v>0.4</v>
      </c>
      <c r="OU31" s="17">
        <v>-0.2</v>
      </c>
      <c r="OV31" s="17">
        <v>20</v>
      </c>
      <c r="OW31" s="17">
        <v>15.922330000000001</v>
      </c>
      <c r="OX31" s="17">
        <v>15.922330000000001</v>
      </c>
      <c r="OY31" s="17">
        <v>4.0776700000000003</v>
      </c>
      <c r="OZ31" s="17"/>
      <c r="PA31" s="17"/>
      <c r="PB31" s="17"/>
      <c r="PC31" s="17">
        <v>0</v>
      </c>
      <c r="PD31" s="17">
        <v>9.9</v>
      </c>
      <c r="PE31" s="17">
        <v>9.9830000000000005</v>
      </c>
      <c r="PF31" s="17">
        <v>9.9830000000000005</v>
      </c>
      <c r="PG31" s="17">
        <v>-8.3000000000000004E-2</v>
      </c>
      <c r="PH31" s="17"/>
      <c r="PI31" s="17"/>
      <c r="PJ31" s="17"/>
      <c r="PK31" s="17">
        <v>0</v>
      </c>
      <c r="PL31" s="17">
        <v>216.5</v>
      </c>
      <c r="PM31" s="17"/>
      <c r="PN31" s="17">
        <v>204</v>
      </c>
      <c r="PO31" s="17">
        <v>12.5</v>
      </c>
      <c r="PP31" s="17">
        <v>1.1000000000000001</v>
      </c>
      <c r="PQ31" s="17">
        <v>1</v>
      </c>
      <c r="PR31" s="17">
        <v>1</v>
      </c>
      <c r="PS31" s="17">
        <v>0.1</v>
      </c>
      <c r="PT31" s="17">
        <v>3.4</v>
      </c>
      <c r="PU31" s="17">
        <v>4.2</v>
      </c>
      <c r="PV31" s="17">
        <v>4.2</v>
      </c>
      <c r="PW31" s="17">
        <v>-0.8</v>
      </c>
      <c r="PX31" s="17">
        <v>2.6</v>
      </c>
      <c r="PY31" s="17">
        <v>5</v>
      </c>
      <c r="PZ31" s="17">
        <v>5</v>
      </c>
      <c r="QA31" s="17">
        <v>-2.4</v>
      </c>
      <c r="QB31" s="17"/>
      <c r="QC31" s="17"/>
      <c r="QD31" s="17"/>
      <c r="QE31" s="17">
        <v>0</v>
      </c>
      <c r="QF31" s="17">
        <v>20</v>
      </c>
      <c r="QG31" s="17">
        <v>19.417480000000001</v>
      </c>
      <c r="QH31" s="17">
        <v>19.417470000000002</v>
      </c>
      <c r="QI31" s="17">
        <v>0.58252999999999999</v>
      </c>
      <c r="QJ31" s="17">
        <v>18.899999999999999</v>
      </c>
      <c r="QK31" s="17">
        <v>34.951459999999997</v>
      </c>
      <c r="QL31" s="17">
        <v>34.951450000000001</v>
      </c>
      <c r="QM31" s="17">
        <v>-16.051449999999999</v>
      </c>
      <c r="QN31" s="17"/>
      <c r="QO31" s="17"/>
      <c r="QP31" s="17"/>
      <c r="QQ31" s="17">
        <v>0</v>
      </c>
      <c r="QR31" s="17">
        <v>18.5</v>
      </c>
      <c r="QS31" s="17">
        <v>17.961169999999999</v>
      </c>
      <c r="QT31" s="17">
        <v>17.96116</v>
      </c>
      <c r="QU31" s="17">
        <v>0.53883999999999999</v>
      </c>
      <c r="QV31" s="17">
        <v>15.4</v>
      </c>
      <c r="QW31" s="17"/>
      <c r="QX31" s="17">
        <v>15.977</v>
      </c>
      <c r="QY31" s="17">
        <v>-0.57699999999999996</v>
      </c>
      <c r="QZ31" s="17">
        <v>19.100000000000001</v>
      </c>
      <c r="RA31" s="17"/>
      <c r="RB31" s="17">
        <v>18.928999999999998</v>
      </c>
      <c r="RC31" s="17">
        <v>0.17100000000000001</v>
      </c>
      <c r="RD31" s="17">
        <v>11.7</v>
      </c>
      <c r="RE31" s="17">
        <v>10.407</v>
      </c>
      <c r="RF31" s="17">
        <v>10.407</v>
      </c>
      <c r="RG31" s="17">
        <v>1.2929999999999999</v>
      </c>
      <c r="RH31" s="17">
        <v>37.5</v>
      </c>
      <c r="RI31" s="17">
        <v>46.7</v>
      </c>
      <c r="RJ31" s="17">
        <v>34.057000000000002</v>
      </c>
      <c r="RK31" s="17">
        <v>3.4430000000000001</v>
      </c>
      <c r="RL31" s="17">
        <v>19.899999999999999</v>
      </c>
      <c r="RM31" s="17"/>
      <c r="RN31" s="17">
        <v>19.489000000000001</v>
      </c>
      <c r="RO31" s="17">
        <v>0.41099999999999998</v>
      </c>
      <c r="RP31" s="17">
        <v>3.5</v>
      </c>
      <c r="RQ31" s="17">
        <v>9.75</v>
      </c>
      <c r="RR31" s="17">
        <v>9.75</v>
      </c>
      <c r="RS31" s="17">
        <v>-6.25</v>
      </c>
      <c r="RT31" s="17">
        <v>15.9</v>
      </c>
      <c r="RU31" s="17">
        <v>14.731809999999999</v>
      </c>
      <c r="RV31" s="17">
        <v>17.646509999999999</v>
      </c>
      <c r="RW31" s="17">
        <v>-1.74651</v>
      </c>
      <c r="RX31" s="17">
        <v>2.8</v>
      </c>
      <c r="RY31" s="17">
        <v>2</v>
      </c>
      <c r="RZ31" s="17">
        <v>2</v>
      </c>
      <c r="SA31" s="17">
        <v>0.8</v>
      </c>
      <c r="SB31" s="17">
        <v>0.4</v>
      </c>
      <c r="SC31" s="17"/>
      <c r="SD31" s="17">
        <v>0.4</v>
      </c>
      <c r="SE31" s="17">
        <v>0</v>
      </c>
      <c r="SF31" s="17">
        <v>9.3000000000000007</v>
      </c>
      <c r="SG31" s="17">
        <v>34.563110000000002</v>
      </c>
      <c r="SH31" s="17">
        <v>34.563099999999999</v>
      </c>
      <c r="SI31" s="17">
        <v>-25.263100000000001</v>
      </c>
      <c r="SJ31" s="17">
        <v>6.6</v>
      </c>
      <c r="SK31" s="17">
        <v>24.854369999999999</v>
      </c>
      <c r="SL31" s="17">
        <v>24.854369999999999</v>
      </c>
      <c r="SM31" s="17">
        <v>-18.254370000000002</v>
      </c>
      <c r="SN31" s="17">
        <v>10.3</v>
      </c>
      <c r="SO31" s="17">
        <v>23.30097</v>
      </c>
      <c r="SP31" s="17">
        <v>23.30097</v>
      </c>
      <c r="SQ31" s="17">
        <v>-13.000970000000001</v>
      </c>
      <c r="SR31" s="17">
        <v>14.1</v>
      </c>
      <c r="SS31" s="17">
        <v>33.009709999999998</v>
      </c>
      <c r="ST31" s="17">
        <v>33.009709999999998</v>
      </c>
      <c r="SU31" s="17">
        <v>-18.90971</v>
      </c>
      <c r="SV31" s="17">
        <v>10</v>
      </c>
      <c r="SW31" s="17">
        <v>18.4466</v>
      </c>
      <c r="SX31" s="17">
        <v>18.4466</v>
      </c>
      <c r="SY31" s="17">
        <v>-8.4466000000000001</v>
      </c>
      <c r="SZ31" s="17">
        <v>9.4</v>
      </c>
      <c r="TA31" s="17">
        <v>16.242000000000001</v>
      </c>
      <c r="TB31" s="17">
        <v>16.242000000000001</v>
      </c>
      <c r="TC31" s="17">
        <v>-6.8419999999999996</v>
      </c>
      <c r="TD31" s="17">
        <v>78.2</v>
      </c>
      <c r="TE31" s="17">
        <v>65.096999999999994</v>
      </c>
      <c r="TF31" s="17">
        <v>65.096999999999994</v>
      </c>
      <c r="TG31" s="17">
        <v>13.103</v>
      </c>
      <c r="TH31" s="17">
        <v>40.1</v>
      </c>
      <c r="TI31" s="17"/>
      <c r="TJ31" s="17">
        <v>39.655000000000001</v>
      </c>
      <c r="TK31" s="17">
        <v>0.44500000000000001</v>
      </c>
      <c r="TL31" s="17">
        <v>59.9</v>
      </c>
      <c r="TM31" s="17">
        <v>33.402000000000001</v>
      </c>
      <c r="TN31" s="17">
        <v>33.402000000000001</v>
      </c>
      <c r="TO31" s="17">
        <v>26.498000000000001</v>
      </c>
      <c r="TP31" s="17">
        <v>0</v>
      </c>
      <c r="TQ31" s="17"/>
      <c r="TR31" s="17"/>
      <c r="TS31" s="17">
        <v>0</v>
      </c>
      <c r="TT31" s="17">
        <v>6.9</v>
      </c>
      <c r="TU31" s="17">
        <v>3.2280000000000002</v>
      </c>
      <c r="TV31" s="17">
        <v>3.2280000000000002</v>
      </c>
      <c r="TW31" s="17">
        <v>3.6720000000000002</v>
      </c>
      <c r="TX31" s="17">
        <v>0</v>
      </c>
      <c r="TY31" s="17"/>
      <c r="TZ31" s="17"/>
      <c r="UA31" s="17">
        <v>0</v>
      </c>
      <c r="UB31" s="17">
        <v>21</v>
      </c>
      <c r="UC31" s="17">
        <v>19.417480000000001</v>
      </c>
      <c r="UD31" s="17">
        <v>19.417470000000002</v>
      </c>
      <c r="UE31" s="17">
        <v>1.58253</v>
      </c>
      <c r="UF31" s="17">
        <v>7.6</v>
      </c>
      <c r="UG31" s="17">
        <v>13.592230000000001</v>
      </c>
      <c r="UH31" s="17">
        <v>13.592230000000001</v>
      </c>
      <c r="UI31" s="17">
        <v>-5.9922300000000002</v>
      </c>
      <c r="UJ31" s="17">
        <v>9.1</v>
      </c>
      <c r="UK31" s="17">
        <v>14.174759999999999</v>
      </c>
      <c r="UL31" s="17">
        <v>14.17475</v>
      </c>
      <c r="UM31" s="17">
        <v>-5.0747499999999999</v>
      </c>
      <c r="UN31" s="17">
        <v>20.399999999999999</v>
      </c>
      <c r="UO31" s="17">
        <v>19.417480000000001</v>
      </c>
      <c r="UP31" s="17">
        <v>19.417470000000002</v>
      </c>
      <c r="UQ31" s="17">
        <v>0.98253000000000001</v>
      </c>
      <c r="UR31" s="17">
        <v>20.399999999999999</v>
      </c>
      <c r="US31" s="17">
        <v>19.417480000000001</v>
      </c>
      <c r="UT31" s="17">
        <v>19.417470000000002</v>
      </c>
      <c r="UU31" s="17">
        <v>0.98253000000000001</v>
      </c>
      <c r="UV31" s="17">
        <v>20</v>
      </c>
      <c r="UW31" s="17">
        <v>19.417480000000001</v>
      </c>
      <c r="UX31" s="17">
        <v>19.417470000000002</v>
      </c>
      <c r="UY31" s="17">
        <v>0.58252999999999999</v>
      </c>
      <c r="UZ31" s="17">
        <v>2.2000000000000002</v>
      </c>
      <c r="VA31" s="17">
        <v>7.3609999999999998</v>
      </c>
      <c r="VB31" s="17">
        <v>7.3609999999999998</v>
      </c>
      <c r="VC31" s="17">
        <v>-5.1609999999999996</v>
      </c>
      <c r="VD31" s="17">
        <v>244.7</v>
      </c>
      <c r="VE31" s="17"/>
      <c r="VF31" s="17">
        <v>252.4</v>
      </c>
      <c r="VG31" s="17">
        <v>-7.7</v>
      </c>
      <c r="VH31" s="17">
        <v>18.2</v>
      </c>
      <c r="VI31" s="17"/>
      <c r="VJ31" s="17">
        <v>18.100999999999999</v>
      </c>
      <c r="VK31" s="17">
        <v>9.9000000000000005E-2</v>
      </c>
      <c r="VL31" s="17">
        <v>150.6</v>
      </c>
      <c r="VM31" s="17"/>
      <c r="VN31" s="17">
        <v>144.48400000000001</v>
      </c>
      <c r="VO31" s="17">
        <v>6.1159999999999997</v>
      </c>
      <c r="VP31" s="17">
        <v>0.6</v>
      </c>
      <c r="VQ31" s="17">
        <v>0.6</v>
      </c>
      <c r="VR31" s="17">
        <v>0.6</v>
      </c>
      <c r="VS31" s="17">
        <v>0</v>
      </c>
      <c r="VT31" s="17">
        <v>24.2</v>
      </c>
      <c r="VU31" s="17">
        <v>15</v>
      </c>
      <c r="VV31" s="17">
        <v>15</v>
      </c>
      <c r="VW31" s="17">
        <v>9.1999999999999993</v>
      </c>
      <c r="VX31" s="17">
        <v>54.1</v>
      </c>
      <c r="VY31" s="17">
        <v>23</v>
      </c>
      <c r="VZ31" s="17">
        <v>23</v>
      </c>
      <c r="WA31" s="17">
        <v>31.1</v>
      </c>
      <c r="WB31" s="17">
        <v>110.8</v>
      </c>
      <c r="WC31" s="17"/>
      <c r="WD31" s="17">
        <v>111.639</v>
      </c>
      <c r="WE31" s="17">
        <v>-0.83899999999999997</v>
      </c>
      <c r="WF31" s="17">
        <v>1.8</v>
      </c>
      <c r="WG31" s="17">
        <v>4.5</v>
      </c>
      <c r="WH31" s="17">
        <v>4.5</v>
      </c>
      <c r="WI31" s="17">
        <v>-2.7</v>
      </c>
      <c r="WJ31" s="17">
        <v>2.2000000000000002</v>
      </c>
      <c r="WK31" s="17">
        <v>2.4</v>
      </c>
      <c r="WL31" s="17">
        <v>2.4</v>
      </c>
      <c r="WM31" s="17">
        <v>-0.2</v>
      </c>
      <c r="WN31" s="17">
        <v>0.9</v>
      </c>
      <c r="WO31" s="17">
        <v>2.4</v>
      </c>
      <c r="WP31" s="17">
        <v>2.4</v>
      </c>
      <c r="WQ31" s="17">
        <v>-1.5</v>
      </c>
      <c r="WR31" s="17">
        <v>0.9</v>
      </c>
      <c r="WS31" s="17">
        <v>2.9</v>
      </c>
      <c r="WT31" s="17">
        <v>2.9</v>
      </c>
      <c r="WU31" s="17">
        <v>-2</v>
      </c>
      <c r="WV31" s="17">
        <v>18.2</v>
      </c>
      <c r="WW31" s="17"/>
      <c r="WX31" s="17">
        <v>19.22</v>
      </c>
      <c r="WY31" s="17">
        <v>-1.02</v>
      </c>
      <c r="WZ31" s="17">
        <v>4.2</v>
      </c>
      <c r="XA31" s="17">
        <v>8</v>
      </c>
      <c r="XB31" s="17">
        <v>8</v>
      </c>
      <c r="XC31" s="17">
        <v>-3.8</v>
      </c>
      <c r="XD31" s="17">
        <v>20</v>
      </c>
      <c r="XE31" s="17">
        <v>36.8932</v>
      </c>
      <c r="XF31" s="17">
        <v>36.8932</v>
      </c>
      <c r="XG31" s="17">
        <v>-16.8932</v>
      </c>
      <c r="XH31" s="17">
        <v>9.1999999999999993</v>
      </c>
      <c r="XI31" s="17">
        <v>10.8</v>
      </c>
      <c r="XJ31" s="17">
        <v>10.8</v>
      </c>
      <c r="XK31" s="17">
        <v>-1.6</v>
      </c>
      <c r="XL31" s="17">
        <v>26.5</v>
      </c>
      <c r="XM31" s="17">
        <v>28</v>
      </c>
      <c r="XN31" s="17">
        <v>28</v>
      </c>
      <c r="XO31" s="17">
        <v>-1.5</v>
      </c>
      <c r="XP31" s="17">
        <v>32.299999999999997</v>
      </c>
      <c r="XQ31" s="17">
        <v>28</v>
      </c>
      <c r="XR31" s="17">
        <v>28</v>
      </c>
      <c r="XS31" s="17">
        <v>4.3</v>
      </c>
      <c r="XT31" s="17">
        <v>14.8</v>
      </c>
      <c r="XU31" s="17">
        <v>14</v>
      </c>
      <c r="XV31" s="17">
        <v>14</v>
      </c>
      <c r="XW31" s="17">
        <v>0.8</v>
      </c>
      <c r="XX31" s="17">
        <v>20.28</v>
      </c>
      <c r="XY31" s="17">
        <v>19</v>
      </c>
      <c r="XZ31" s="17">
        <v>19</v>
      </c>
      <c r="YA31" s="17">
        <v>1.28</v>
      </c>
      <c r="YB31" s="17">
        <v>7.31</v>
      </c>
      <c r="YC31" s="17">
        <v>7.11</v>
      </c>
      <c r="YD31" s="17">
        <v>7.11</v>
      </c>
      <c r="YE31" s="17">
        <v>0.2</v>
      </c>
      <c r="YF31" s="17">
        <v>10.98</v>
      </c>
      <c r="YG31" s="17">
        <v>11</v>
      </c>
      <c r="YH31" s="17">
        <v>11</v>
      </c>
      <c r="YI31" s="17">
        <v>-0.02</v>
      </c>
    </row>
    <row r="32" spans="1:659" ht="24" customHeight="1" x14ac:dyDescent="0.3">
      <c r="A32" s="1"/>
      <c r="B32" s="18" t="s">
        <v>74</v>
      </c>
      <c r="C32" s="18" t="s">
        <v>798</v>
      </c>
      <c r="D32" s="19">
        <v>207.1</v>
      </c>
      <c r="E32" s="19">
        <v>155.23555999999999</v>
      </c>
      <c r="F32" s="19">
        <v>184.541</v>
      </c>
      <c r="G32" s="19">
        <v>22.559000000000001</v>
      </c>
      <c r="H32" s="19">
        <v>623.70000000000005</v>
      </c>
      <c r="I32" s="19">
        <v>635.02589999999998</v>
      </c>
      <c r="J32" s="19">
        <v>635.02589999999998</v>
      </c>
      <c r="K32" s="19">
        <v>-11.325900000000001</v>
      </c>
      <c r="L32" s="19">
        <v>147.5</v>
      </c>
      <c r="M32" s="19">
        <v>206.58520999999999</v>
      </c>
      <c r="N32" s="19">
        <v>206.58520999999999</v>
      </c>
      <c r="O32" s="19">
        <v>-59.085209999999996</v>
      </c>
      <c r="P32" s="19"/>
      <c r="Q32" s="19"/>
      <c r="R32" s="19"/>
      <c r="S32" s="19">
        <v>0</v>
      </c>
      <c r="T32" s="19"/>
      <c r="U32" s="19"/>
      <c r="V32" s="19"/>
      <c r="W32" s="19">
        <v>0</v>
      </c>
      <c r="X32" s="19">
        <v>90.2</v>
      </c>
      <c r="Y32" s="19">
        <v>91.778639999999996</v>
      </c>
      <c r="Z32" s="19">
        <v>91.778630000000007</v>
      </c>
      <c r="AA32" s="19">
        <v>-1.57863</v>
      </c>
      <c r="AB32" s="19">
        <v>238.4</v>
      </c>
      <c r="AC32" s="19">
        <v>230</v>
      </c>
      <c r="AD32" s="19">
        <v>186.01312999999999</v>
      </c>
      <c r="AE32" s="19">
        <v>52.386870000000002</v>
      </c>
      <c r="AF32" s="19"/>
      <c r="AG32" s="19"/>
      <c r="AH32" s="19"/>
      <c r="AI32" s="19">
        <v>0</v>
      </c>
      <c r="AJ32" s="19"/>
      <c r="AK32" s="19"/>
      <c r="AL32" s="19"/>
      <c r="AM32" s="19">
        <v>0</v>
      </c>
      <c r="AN32" s="19">
        <v>128.19999999999999</v>
      </c>
      <c r="AO32" s="19">
        <v>167.86396999999999</v>
      </c>
      <c r="AP32" s="19">
        <v>184.65827999999999</v>
      </c>
      <c r="AQ32" s="19">
        <v>-56.458280000000002</v>
      </c>
      <c r="AR32" s="19">
        <v>128.4</v>
      </c>
      <c r="AS32" s="19">
        <v>167.86396999999999</v>
      </c>
      <c r="AT32" s="19">
        <v>184.65827999999999</v>
      </c>
      <c r="AU32" s="19">
        <v>-56.258279999999999</v>
      </c>
      <c r="AV32" s="19">
        <v>127.7</v>
      </c>
      <c r="AW32" s="19">
        <v>167.86396999999999</v>
      </c>
      <c r="AX32" s="19">
        <v>184.65827999999999</v>
      </c>
      <c r="AY32" s="19">
        <v>-56.958280000000002</v>
      </c>
      <c r="AZ32" s="19">
        <v>230.3</v>
      </c>
      <c r="BA32" s="19">
        <v>252.55211</v>
      </c>
      <c r="BB32" s="19">
        <v>277.81921999999997</v>
      </c>
      <c r="BC32" s="19">
        <v>-47.519219999999997</v>
      </c>
      <c r="BD32" s="19">
        <v>0</v>
      </c>
      <c r="BE32" s="19"/>
      <c r="BF32" s="19"/>
      <c r="BG32" s="19">
        <v>0</v>
      </c>
      <c r="BH32" s="19"/>
      <c r="BI32" s="19"/>
      <c r="BJ32" s="19"/>
      <c r="BK32" s="19">
        <v>0</v>
      </c>
      <c r="BL32" s="19">
        <v>297.10000000000002</v>
      </c>
      <c r="BM32" s="19">
        <v>108.92879000000001</v>
      </c>
      <c r="BN32" s="19">
        <v>163.08112</v>
      </c>
      <c r="BO32" s="19">
        <v>134.01888</v>
      </c>
      <c r="BP32" s="19">
        <v>5.6</v>
      </c>
      <c r="BQ32" s="19">
        <v>3.4527100000000002</v>
      </c>
      <c r="BR32" s="19">
        <v>3.4527100000000002</v>
      </c>
      <c r="BS32" s="19">
        <v>2.1472899999999999</v>
      </c>
      <c r="BT32" s="19"/>
      <c r="BU32" s="19"/>
      <c r="BV32" s="19"/>
      <c r="BW32" s="19">
        <v>0</v>
      </c>
      <c r="BX32" s="19"/>
      <c r="BY32" s="19"/>
      <c r="BZ32" s="19"/>
      <c r="CA32" s="19">
        <v>0</v>
      </c>
      <c r="CB32" s="19"/>
      <c r="CC32" s="19"/>
      <c r="CD32" s="19"/>
      <c r="CE32" s="19">
        <v>0</v>
      </c>
      <c r="CF32" s="19"/>
      <c r="CG32" s="19"/>
      <c r="CH32" s="19"/>
      <c r="CI32" s="19">
        <v>0</v>
      </c>
      <c r="CJ32" s="19">
        <v>163.80000000000001</v>
      </c>
      <c r="CK32" s="19">
        <v>158.33429000000001</v>
      </c>
      <c r="CL32" s="19">
        <v>158.33429000000001</v>
      </c>
      <c r="CM32" s="19">
        <v>5.4657099999999996</v>
      </c>
      <c r="CN32" s="19">
        <v>7</v>
      </c>
      <c r="CO32" s="19">
        <v>5.1333399999999996</v>
      </c>
      <c r="CP32" s="19">
        <v>5.1333399999999996</v>
      </c>
      <c r="CQ32" s="19">
        <v>1.86666</v>
      </c>
      <c r="CR32" s="19">
        <v>4.5</v>
      </c>
      <c r="CS32" s="19">
        <v>2.8177599999999998</v>
      </c>
      <c r="CT32" s="19">
        <v>2.8177500000000002</v>
      </c>
      <c r="CU32" s="19">
        <v>1.68225</v>
      </c>
      <c r="CV32" s="19"/>
      <c r="CW32" s="19"/>
      <c r="CX32" s="19"/>
      <c r="CY32" s="19">
        <v>0</v>
      </c>
      <c r="CZ32" s="19">
        <v>6.77</v>
      </c>
      <c r="DA32" s="19">
        <v>6.8787000000000003</v>
      </c>
      <c r="DB32" s="19">
        <v>6.8787000000000003</v>
      </c>
      <c r="DC32" s="19">
        <v>-0.1087</v>
      </c>
      <c r="DD32" s="19">
        <v>11.96</v>
      </c>
      <c r="DE32" s="19">
        <v>14.919420000000001</v>
      </c>
      <c r="DF32" s="19">
        <v>14.919409999999999</v>
      </c>
      <c r="DG32" s="19">
        <v>-2.9594100000000001</v>
      </c>
      <c r="DH32" s="19">
        <v>50.21</v>
      </c>
      <c r="DI32" s="19">
        <v>79.431290000000004</v>
      </c>
      <c r="DJ32" s="19">
        <v>62.428370000000001</v>
      </c>
      <c r="DK32" s="19">
        <v>-12.21837</v>
      </c>
      <c r="DL32" s="19"/>
      <c r="DM32" s="19"/>
      <c r="DN32" s="19"/>
      <c r="DO32" s="19">
        <v>0</v>
      </c>
      <c r="DP32" s="19"/>
      <c r="DQ32" s="19"/>
      <c r="DR32" s="19"/>
      <c r="DS32" s="19">
        <v>0</v>
      </c>
      <c r="DT32" s="19"/>
      <c r="DU32" s="19"/>
      <c r="DV32" s="19"/>
      <c r="DW32" s="19">
        <v>0</v>
      </c>
      <c r="DX32" s="19"/>
      <c r="DY32" s="19"/>
      <c r="DZ32" s="19"/>
      <c r="EA32" s="19">
        <v>0</v>
      </c>
      <c r="EB32" s="19">
        <v>55.6</v>
      </c>
      <c r="EC32" s="19">
        <v>56.515709999999999</v>
      </c>
      <c r="ED32" s="19">
        <v>56.515709999999999</v>
      </c>
      <c r="EE32" s="19">
        <v>-0.91571000000000002</v>
      </c>
      <c r="EF32" s="19">
        <v>104</v>
      </c>
      <c r="EG32" s="19">
        <v>128.97289000000001</v>
      </c>
      <c r="EH32" s="19">
        <v>143.92615000000001</v>
      </c>
      <c r="EI32" s="19">
        <v>-39.92615</v>
      </c>
      <c r="EJ32" s="19"/>
      <c r="EK32" s="19"/>
      <c r="EL32" s="19"/>
      <c r="EM32" s="19">
        <v>0</v>
      </c>
      <c r="EN32" s="19"/>
      <c r="EO32" s="19"/>
      <c r="EP32" s="19"/>
      <c r="EQ32" s="19">
        <v>0</v>
      </c>
      <c r="ER32" s="19">
        <v>0</v>
      </c>
      <c r="ES32" s="19"/>
      <c r="ET32" s="19"/>
      <c r="EU32" s="19">
        <v>0</v>
      </c>
      <c r="EV32" s="19">
        <v>6.5</v>
      </c>
      <c r="EW32" s="19">
        <v>6.39</v>
      </c>
      <c r="EX32" s="19">
        <v>6.39</v>
      </c>
      <c r="EY32" s="19">
        <v>0.11</v>
      </c>
      <c r="EZ32" s="19">
        <v>230.6</v>
      </c>
      <c r="FA32" s="19">
        <v>219.04516000000001</v>
      </c>
      <c r="FB32" s="19">
        <v>144.33027000000001</v>
      </c>
      <c r="FC32" s="19">
        <v>86.269729999999996</v>
      </c>
      <c r="FD32" s="19">
        <v>81</v>
      </c>
      <c r="FE32" s="19">
        <v>53.050379999999997</v>
      </c>
      <c r="FF32" s="19">
        <v>53.050370000000001</v>
      </c>
      <c r="FG32" s="19">
        <v>27.949629999999999</v>
      </c>
      <c r="FH32" s="19">
        <v>151.19999999999999</v>
      </c>
      <c r="FI32" s="19">
        <v>151.21556000000001</v>
      </c>
      <c r="FJ32" s="19">
        <v>74.914150000000006</v>
      </c>
      <c r="FK32" s="19">
        <v>76.285849999999996</v>
      </c>
      <c r="FL32" s="19">
        <v>34.9</v>
      </c>
      <c r="FM32" s="19">
        <v>26.417369999999998</v>
      </c>
      <c r="FN32" s="19">
        <v>26.417359999999999</v>
      </c>
      <c r="FO32" s="19">
        <v>8.48264</v>
      </c>
      <c r="FP32" s="19">
        <v>18.399999999999999</v>
      </c>
      <c r="FQ32" s="19">
        <v>17.562139999999999</v>
      </c>
      <c r="FR32" s="19">
        <v>17.56213</v>
      </c>
      <c r="FS32" s="19">
        <v>0.83787</v>
      </c>
      <c r="FT32" s="19">
        <v>18.8</v>
      </c>
      <c r="FU32" s="19">
        <v>17.961169999999999</v>
      </c>
      <c r="FV32" s="19">
        <v>17.96116</v>
      </c>
      <c r="FW32" s="19">
        <v>0.83884000000000003</v>
      </c>
      <c r="FX32" s="19">
        <v>93.5</v>
      </c>
      <c r="FY32" s="19">
        <v>86.519800000000004</v>
      </c>
      <c r="FZ32" s="19">
        <v>86.519800000000004</v>
      </c>
      <c r="GA32" s="19">
        <v>6.9802</v>
      </c>
      <c r="GB32" s="19">
        <v>181.2</v>
      </c>
      <c r="GC32" s="19">
        <v>184.91498000000001</v>
      </c>
      <c r="GD32" s="19">
        <v>184.91496000000001</v>
      </c>
      <c r="GE32" s="19">
        <v>-3.71496</v>
      </c>
      <c r="GF32" s="19">
        <v>181.8</v>
      </c>
      <c r="GG32" s="19">
        <v>184.91498000000001</v>
      </c>
      <c r="GH32" s="19">
        <v>184.91496000000001</v>
      </c>
      <c r="GI32" s="19">
        <v>-3.11496</v>
      </c>
      <c r="GJ32" s="19">
        <v>183.8</v>
      </c>
      <c r="GK32" s="19">
        <v>185.47028</v>
      </c>
      <c r="GL32" s="19">
        <v>185.47026</v>
      </c>
      <c r="GM32" s="19">
        <v>-1.6702600000000001</v>
      </c>
      <c r="GN32" s="19">
        <v>107.1</v>
      </c>
      <c r="GO32" s="19">
        <v>106.80435</v>
      </c>
      <c r="GP32" s="19">
        <v>99.97269</v>
      </c>
      <c r="GQ32" s="19">
        <v>7.1273099999999996</v>
      </c>
      <c r="GR32" s="19">
        <v>30.8</v>
      </c>
      <c r="GS32" s="19"/>
      <c r="GT32" s="19">
        <v>18.001169999999998</v>
      </c>
      <c r="GU32" s="19">
        <v>12.798830000000001</v>
      </c>
      <c r="GV32" s="19">
        <v>23.1</v>
      </c>
      <c r="GW32" s="19">
        <v>21.941980000000001</v>
      </c>
      <c r="GX32" s="19">
        <v>21.941970000000001</v>
      </c>
      <c r="GY32" s="19">
        <v>1.1580299999999999</v>
      </c>
      <c r="GZ32" s="19">
        <v>2.1</v>
      </c>
      <c r="HA32" s="19">
        <v>1.97359</v>
      </c>
      <c r="HB32" s="19">
        <v>1.97359</v>
      </c>
      <c r="HC32" s="19">
        <v>0.12640999999999999</v>
      </c>
      <c r="HD32" s="19">
        <v>26.3</v>
      </c>
      <c r="HE32" s="19">
        <v>14.58107</v>
      </c>
      <c r="HF32" s="19">
        <v>14.58107</v>
      </c>
      <c r="HG32" s="19">
        <v>11.71893</v>
      </c>
      <c r="HH32" s="19">
        <v>109.1</v>
      </c>
      <c r="HI32" s="19">
        <v>99.371899999999997</v>
      </c>
      <c r="HJ32" s="19">
        <v>84.207470000000001</v>
      </c>
      <c r="HK32" s="19">
        <v>24.892530000000001</v>
      </c>
      <c r="HL32" s="19"/>
      <c r="HM32" s="19"/>
      <c r="HN32" s="19"/>
      <c r="HO32" s="19">
        <v>0</v>
      </c>
      <c r="HP32" s="19"/>
      <c r="HQ32" s="19"/>
      <c r="HR32" s="19"/>
      <c r="HS32" s="19">
        <v>0</v>
      </c>
      <c r="HT32" s="19">
        <v>65.900000000000006</v>
      </c>
      <c r="HU32" s="19">
        <v>61.707999999999998</v>
      </c>
      <c r="HV32" s="19">
        <v>73.549260000000004</v>
      </c>
      <c r="HW32" s="19">
        <v>-7.6492599999999999</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93.1</v>
      </c>
      <c r="IW32" s="19">
        <v>95.002650000000003</v>
      </c>
      <c r="IX32" s="19">
        <v>98.525210000000001</v>
      </c>
      <c r="IY32" s="19">
        <v>-5.4252099999999999</v>
      </c>
      <c r="IZ32" s="19"/>
      <c r="JA32" s="19"/>
      <c r="JB32" s="19"/>
      <c r="JC32" s="19">
        <v>0</v>
      </c>
      <c r="JD32" s="19">
        <v>166.3</v>
      </c>
      <c r="JE32" s="19">
        <v>186.21592999999999</v>
      </c>
      <c r="JF32" s="19">
        <v>186.21591000000001</v>
      </c>
      <c r="JG32" s="19">
        <v>-19.91591</v>
      </c>
      <c r="JH32" s="19">
        <v>198.6</v>
      </c>
      <c r="JI32" s="19">
        <v>186.21592999999999</v>
      </c>
      <c r="JJ32" s="19">
        <v>186.21591000000001</v>
      </c>
      <c r="JK32" s="19">
        <v>12.38409</v>
      </c>
      <c r="JL32" s="19">
        <v>177.6</v>
      </c>
      <c r="JM32" s="19">
        <v>186.77513999999999</v>
      </c>
      <c r="JN32" s="19">
        <v>186.77511999999999</v>
      </c>
      <c r="JO32" s="19">
        <v>-9.1751199999999997</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v>16.2</v>
      </c>
      <c r="KO32" s="19"/>
      <c r="KP32" s="19"/>
      <c r="KQ32" s="19">
        <v>16.2</v>
      </c>
      <c r="KR32" s="19"/>
      <c r="KS32" s="19"/>
      <c r="KT32" s="19"/>
      <c r="KU32" s="19">
        <v>0</v>
      </c>
      <c r="KV32" s="19">
        <v>2.4</v>
      </c>
      <c r="KW32" s="19">
        <v>0.63188999999999995</v>
      </c>
      <c r="KX32" s="19">
        <v>0.63188999999999995</v>
      </c>
      <c r="KY32" s="19">
        <v>1.7681100000000001</v>
      </c>
      <c r="KZ32" s="19">
        <v>126.2</v>
      </c>
      <c r="LA32" s="19">
        <v>160.02199999999999</v>
      </c>
      <c r="LB32" s="19">
        <v>113.70591</v>
      </c>
      <c r="LC32" s="19">
        <v>12.49409</v>
      </c>
      <c r="LD32" s="19">
        <v>80.3</v>
      </c>
      <c r="LE32" s="19">
        <v>90.011880000000005</v>
      </c>
      <c r="LF32" s="19">
        <v>91.281840000000003</v>
      </c>
      <c r="LG32" s="19">
        <v>-10.98184</v>
      </c>
      <c r="LH32" s="19">
        <v>66</v>
      </c>
      <c r="LI32" s="19">
        <v>67.133979999999994</v>
      </c>
      <c r="LJ32" s="19">
        <v>67.133979999999994</v>
      </c>
      <c r="LK32" s="19">
        <v>-1.13398</v>
      </c>
      <c r="LL32" s="19">
        <v>47.3</v>
      </c>
      <c r="LM32" s="19">
        <v>48.413229999999999</v>
      </c>
      <c r="LN32" s="19">
        <v>48.413229999999999</v>
      </c>
      <c r="LO32" s="19">
        <v>-1.1132299999999999</v>
      </c>
      <c r="LP32" s="19">
        <v>29.9</v>
      </c>
      <c r="LQ32" s="19">
        <v>29.951460000000001</v>
      </c>
      <c r="LR32" s="19">
        <v>29.951450000000001</v>
      </c>
      <c r="LS32" s="19">
        <v>-5.1450000000000003E-2</v>
      </c>
      <c r="LT32" s="19"/>
      <c r="LU32" s="19"/>
      <c r="LV32" s="19"/>
      <c r="LW32" s="19">
        <v>0</v>
      </c>
      <c r="LX32" s="19"/>
      <c r="LY32" s="19"/>
      <c r="LZ32" s="19"/>
      <c r="MA32" s="19">
        <v>0</v>
      </c>
      <c r="MB32" s="19"/>
      <c r="MC32" s="19"/>
      <c r="MD32" s="19"/>
      <c r="ME32" s="19">
        <v>0</v>
      </c>
      <c r="MF32" s="19">
        <v>144.4</v>
      </c>
      <c r="MG32" s="19">
        <v>151.08876000000001</v>
      </c>
      <c r="MH32" s="19">
        <v>151.08874</v>
      </c>
      <c r="MI32" s="19">
        <v>-6.6887400000000001</v>
      </c>
      <c r="MJ32" s="19">
        <v>145.30000000000001</v>
      </c>
      <c r="MK32" s="19">
        <v>151.08876000000001</v>
      </c>
      <c r="ML32" s="19">
        <v>151.08874</v>
      </c>
      <c r="MM32" s="19">
        <v>-5.7887399999999998</v>
      </c>
      <c r="MN32" s="19">
        <v>149.4</v>
      </c>
      <c r="MO32" s="19">
        <v>151.54248000000001</v>
      </c>
      <c r="MP32" s="19">
        <v>151.54246000000001</v>
      </c>
      <c r="MQ32" s="19">
        <v>-2.1424599999999998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207.7</v>
      </c>
      <c r="NM32" s="19">
        <v>206.29038</v>
      </c>
      <c r="NN32" s="19">
        <v>206.29035999999999</v>
      </c>
      <c r="NO32" s="19">
        <v>1.40964</v>
      </c>
      <c r="NP32" s="19">
        <v>98.7</v>
      </c>
      <c r="NQ32" s="19">
        <v>103.45493</v>
      </c>
      <c r="NR32" s="19">
        <v>103.45493</v>
      </c>
      <c r="NS32" s="19">
        <v>-4.7549299999999999</v>
      </c>
      <c r="NT32" s="19">
        <v>3.02</v>
      </c>
      <c r="NU32" s="19">
        <v>7.7468599999999999</v>
      </c>
      <c r="NV32" s="19">
        <v>7.7468599999999999</v>
      </c>
      <c r="NW32" s="19">
        <v>-4.7268600000000003</v>
      </c>
      <c r="NX32" s="19">
        <v>2.74</v>
      </c>
      <c r="NY32" s="19">
        <v>6.6459999999999999</v>
      </c>
      <c r="NZ32" s="19">
        <v>6.6459999999999999</v>
      </c>
      <c r="OA32" s="19">
        <v>-3.9060000000000001</v>
      </c>
      <c r="OB32" s="19">
        <v>0.7</v>
      </c>
      <c r="OC32" s="19"/>
      <c r="OD32" s="19">
        <v>1.073</v>
      </c>
      <c r="OE32" s="19">
        <v>-0.373</v>
      </c>
      <c r="OF32" s="19">
        <v>61.3</v>
      </c>
      <c r="OG32" s="19">
        <v>76.7</v>
      </c>
      <c r="OH32" s="19">
        <v>67.44</v>
      </c>
      <c r="OI32" s="19">
        <v>-6.14</v>
      </c>
      <c r="OJ32" s="19">
        <v>80.8</v>
      </c>
      <c r="OK32" s="19"/>
      <c r="OL32" s="19">
        <v>80</v>
      </c>
      <c r="OM32" s="19">
        <v>0.8</v>
      </c>
      <c r="ON32" s="19">
        <v>3.8</v>
      </c>
      <c r="OO32" s="19">
        <v>11.204000000000001</v>
      </c>
      <c r="OP32" s="19">
        <v>11.204000000000001</v>
      </c>
      <c r="OQ32" s="19">
        <v>-7.4039999999999999</v>
      </c>
      <c r="OR32" s="19">
        <v>0.4</v>
      </c>
      <c r="OS32" s="19"/>
      <c r="OT32" s="19">
        <v>0.4</v>
      </c>
      <c r="OU32" s="19">
        <v>0</v>
      </c>
      <c r="OV32" s="19">
        <v>20.100000000000001</v>
      </c>
      <c r="OW32" s="19">
        <v>15.922330000000001</v>
      </c>
      <c r="OX32" s="19">
        <v>15.922330000000001</v>
      </c>
      <c r="OY32" s="19">
        <v>4.17767</v>
      </c>
      <c r="OZ32" s="19"/>
      <c r="PA32" s="19"/>
      <c r="PB32" s="19"/>
      <c r="PC32" s="19">
        <v>0</v>
      </c>
      <c r="PD32" s="19">
        <v>9.9</v>
      </c>
      <c r="PE32" s="19">
        <v>9.9830000000000005</v>
      </c>
      <c r="PF32" s="19">
        <v>9.9830000000000005</v>
      </c>
      <c r="PG32" s="19">
        <v>-8.3000000000000004E-2</v>
      </c>
      <c r="PH32" s="19"/>
      <c r="PI32" s="19"/>
      <c r="PJ32" s="19"/>
      <c r="PK32" s="19">
        <v>0</v>
      </c>
      <c r="PL32" s="19">
        <v>214.8</v>
      </c>
      <c r="PM32" s="19"/>
      <c r="PN32" s="19">
        <v>204</v>
      </c>
      <c r="PO32" s="19">
        <v>10.8</v>
      </c>
      <c r="PP32" s="19">
        <v>1.1000000000000001</v>
      </c>
      <c r="PQ32" s="19">
        <v>1</v>
      </c>
      <c r="PR32" s="19">
        <v>1</v>
      </c>
      <c r="PS32" s="19">
        <v>0.1</v>
      </c>
      <c r="PT32" s="19">
        <v>3.4</v>
      </c>
      <c r="PU32" s="19">
        <v>4.2</v>
      </c>
      <c r="PV32" s="19">
        <v>4.2</v>
      </c>
      <c r="PW32" s="19">
        <v>-0.8</v>
      </c>
      <c r="PX32" s="19">
        <v>2.6</v>
      </c>
      <c r="PY32" s="19">
        <v>5</v>
      </c>
      <c r="PZ32" s="19">
        <v>5</v>
      </c>
      <c r="QA32" s="19">
        <v>-2.4</v>
      </c>
      <c r="QB32" s="19"/>
      <c r="QC32" s="19"/>
      <c r="QD32" s="19"/>
      <c r="QE32" s="19">
        <v>0</v>
      </c>
      <c r="QF32" s="19">
        <v>20</v>
      </c>
      <c r="QG32" s="19">
        <v>19.417480000000001</v>
      </c>
      <c r="QH32" s="19">
        <v>19.417470000000002</v>
      </c>
      <c r="QI32" s="19">
        <v>0.58252999999999999</v>
      </c>
      <c r="QJ32" s="19">
        <v>18.8</v>
      </c>
      <c r="QK32" s="19">
        <v>34.951459999999997</v>
      </c>
      <c r="QL32" s="19">
        <v>34.951450000000001</v>
      </c>
      <c r="QM32" s="19">
        <v>-16.151450000000001</v>
      </c>
      <c r="QN32" s="19"/>
      <c r="QO32" s="19"/>
      <c r="QP32" s="19"/>
      <c r="QQ32" s="19">
        <v>0</v>
      </c>
      <c r="QR32" s="19">
        <v>18.5</v>
      </c>
      <c r="QS32" s="19">
        <v>17.961169999999999</v>
      </c>
      <c r="QT32" s="19">
        <v>17.96116</v>
      </c>
      <c r="QU32" s="19">
        <v>0.53883999999999999</v>
      </c>
      <c r="QV32" s="19">
        <v>15.7</v>
      </c>
      <c r="QW32" s="19"/>
      <c r="QX32" s="19">
        <v>15.935</v>
      </c>
      <c r="QY32" s="19">
        <v>-0.23499999999999999</v>
      </c>
      <c r="QZ32" s="19">
        <v>19.399999999999999</v>
      </c>
      <c r="RA32" s="19"/>
      <c r="RB32" s="19">
        <v>18.908000000000001</v>
      </c>
      <c r="RC32" s="19">
        <v>0.49199999999999999</v>
      </c>
      <c r="RD32" s="19">
        <v>11.6</v>
      </c>
      <c r="RE32" s="19">
        <v>10.976000000000001</v>
      </c>
      <c r="RF32" s="19">
        <v>10.976000000000001</v>
      </c>
      <c r="RG32" s="19">
        <v>0.624</v>
      </c>
      <c r="RH32" s="19">
        <v>44</v>
      </c>
      <c r="RI32" s="19">
        <v>48.6</v>
      </c>
      <c r="RJ32" s="19">
        <v>36.64</v>
      </c>
      <c r="RK32" s="19">
        <v>7.36</v>
      </c>
      <c r="RL32" s="19">
        <v>19.899999999999999</v>
      </c>
      <c r="RM32" s="19"/>
      <c r="RN32" s="19">
        <v>18.346</v>
      </c>
      <c r="RO32" s="19">
        <v>1.554</v>
      </c>
      <c r="RP32" s="19">
        <v>3.6</v>
      </c>
      <c r="RQ32" s="19">
        <v>9.75</v>
      </c>
      <c r="RR32" s="19">
        <v>9.75</v>
      </c>
      <c r="RS32" s="19">
        <v>-6.15</v>
      </c>
      <c r="RT32" s="19">
        <v>15.7</v>
      </c>
      <c r="RU32" s="19">
        <v>14.273540000000001</v>
      </c>
      <c r="RV32" s="19">
        <v>17.012509999999999</v>
      </c>
      <c r="RW32" s="19">
        <v>-1.3125100000000001</v>
      </c>
      <c r="RX32" s="19">
        <v>2.84</v>
      </c>
      <c r="RY32" s="19">
        <v>2</v>
      </c>
      <c r="RZ32" s="19">
        <v>2</v>
      </c>
      <c r="SA32" s="19">
        <v>0.84</v>
      </c>
      <c r="SB32" s="19">
        <v>0.4</v>
      </c>
      <c r="SC32" s="19"/>
      <c r="SD32" s="19">
        <v>0.4</v>
      </c>
      <c r="SE32" s="19">
        <v>0</v>
      </c>
      <c r="SF32" s="19">
        <v>9</v>
      </c>
      <c r="SG32" s="19">
        <v>34.563110000000002</v>
      </c>
      <c r="SH32" s="19">
        <v>34.563099999999999</v>
      </c>
      <c r="SI32" s="19">
        <v>-25.563099999999999</v>
      </c>
      <c r="SJ32" s="19">
        <v>6.8</v>
      </c>
      <c r="SK32" s="19">
        <v>24.854369999999999</v>
      </c>
      <c r="SL32" s="19">
        <v>24.854369999999999</v>
      </c>
      <c r="SM32" s="19">
        <v>-18.054369999999999</v>
      </c>
      <c r="SN32" s="19">
        <v>10</v>
      </c>
      <c r="SO32" s="19">
        <v>23.30097</v>
      </c>
      <c r="SP32" s="19">
        <v>23.30097</v>
      </c>
      <c r="SQ32" s="19">
        <v>-13.30097</v>
      </c>
      <c r="SR32" s="19">
        <v>13.8</v>
      </c>
      <c r="SS32" s="19">
        <v>33.009709999999998</v>
      </c>
      <c r="ST32" s="19">
        <v>33.009709999999998</v>
      </c>
      <c r="SU32" s="19">
        <v>-19.209710000000001</v>
      </c>
      <c r="SV32" s="19">
        <v>9.9</v>
      </c>
      <c r="SW32" s="19">
        <v>18.4466</v>
      </c>
      <c r="SX32" s="19">
        <v>18.4466</v>
      </c>
      <c r="SY32" s="19">
        <v>-8.5465999999999998</v>
      </c>
      <c r="SZ32" s="19">
        <v>12</v>
      </c>
      <c r="TA32" s="19">
        <v>17.274000000000001</v>
      </c>
      <c r="TB32" s="19">
        <v>17.274000000000001</v>
      </c>
      <c r="TC32" s="19">
        <v>-5.274</v>
      </c>
      <c r="TD32" s="19">
        <v>78.2</v>
      </c>
      <c r="TE32" s="19">
        <v>70.046000000000006</v>
      </c>
      <c r="TF32" s="19">
        <v>70.046000000000006</v>
      </c>
      <c r="TG32" s="19">
        <v>8.1539999999999999</v>
      </c>
      <c r="TH32" s="19">
        <v>39.5</v>
      </c>
      <c r="TI32" s="19"/>
      <c r="TJ32" s="19">
        <v>39.665999999999997</v>
      </c>
      <c r="TK32" s="19">
        <v>-0.16600000000000001</v>
      </c>
      <c r="TL32" s="19">
        <v>67.400000000000006</v>
      </c>
      <c r="TM32" s="19">
        <v>36.494</v>
      </c>
      <c r="TN32" s="19">
        <v>36.494</v>
      </c>
      <c r="TO32" s="19">
        <v>30.905999999999999</v>
      </c>
      <c r="TP32" s="19">
        <v>0</v>
      </c>
      <c r="TQ32" s="19"/>
      <c r="TR32" s="19"/>
      <c r="TS32" s="19">
        <v>0</v>
      </c>
      <c r="TT32" s="19">
        <v>9.4</v>
      </c>
      <c r="TU32" s="19">
        <v>3.714</v>
      </c>
      <c r="TV32" s="19">
        <v>3.714</v>
      </c>
      <c r="TW32" s="19">
        <v>5.6859999999999999</v>
      </c>
      <c r="TX32" s="19">
        <v>0</v>
      </c>
      <c r="TY32" s="19"/>
      <c r="TZ32" s="19"/>
      <c r="UA32" s="19">
        <v>0</v>
      </c>
      <c r="UB32" s="19">
        <v>21</v>
      </c>
      <c r="UC32" s="19">
        <v>19.417480000000001</v>
      </c>
      <c r="UD32" s="19">
        <v>19.417470000000002</v>
      </c>
      <c r="UE32" s="19">
        <v>1.58253</v>
      </c>
      <c r="UF32" s="19">
        <v>7.6</v>
      </c>
      <c r="UG32" s="19">
        <v>13.592230000000001</v>
      </c>
      <c r="UH32" s="19">
        <v>13.592230000000001</v>
      </c>
      <c r="UI32" s="19">
        <v>-5.9922300000000002</v>
      </c>
      <c r="UJ32" s="19">
        <v>9.1</v>
      </c>
      <c r="UK32" s="19">
        <v>14.174759999999999</v>
      </c>
      <c r="UL32" s="19">
        <v>14.17475</v>
      </c>
      <c r="UM32" s="19">
        <v>-5.0747499999999999</v>
      </c>
      <c r="UN32" s="19">
        <v>20.399999999999999</v>
      </c>
      <c r="UO32" s="19">
        <v>19.417480000000001</v>
      </c>
      <c r="UP32" s="19">
        <v>19.417470000000002</v>
      </c>
      <c r="UQ32" s="19">
        <v>0.98253000000000001</v>
      </c>
      <c r="UR32" s="19">
        <v>20.399999999999999</v>
      </c>
      <c r="US32" s="19">
        <v>19.417480000000001</v>
      </c>
      <c r="UT32" s="19">
        <v>19.417470000000002</v>
      </c>
      <c r="UU32" s="19">
        <v>0.98253000000000001</v>
      </c>
      <c r="UV32" s="19">
        <v>20</v>
      </c>
      <c r="UW32" s="19">
        <v>19.417480000000001</v>
      </c>
      <c r="UX32" s="19">
        <v>19.417470000000002</v>
      </c>
      <c r="UY32" s="19">
        <v>0.58252999999999999</v>
      </c>
      <c r="UZ32" s="19">
        <v>3.3</v>
      </c>
      <c r="VA32" s="19">
        <v>8.1920000000000002</v>
      </c>
      <c r="VB32" s="19">
        <v>8.1920000000000002</v>
      </c>
      <c r="VC32" s="19">
        <v>-4.8920000000000003</v>
      </c>
      <c r="VD32" s="19">
        <v>252.9</v>
      </c>
      <c r="VE32" s="19"/>
      <c r="VF32" s="19">
        <v>252.4</v>
      </c>
      <c r="VG32" s="19">
        <v>0.5</v>
      </c>
      <c r="VH32" s="19">
        <v>17.600000000000001</v>
      </c>
      <c r="VI32" s="19"/>
      <c r="VJ32" s="19">
        <v>17.957999999999998</v>
      </c>
      <c r="VK32" s="19">
        <v>-0.35799999999999998</v>
      </c>
      <c r="VL32" s="19">
        <v>150.80000000000001</v>
      </c>
      <c r="VM32" s="19"/>
      <c r="VN32" s="19">
        <v>138.792</v>
      </c>
      <c r="VO32" s="19">
        <v>12.007999999999999</v>
      </c>
      <c r="VP32" s="19">
        <v>0.6</v>
      </c>
      <c r="VQ32" s="19">
        <v>0.6</v>
      </c>
      <c r="VR32" s="19">
        <v>0.6</v>
      </c>
      <c r="VS32" s="19">
        <v>0</v>
      </c>
      <c r="VT32" s="19">
        <v>56.5</v>
      </c>
      <c r="VU32" s="19">
        <v>25</v>
      </c>
      <c r="VV32" s="19">
        <v>25</v>
      </c>
      <c r="VW32" s="19">
        <v>31.5</v>
      </c>
      <c r="VX32" s="19">
        <v>50.1</v>
      </c>
      <c r="VY32" s="19">
        <v>34</v>
      </c>
      <c r="VZ32" s="19">
        <v>34</v>
      </c>
      <c r="WA32" s="19">
        <v>16.100000000000001</v>
      </c>
      <c r="WB32" s="19">
        <v>106.6</v>
      </c>
      <c r="WC32" s="19"/>
      <c r="WD32" s="19">
        <v>110.883</v>
      </c>
      <c r="WE32" s="19">
        <v>-4.2830000000000004</v>
      </c>
      <c r="WF32" s="19">
        <v>1.8</v>
      </c>
      <c r="WG32" s="19">
        <v>4.5</v>
      </c>
      <c r="WH32" s="19">
        <v>4.5</v>
      </c>
      <c r="WI32" s="19">
        <v>-2.7</v>
      </c>
      <c r="WJ32" s="19">
        <v>2.2000000000000002</v>
      </c>
      <c r="WK32" s="19">
        <v>2.4</v>
      </c>
      <c r="WL32" s="19">
        <v>2.4</v>
      </c>
      <c r="WM32" s="19">
        <v>-0.2</v>
      </c>
      <c r="WN32" s="19">
        <v>0.9</v>
      </c>
      <c r="WO32" s="19">
        <v>2.4</v>
      </c>
      <c r="WP32" s="19">
        <v>2.4</v>
      </c>
      <c r="WQ32" s="19">
        <v>-1.5</v>
      </c>
      <c r="WR32" s="19">
        <v>0.9</v>
      </c>
      <c r="WS32" s="19">
        <v>2.9</v>
      </c>
      <c r="WT32" s="19">
        <v>2.9</v>
      </c>
      <c r="WU32" s="19">
        <v>-2</v>
      </c>
      <c r="WV32" s="19">
        <v>12.5</v>
      </c>
      <c r="WW32" s="19"/>
      <c r="WX32" s="19">
        <v>19.407</v>
      </c>
      <c r="WY32" s="19">
        <v>-6.907</v>
      </c>
      <c r="WZ32" s="19">
        <v>4.3</v>
      </c>
      <c r="XA32" s="19">
        <v>8</v>
      </c>
      <c r="XB32" s="19">
        <v>8</v>
      </c>
      <c r="XC32" s="19">
        <v>-3.7</v>
      </c>
      <c r="XD32" s="19">
        <v>20</v>
      </c>
      <c r="XE32" s="19">
        <v>36.8932</v>
      </c>
      <c r="XF32" s="19">
        <v>36.8932</v>
      </c>
      <c r="XG32" s="19">
        <v>-16.8932</v>
      </c>
      <c r="XH32" s="19">
        <v>8.9</v>
      </c>
      <c r="XI32" s="19">
        <v>10.8</v>
      </c>
      <c r="XJ32" s="19">
        <v>10.8</v>
      </c>
      <c r="XK32" s="19">
        <v>-1.9</v>
      </c>
      <c r="XL32" s="19">
        <v>26.2</v>
      </c>
      <c r="XM32" s="19">
        <v>28</v>
      </c>
      <c r="XN32" s="19">
        <v>28</v>
      </c>
      <c r="XO32" s="19">
        <v>-1.8</v>
      </c>
      <c r="XP32" s="19">
        <v>32.299999999999997</v>
      </c>
      <c r="XQ32" s="19">
        <v>28</v>
      </c>
      <c r="XR32" s="19">
        <v>28</v>
      </c>
      <c r="XS32" s="19">
        <v>4.3</v>
      </c>
      <c r="XT32" s="19">
        <v>14.7</v>
      </c>
      <c r="XU32" s="19">
        <v>14</v>
      </c>
      <c r="XV32" s="19">
        <v>14</v>
      </c>
      <c r="XW32" s="19">
        <v>0.7</v>
      </c>
      <c r="XX32" s="19">
        <v>20.29</v>
      </c>
      <c r="XY32" s="19">
        <v>19</v>
      </c>
      <c r="XZ32" s="19">
        <v>19</v>
      </c>
      <c r="YA32" s="19">
        <v>1.29</v>
      </c>
      <c r="YB32" s="19">
        <v>7.23</v>
      </c>
      <c r="YC32" s="19">
        <v>7.11</v>
      </c>
      <c r="YD32" s="19">
        <v>7.11</v>
      </c>
      <c r="YE32" s="19">
        <v>0.12</v>
      </c>
      <c r="YF32" s="19">
        <v>11.01</v>
      </c>
      <c r="YG32" s="19">
        <v>11</v>
      </c>
      <c r="YH32" s="19">
        <v>11</v>
      </c>
      <c r="YI32" s="19">
        <v>0.01</v>
      </c>
    </row>
    <row r="33" spans="1:659" ht="24" customHeight="1" x14ac:dyDescent="0.3">
      <c r="A33" s="1"/>
      <c r="B33" s="13" t="s">
        <v>74</v>
      </c>
      <c r="C33" s="13" t="s">
        <v>799</v>
      </c>
      <c r="D33" s="14">
        <v>206</v>
      </c>
      <c r="E33" s="14">
        <v>145.24793</v>
      </c>
      <c r="F33" s="14">
        <v>174.38893999999999</v>
      </c>
      <c r="G33" s="14">
        <v>31.611059999999998</v>
      </c>
      <c r="H33" s="14">
        <v>627.20000000000005</v>
      </c>
      <c r="I33" s="14">
        <v>635.02589999999998</v>
      </c>
      <c r="J33" s="14">
        <v>635.02589999999998</v>
      </c>
      <c r="K33" s="14">
        <v>-7.8258999999999999</v>
      </c>
      <c r="L33" s="14">
        <v>195.7</v>
      </c>
      <c r="M33" s="14">
        <v>206.58520999999999</v>
      </c>
      <c r="N33" s="14">
        <v>206.58520999999999</v>
      </c>
      <c r="O33" s="14">
        <v>-10.885210000000001</v>
      </c>
      <c r="P33" s="14"/>
      <c r="Q33" s="14"/>
      <c r="R33" s="14"/>
      <c r="S33" s="14">
        <v>0</v>
      </c>
      <c r="T33" s="14"/>
      <c r="U33" s="14"/>
      <c r="V33" s="14"/>
      <c r="W33" s="14">
        <v>0</v>
      </c>
      <c r="X33" s="14">
        <v>90.3</v>
      </c>
      <c r="Y33" s="14">
        <v>91.778639999999996</v>
      </c>
      <c r="Z33" s="14">
        <v>91.778630000000007</v>
      </c>
      <c r="AA33" s="14">
        <v>-1.4786300000000001</v>
      </c>
      <c r="AB33" s="14">
        <v>241.9</v>
      </c>
      <c r="AC33" s="14">
        <v>230</v>
      </c>
      <c r="AD33" s="14">
        <v>201.06594999999999</v>
      </c>
      <c r="AE33" s="14">
        <v>40.834049999999998</v>
      </c>
      <c r="AF33" s="14"/>
      <c r="AG33" s="14"/>
      <c r="AH33" s="14"/>
      <c r="AI33" s="14">
        <v>0</v>
      </c>
      <c r="AJ33" s="14"/>
      <c r="AK33" s="14"/>
      <c r="AL33" s="14"/>
      <c r="AM33" s="14">
        <v>0</v>
      </c>
      <c r="AN33" s="14">
        <v>161.69999999999999</v>
      </c>
      <c r="AO33" s="14">
        <v>167.47631999999999</v>
      </c>
      <c r="AP33" s="14">
        <v>184.65824000000001</v>
      </c>
      <c r="AQ33" s="14">
        <v>-22.95824</v>
      </c>
      <c r="AR33" s="14">
        <v>161.4</v>
      </c>
      <c r="AS33" s="14">
        <v>167.47631999999999</v>
      </c>
      <c r="AT33" s="14">
        <v>184.65824000000001</v>
      </c>
      <c r="AU33" s="14">
        <v>-23.258240000000001</v>
      </c>
      <c r="AV33" s="14">
        <v>161.9</v>
      </c>
      <c r="AW33" s="14">
        <v>167.47631999999999</v>
      </c>
      <c r="AX33" s="14">
        <v>184.65824000000001</v>
      </c>
      <c r="AY33" s="14">
        <v>-22.758240000000001</v>
      </c>
      <c r="AZ33" s="14">
        <v>242.4</v>
      </c>
      <c r="BA33" s="14">
        <v>251.96887000000001</v>
      </c>
      <c r="BB33" s="14">
        <v>277.81914999999998</v>
      </c>
      <c r="BC33" s="14">
        <v>-35.419150000000002</v>
      </c>
      <c r="BD33" s="14">
        <v>0</v>
      </c>
      <c r="BE33" s="14"/>
      <c r="BF33" s="14"/>
      <c r="BG33" s="14">
        <v>0</v>
      </c>
      <c r="BH33" s="14"/>
      <c r="BI33" s="14"/>
      <c r="BJ33" s="14"/>
      <c r="BK33" s="14">
        <v>0</v>
      </c>
      <c r="BL33" s="14">
        <v>101.8</v>
      </c>
      <c r="BM33" s="14">
        <v>110.53382000000001</v>
      </c>
      <c r="BN33" s="14">
        <v>155.64257000000001</v>
      </c>
      <c r="BO33" s="14">
        <v>-53.842570000000002</v>
      </c>
      <c r="BP33" s="14">
        <v>5.6</v>
      </c>
      <c r="BQ33" s="14">
        <v>3.4527100000000002</v>
      </c>
      <c r="BR33" s="14">
        <v>3.4527100000000002</v>
      </c>
      <c r="BS33" s="14">
        <v>2.1472899999999999</v>
      </c>
      <c r="BT33" s="14"/>
      <c r="BU33" s="14"/>
      <c r="BV33" s="14"/>
      <c r="BW33" s="14">
        <v>0</v>
      </c>
      <c r="BX33" s="14"/>
      <c r="BY33" s="14"/>
      <c r="BZ33" s="14"/>
      <c r="CA33" s="14">
        <v>0</v>
      </c>
      <c r="CB33" s="14"/>
      <c r="CC33" s="14"/>
      <c r="CD33" s="14"/>
      <c r="CE33" s="14">
        <v>0</v>
      </c>
      <c r="CF33" s="14"/>
      <c r="CG33" s="14"/>
      <c r="CH33" s="14"/>
      <c r="CI33" s="14">
        <v>0</v>
      </c>
      <c r="CJ33" s="14">
        <v>165.1</v>
      </c>
      <c r="CK33" s="14">
        <v>158.33429000000001</v>
      </c>
      <c r="CL33" s="14">
        <v>158.33429000000001</v>
      </c>
      <c r="CM33" s="14">
        <v>6.7657100000000003</v>
      </c>
      <c r="CN33" s="14">
        <v>7.5</v>
      </c>
      <c r="CO33" s="14">
        <v>5.1333399999999996</v>
      </c>
      <c r="CP33" s="14">
        <v>5.1333399999999996</v>
      </c>
      <c r="CQ33" s="14">
        <v>2.36666</v>
      </c>
      <c r="CR33" s="14">
        <v>5.8</v>
      </c>
      <c r="CS33" s="14">
        <v>2.8177599999999998</v>
      </c>
      <c r="CT33" s="14">
        <v>2.8177500000000002</v>
      </c>
      <c r="CU33" s="14">
        <v>2.9822500000000001</v>
      </c>
      <c r="CV33" s="14"/>
      <c r="CW33" s="14"/>
      <c r="CX33" s="14"/>
      <c r="CY33" s="14">
        <v>0</v>
      </c>
      <c r="CZ33" s="14">
        <v>6.74</v>
      </c>
      <c r="DA33" s="14">
        <v>6.8787000000000003</v>
      </c>
      <c r="DB33" s="14">
        <v>6.8787000000000003</v>
      </c>
      <c r="DC33" s="14">
        <v>-0.13869999999999999</v>
      </c>
      <c r="DD33" s="14">
        <v>11.58</v>
      </c>
      <c r="DE33" s="14">
        <v>14.919420000000001</v>
      </c>
      <c r="DF33" s="14">
        <v>14.919409999999999</v>
      </c>
      <c r="DG33" s="14">
        <v>-3.33941</v>
      </c>
      <c r="DH33" s="14">
        <v>50.84</v>
      </c>
      <c r="DI33" s="14">
        <v>68.989590000000007</v>
      </c>
      <c r="DJ33" s="14">
        <v>51.385019999999997</v>
      </c>
      <c r="DK33" s="14">
        <v>-0.54501999999999995</v>
      </c>
      <c r="DL33" s="14"/>
      <c r="DM33" s="14"/>
      <c r="DN33" s="14"/>
      <c r="DO33" s="14">
        <v>0</v>
      </c>
      <c r="DP33" s="14"/>
      <c r="DQ33" s="14"/>
      <c r="DR33" s="14"/>
      <c r="DS33" s="14">
        <v>0</v>
      </c>
      <c r="DT33" s="14"/>
      <c r="DU33" s="14"/>
      <c r="DV33" s="14"/>
      <c r="DW33" s="14">
        <v>0</v>
      </c>
      <c r="DX33" s="14"/>
      <c r="DY33" s="14"/>
      <c r="DZ33" s="14"/>
      <c r="EA33" s="14">
        <v>0</v>
      </c>
      <c r="EB33" s="14">
        <v>55.9</v>
      </c>
      <c r="EC33" s="14">
        <v>56.515709999999999</v>
      </c>
      <c r="ED33" s="14">
        <v>56.515709999999999</v>
      </c>
      <c r="EE33" s="14">
        <v>-0.61570999999999998</v>
      </c>
      <c r="EF33" s="14">
        <v>107.1</v>
      </c>
      <c r="EG33" s="14">
        <v>106.51085</v>
      </c>
      <c r="EH33" s="14">
        <v>120.20134</v>
      </c>
      <c r="EI33" s="14">
        <v>-13.10134</v>
      </c>
      <c r="EJ33" s="14"/>
      <c r="EK33" s="14"/>
      <c r="EL33" s="14"/>
      <c r="EM33" s="14">
        <v>0</v>
      </c>
      <c r="EN33" s="14"/>
      <c r="EO33" s="14"/>
      <c r="EP33" s="14"/>
      <c r="EQ33" s="14">
        <v>0</v>
      </c>
      <c r="ER33" s="14">
        <v>0</v>
      </c>
      <c r="ES33" s="14"/>
      <c r="ET33" s="14"/>
      <c r="EU33" s="14">
        <v>0</v>
      </c>
      <c r="EV33" s="14">
        <v>6.5</v>
      </c>
      <c r="EW33" s="14">
        <v>6.39</v>
      </c>
      <c r="EX33" s="14">
        <v>6.39</v>
      </c>
      <c r="EY33" s="14">
        <v>0.11</v>
      </c>
      <c r="EZ33" s="14">
        <v>181.4</v>
      </c>
      <c r="FA33" s="14">
        <v>228.45631</v>
      </c>
      <c r="FB33" s="14">
        <v>144.33109999999999</v>
      </c>
      <c r="FC33" s="14">
        <v>37.068899999999999</v>
      </c>
      <c r="FD33" s="14">
        <v>81.3</v>
      </c>
      <c r="FE33" s="14">
        <v>53.050379999999997</v>
      </c>
      <c r="FF33" s="14">
        <v>53.050370000000001</v>
      </c>
      <c r="FG33" s="14">
        <v>28.24963</v>
      </c>
      <c r="FH33" s="14">
        <v>151.19999999999999</v>
      </c>
      <c r="FI33" s="14">
        <v>151.21556000000001</v>
      </c>
      <c r="FJ33" s="14">
        <v>74.914150000000006</v>
      </c>
      <c r="FK33" s="14">
        <v>76.285849999999996</v>
      </c>
      <c r="FL33" s="14">
        <v>34.4</v>
      </c>
      <c r="FM33" s="14">
        <v>26.417369999999998</v>
      </c>
      <c r="FN33" s="14">
        <v>26.417359999999999</v>
      </c>
      <c r="FO33" s="14">
        <v>7.98264</v>
      </c>
      <c r="FP33" s="14">
        <v>18</v>
      </c>
      <c r="FQ33" s="14">
        <v>17.562139999999999</v>
      </c>
      <c r="FR33" s="14">
        <v>17.56213</v>
      </c>
      <c r="FS33" s="14">
        <v>0.43786999999999998</v>
      </c>
      <c r="FT33" s="14">
        <v>18.8</v>
      </c>
      <c r="FU33" s="14">
        <v>17.961169999999999</v>
      </c>
      <c r="FV33" s="14">
        <v>17.96116</v>
      </c>
      <c r="FW33" s="14">
        <v>0.83884000000000003</v>
      </c>
      <c r="FX33" s="14">
        <v>88.7</v>
      </c>
      <c r="FY33" s="14">
        <v>86.519800000000004</v>
      </c>
      <c r="FZ33" s="14">
        <v>86.519800000000004</v>
      </c>
      <c r="GA33" s="14">
        <v>2.1802000000000001</v>
      </c>
      <c r="GB33" s="14">
        <v>181.5</v>
      </c>
      <c r="GC33" s="14">
        <v>184.91498000000001</v>
      </c>
      <c r="GD33" s="14">
        <v>184.91496000000001</v>
      </c>
      <c r="GE33" s="14">
        <v>-3.4149600000000002</v>
      </c>
      <c r="GF33" s="14">
        <v>182.4</v>
      </c>
      <c r="GG33" s="14">
        <v>184.91498000000001</v>
      </c>
      <c r="GH33" s="14">
        <v>184.91496000000001</v>
      </c>
      <c r="GI33" s="14">
        <v>-2.5149599999999999</v>
      </c>
      <c r="GJ33" s="14">
        <v>185.3</v>
      </c>
      <c r="GK33" s="14">
        <v>185.47028</v>
      </c>
      <c r="GL33" s="14">
        <v>185.47026</v>
      </c>
      <c r="GM33" s="14">
        <v>-0.17025999999999999</v>
      </c>
      <c r="GN33" s="14">
        <v>107.1</v>
      </c>
      <c r="GO33" s="14">
        <v>106.80435</v>
      </c>
      <c r="GP33" s="14">
        <v>110.37399000000001</v>
      </c>
      <c r="GQ33" s="14">
        <v>-3.27399</v>
      </c>
      <c r="GR33" s="14">
        <v>15</v>
      </c>
      <c r="GS33" s="14">
        <v>15.04623</v>
      </c>
      <c r="GT33" s="14">
        <v>18.002749999999999</v>
      </c>
      <c r="GU33" s="14">
        <v>-3.0027499999999998</v>
      </c>
      <c r="GV33" s="14">
        <v>23</v>
      </c>
      <c r="GW33" s="14">
        <v>21.941980000000001</v>
      </c>
      <c r="GX33" s="14">
        <v>21.941970000000001</v>
      </c>
      <c r="GY33" s="14">
        <v>1.05803</v>
      </c>
      <c r="GZ33" s="14">
        <v>2.1</v>
      </c>
      <c r="HA33" s="14">
        <v>1.97359</v>
      </c>
      <c r="HB33" s="14">
        <v>1.97359</v>
      </c>
      <c r="HC33" s="14">
        <v>0.12640999999999999</v>
      </c>
      <c r="HD33" s="14">
        <v>28.8</v>
      </c>
      <c r="HE33" s="14">
        <v>14.58107</v>
      </c>
      <c r="HF33" s="14">
        <v>14.58107</v>
      </c>
      <c r="HG33" s="14">
        <v>14.21893</v>
      </c>
      <c r="HH33" s="14">
        <v>110.6</v>
      </c>
      <c r="HI33" s="14">
        <v>99.371899999999997</v>
      </c>
      <c r="HJ33" s="14">
        <v>84.203159999999997</v>
      </c>
      <c r="HK33" s="14">
        <v>26.396840000000001</v>
      </c>
      <c r="HL33" s="14"/>
      <c r="HM33" s="14"/>
      <c r="HN33" s="14"/>
      <c r="HO33" s="14">
        <v>0</v>
      </c>
      <c r="HP33" s="14"/>
      <c r="HQ33" s="14"/>
      <c r="HR33" s="14"/>
      <c r="HS33" s="14">
        <v>0</v>
      </c>
      <c r="HT33" s="14">
        <v>66</v>
      </c>
      <c r="HU33" s="14">
        <v>64.800610000000006</v>
      </c>
      <c r="HV33" s="14">
        <v>74.006799999999998</v>
      </c>
      <c r="HW33" s="14">
        <v>-8.0068000000000001</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93.2</v>
      </c>
      <c r="IW33" s="14">
        <v>95.002650000000003</v>
      </c>
      <c r="IX33" s="14">
        <v>111.18083</v>
      </c>
      <c r="IY33" s="14">
        <v>-17.980830000000001</v>
      </c>
      <c r="IZ33" s="14"/>
      <c r="JA33" s="14"/>
      <c r="JB33" s="14"/>
      <c r="JC33" s="14">
        <v>0</v>
      </c>
      <c r="JD33" s="14">
        <v>166.1</v>
      </c>
      <c r="JE33" s="14">
        <v>186.21592999999999</v>
      </c>
      <c r="JF33" s="14">
        <v>186.21591000000001</v>
      </c>
      <c r="JG33" s="14">
        <v>-20.11591</v>
      </c>
      <c r="JH33" s="14">
        <v>199.5</v>
      </c>
      <c r="JI33" s="14">
        <v>186.21592999999999</v>
      </c>
      <c r="JJ33" s="14">
        <v>186.21591000000001</v>
      </c>
      <c r="JK33" s="14">
        <v>13.284090000000001</v>
      </c>
      <c r="JL33" s="14">
        <v>177.6</v>
      </c>
      <c r="JM33" s="14">
        <v>186.77513999999999</v>
      </c>
      <c r="JN33" s="14">
        <v>186.77511999999999</v>
      </c>
      <c r="JO33" s="14">
        <v>-9.1751199999999997</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v>15.5</v>
      </c>
      <c r="KO33" s="14"/>
      <c r="KP33" s="14"/>
      <c r="KQ33" s="14">
        <v>15.5</v>
      </c>
      <c r="KR33" s="14"/>
      <c r="KS33" s="14"/>
      <c r="KT33" s="14"/>
      <c r="KU33" s="14">
        <v>0</v>
      </c>
      <c r="KV33" s="14">
        <v>2.4</v>
      </c>
      <c r="KW33" s="14">
        <v>0.63188999999999995</v>
      </c>
      <c r="KX33" s="14">
        <v>0.63188999999999995</v>
      </c>
      <c r="KY33" s="14">
        <v>1.7681100000000001</v>
      </c>
      <c r="KZ33" s="14">
        <v>154.4</v>
      </c>
      <c r="LA33" s="14">
        <v>161.78797</v>
      </c>
      <c r="LB33" s="14">
        <v>113.70452</v>
      </c>
      <c r="LC33" s="14">
        <v>40.695480000000003</v>
      </c>
      <c r="LD33" s="14">
        <v>89.9</v>
      </c>
      <c r="LE33" s="14">
        <v>93.915229999999994</v>
      </c>
      <c r="LF33" s="14">
        <v>94.397030000000001</v>
      </c>
      <c r="LG33" s="14">
        <v>-4.4970299999999996</v>
      </c>
      <c r="LH33" s="14">
        <v>66.2</v>
      </c>
      <c r="LI33" s="14">
        <v>67.133979999999994</v>
      </c>
      <c r="LJ33" s="14">
        <v>67.133979999999994</v>
      </c>
      <c r="LK33" s="14">
        <v>-0.93398000000000003</v>
      </c>
      <c r="LL33" s="14">
        <v>47.2</v>
      </c>
      <c r="LM33" s="14">
        <v>48.413229999999999</v>
      </c>
      <c r="LN33" s="14">
        <v>48.413229999999999</v>
      </c>
      <c r="LO33" s="14">
        <v>-1.21323</v>
      </c>
      <c r="LP33" s="14">
        <v>30.1</v>
      </c>
      <c r="LQ33" s="14">
        <v>29.951460000000001</v>
      </c>
      <c r="LR33" s="14">
        <v>29.951450000000001</v>
      </c>
      <c r="LS33" s="14">
        <v>0.14854999999999999</v>
      </c>
      <c r="LT33" s="14"/>
      <c r="LU33" s="14"/>
      <c r="LV33" s="14"/>
      <c r="LW33" s="14">
        <v>0</v>
      </c>
      <c r="LX33" s="14"/>
      <c r="LY33" s="14"/>
      <c r="LZ33" s="14"/>
      <c r="MA33" s="14">
        <v>0</v>
      </c>
      <c r="MB33" s="14"/>
      <c r="MC33" s="14"/>
      <c r="MD33" s="14"/>
      <c r="ME33" s="14">
        <v>0</v>
      </c>
      <c r="MF33" s="14">
        <v>142.69999999999999</v>
      </c>
      <c r="MG33" s="14">
        <v>151.08876000000001</v>
      </c>
      <c r="MH33" s="14">
        <v>151.08874</v>
      </c>
      <c r="MI33" s="14">
        <v>-8.3887400000000003</v>
      </c>
      <c r="MJ33" s="14">
        <v>143.9</v>
      </c>
      <c r="MK33" s="14">
        <v>151.08876000000001</v>
      </c>
      <c r="ML33" s="14">
        <v>151.08874</v>
      </c>
      <c r="MM33" s="14">
        <v>-7.1887400000000001</v>
      </c>
      <c r="MN33" s="14">
        <v>148.6</v>
      </c>
      <c r="MO33" s="14">
        <v>151.54248000000001</v>
      </c>
      <c r="MP33" s="14">
        <v>151.54246000000001</v>
      </c>
      <c r="MQ33" s="14">
        <v>-2.9424600000000001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208.1</v>
      </c>
      <c r="NM33" s="14">
        <v>206.29038</v>
      </c>
      <c r="NN33" s="14">
        <v>206.29035999999999</v>
      </c>
      <c r="NO33" s="14">
        <v>1.8096399999999999</v>
      </c>
      <c r="NP33" s="14">
        <v>99.5</v>
      </c>
      <c r="NQ33" s="14">
        <v>103.45493</v>
      </c>
      <c r="NR33" s="14">
        <v>103.45493</v>
      </c>
      <c r="NS33" s="14">
        <v>-3.9549300000000001</v>
      </c>
      <c r="NT33" s="14">
        <v>4.5</v>
      </c>
      <c r="NU33" s="14">
        <v>7.7468599999999999</v>
      </c>
      <c r="NV33" s="14">
        <v>7.7468599999999999</v>
      </c>
      <c r="NW33" s="14">
        <v>-3.2468599999999999</v>
      </c>
      <c r="NX33" s="14">
        <v>2.68</v>
      </c>
      <c r="NY33" s="14">
        <v>6.6459999999999999</v>
      </c>
      <c r="NZ33" s="14">
        <v>6.6459999999999999</v>
      </c>
      <c r="OA33" s="14">
        <v>-3.9660000000000002</v>
      </c>
      <c r="OB33" s="14">
        <v>0.5</v>
      </c>
      <c r="OC33" s="14"/>
      <c r="OD33" s="14">
        <v>1.093</v>
      </c>
      <c r="OE33" s="14">
        <v>-0.59299999999999997</v>
      </c>
      <c r="OF33" s="14">
        <v>57.9</v>
      </c>
      <c r="OG33" s="14">
        <v>75.7</v>
      </c>
      <c r="OH33" s="14">
        <v>67.59</v>
      </c>
      <c r="OI33" s="14">
        <v>-9.69</v>
      </c>
      <c r="OJ33" s="14">
        <v>70.900000000000006</v>
      </c>
      <c r="OK33" s="14"/>
      <c r="OL33" s="14">
        <v>80</v>
      </c>
      <c r="OM33" s="14">
        <v>-9.1</v>
      </c>
      <c r="ON33" s="14">
        <v>6.3</v>
      </c>
      <c r="OO33" s="14">
        <v>11.532</v>
      </c>
      <c r="OP33" s="14">
        <v>11.532</v>
      </c>
      <c r="OQ33" s="14">
        <v>-5.2320000000000002</v>
      </c>
      <c r="OR33" s="14">
        <v>0.2</v>
      </c>
      <c r="OS33" s="14"/>
      <c r="OT33" s="14">
        <v>0.4</v>
      </c>
      <c r="OU33" s="14">
        <v>-0.2</v>
      </c>
      <c r="OV33" s="14">
        <v>20</v>
      </c>
      <c r="OW33" s="14">
        <v>15.728160000000001</v>
      </c>
      <c r="OX33" s="14">
        <v>15.728149999999999</v>
      </c>
      <c r="OY33" s="14">
        <v>4.2718499999999997</v>
      </c>
      <c r="OZ33" s="14"/>
      <c r="PA33" s="14"/>
      <c r="PB33" s="14"/>
      <c r="PC33" s="14">
        <v>0</v>
      </c>
      <c r="PD33" s="14">
        <v>9.9</v>
      </c>
      <c r="PE33" s="14">
        <v>9.9830000000000005</v>
      </c>
      <c r="PF33" s="14">
        <v>9.9830000000000005</v>
      </c>
      <c r="PG33" s="14">
        <v>-8.3000000000000004E-2</v>
      </c>
      <c r="PH33" s="14"/>
      <c r="PI33" s="14"/>
      <c r="PJ33" s="14"/>
      <c r="PK33" s="14">
        <v>0</v>
      </c>
      <c r="PL33" s="14">
        <v>219.3</v>
      </c>
      <c r="PM33" s="14"/>
      <c r="PN33" s="14">
        <v>204</v>
      </c>
      <c r="PO33" s="14">
        <v>15.3</v>
      </c>
      <c r="PP33" s="14">
        <v>1.1000000000000001</v>
      </c>
      <c r="PQ33" s="14">
        <v>1</v>
      </c>
      <c r="PR33" s="14">
        <v>1</v>
      </c>
      <c r="PS33" s="14">
        <v>0.1</v>
      </c>
      <c r="PT33" s="14">
        <v>3.4</v>
      </c>
      <c r="PU33" s="14">
        <v>4.2</v>
      </c>
      <c r="PV33" s="14">
        <v>4.2</v>
      </c>
      <c r="PW33" s="14">
        <v>-0.8</v>
      </c>
      <c r="PX33" s="14">
        <v>2.5</v>
      </c>
      <c r="PY33" s="14">
        <v>5</v>
      </c>
      <c r="PZ33" s="14">
        <v>5</v>
      </c>
      <c r="QA33" s="14">
        <v>-2.5</v>
      </c>
      <c r="QB33" s="14"/>
      <c r="QC33" s="14"/>
      <c r="QD33" s="14"/>
      <c r="QE33" s="14">
        <v>0</v>
      </c>
      <c r="QF33" s="14">
        <v>20</v>
      </c>
      <c r="QG33" s="14">
        <v>19.417480000000001</v>
      </c>
      <c r="QH33" s="14">
        <v>19.417470000000002</v>
      </c>
      <c r="QI33" s="14">
        <v>0.58252999999999999</v>
      </c>
      <c r="QJ33" s="14">
        <v>18.8</v>
      </c>
      <c r="QK33" s="14">
        <v>34.951459999999997</v>
      </c>
      <c r="QL33" s="14">
        <v>34.951450000000001</v>
      </c>
      <c r="QM33" s="14">
        <v>-16.151450000000001</v>
      </c>
      <c r="QN33" s="14"/>
      <c r="QO33" s="14"/>
      <c r="QP33" s="14"/>
      <c r="QQ33" s="14">
        <v>0</v>
      </c>
      <c r="QR33" s="14">
        <v>18.5</v>
      </c>
      <c r="QS33" s="14">
        <v>17.961169999999999</v>
      </c>
      <c r="QT33" s="14">
        <v>17.96116</v>
      </c>
      <c r="QU33" s="14">
        <v>0.53883999999999999</v>
      </c>
      <c r="QV33" s="14">
        <v>16</v>
      </c>
      <c r="QW33" s="14"/>
      <c r="QX33" s="14">
        <v>15.949</v>
      </c>
      <c r="QY33" s="14">
        <v>5.0999999999999997E-2</v>
      </c>
      <c r="QZ33" s="14">
        <v>19.600000000000001</v>
      </c>
      <c r="RA33" s="14"/>
      <c r="RB33" s="14">
        <v>18.870999999999999</v>
      </c>
      <c r="RC33" s="14">
        <v>0.72899999999999998</v>
      </c>
      <c r="RD33" s="14">
        <v>10.3</v>
      </c>
      <c r="RE33" s="14">
        <v>11.279</v>
      </c>
      <c r="RF33" s="14">
        <v>11.279</v>
      </c>
      <c r="RG33" s="14">
        <v>-0.97899999999999998</v>
      </c>
      <c r="RH33" s="14">
        <v>42.1</v>
      </c>
      <c r="RI33" s="14">
        <v>50.2</v>
      </c>
      <c r="RJ33" s="14">
        <v>38.743000000000002</v>
      </c>
      <c r="RK33" s="14">
        <v>3.3570000000000002</v>
      </c>
      <c r="RL33" s="14">
        <v>19.8</v>
      </c>
      <c r="RM33" s="14"/>
      <c r="RN33" s="14">
        <v>17.809000000000001</v>
      </c>
      <c r="RO33" s="14">
        <v>1.9910000000000001</v>
      </c>
      <c r="RP33" s="14">
        <v>3.6</v>
      </c>
      <c r="RQ33" s="14">
        <v>9.75</v>
      </c>
      <c r="RR33" s="14">
        <v>9.75</v>
      </c>
      <c r="RS33" s="14">
        <v>-6.15</v>
      </c>
      <c r="RT33" s="14">
        <v>15.8</v>
      </c>
      <c r="RU33" s="14">
        <v>14.98888</v>
      </c>
      <c r="RV33" s="14">
        <v>17.11835</v>
      </c>
      <c r="RW33" s="14">
        <v>-1.3183499999999999</v>
      </c>
      <c r="RX33" s="14">
        <v>2.8</v>
      </c>
      <c r="RY33" s="14">
        <v>2</v>
      </c>
      <c r="RZ33" s="14">
        <v>2</v>
      </c>
      <c r="SA33" s="14">
        <v>0.8</v>
      </c>
      <c r="SB33" s="14">
        <v>0.3</v>
      </c>
      <c r="SC33" s="14"/>
      <c r="SD33" s="14">
        <v>0.4</v>
      </c>
      <c r="SE33" s="14">
        <v>-0.1</v>
      </c>
      <c r="SF33" s="14">
        <v>9.3000000000000007</v>
      </c>
      <c r="SG33" s="14">
        <v>34.563110000000002</v>
      </c>
      <c r="SH33" s="14">
        <v>34.563099999999999</v>
      </c>
      <c r="SI33" s="14">
        <v>-25.263100000000001</v>
      </c>
      <c r="SJ33" s="14">
        <v>6</v>
      </c>
      <c r="SK33" s="14">
        <v>24.854369999999999</v>
      </c>
      <c r="SL33" s="14">
        <v>24.854369999999999</v>
      </c>
      <c r="SM33" s="14">
        <v>-18.854369999999999</v>
      </c>
      <c r="SN33" s="14">
        <v>9.6</v>
      </c>
      <c r="SO33" s="14">
        <v>23.30097</v>
      </c>
      <c r="SP33" s="14">
        <v>23.30097</v>
      </c>
      <c r="SQ33" s="14">
        <v>-13.70097</v>
      </c>
      <c r="SR33" s="14">
        <v>13.9</v>
      </c>
      <c r="SS33" s="14">
        <v>33.009709999999998</v>
      </c>
      <c r="ST33" s="14">
        <v>33.009709999999998</v>
      </c>
      <c r="SU33" s="14">
        <v>-19.10971</v>
      </c>
      <c r="SV33" s="14">
        <v>10</v>
      </c>
      <c r="SW33" s="14">
        <v>18.4466</v>
      </c>
      <c r="SX33" s="14">
        <v>18.4466</v>
      </c>
      <c r="SY33" s="14">
        <v>-8.4466000000000001</v>
      </c>
      <c r="SZ33" s="14">
        <v>10.199999999999999</v>
      </c>
      <c r="TA33" s="14">
        <v>18.582000000000001</v>
      </c>
      <c r="TB33" s="14">
        <v>18.582000000000001</v>
      </c>
      <c r="TC33" s="14">
        <v>-8.3819999999999997</v>
      </c>
      <c r="TD33" s="14">
        <v>78.2</v>
      </c>
      <c r="TE33" s="14">
        <v>73.542000000000002</v>
      </c>
      <c r="TF33" s="14">
        <v>73.542000000000002</v>
      </c>
      <c r="TG33" s="14">
        <v>4.6580000000000004</v>
      </c>
      <c r="TH33" s="14">
        <v>32</v>
      </c>
      <c r="TI33" s="14"/>
      <c r="TJ33" s="14">
        <v>39.591000000000001</v>
      </c>
      <c r="TK33" s="14">
        <v>-7.5910000000000002</v>
      </c>
      <c r="TL33" s="14">
        <v>74.5</v>
      </c>
      <c r="TM33" s="14">
        <v>39.695999999999998</v>
      </c>
      <c r="TN33" s="14">
        <v>39.695999999999998</v>
      </c>
      <c r="TO33" s="14">
        <v>34.804000000000002</v>
      </c>
      <c r="TP33" s="14">
        <v>0</v>
      </c>
      <c r="TQ33" s="14"/>
      <c r="TR33" s="14"/>
      <c r="TS33" s="14">
        <v>0</v>
      </c>
      <c r="TT33" s="14">
        <v>11.1</v>
      </c>
      <c r="TU33" s="14">
        <v>4.2469999999999999</v>
      </c>
      <c r="TV33" s="14">
        <v>4.2469999999999999</v>
      </c>
      <c r="TW33" s="14">
        <v>6.8529999999999998</v>
      </c>
      <c r="TX33" s="14">
        <v>0</v>
      </c>
      <c r="TY33" s="14"/>
      <c r="TZ33" s="14"/>
      <c r="UA33" s="14">
        <v>0</v>
      </c>
      <c r="UB33" s="14">
        <v>7</v>
      </c>
      <c r="UC33" s="14">
        <v>19.417480000000001</v>
      </c>
      <c r="UD33" s="14">
        <v>19.417470000000002</v>
      </c>
      <c r="UE33" s="14">
        <v>-12.41747</v>
      </c>
      <c r="UF33" s="14">
        <v>7.6</v>
      </c>
      <c r="UG33" s="14">
        <v>13.592230000000001</v>
      </c>
      <c r="UH33" s="14">
        <v>13.592230000000001</v>
      </c>
      <c r="UI33" s="14">
        <v>-5.9922300000000002</v>
      </c>
      <c r="UJ33" s="14">
        <v>9.5</v>
      </c>
      <c r="UK33" s="14">
        <v>14.174759999999999</v>
      </c>
      <c r="UL33" s="14">
        <v>14.17475</v>
      </c>
      <c r="UM33" s="14">
        <v>-4.6747500000000004</v>
      </c>
      <c r="UN33" s="14">
        <v>20.399999999999999</v>
      </c>
      <c r="UO33" s="14">
        <v>19.417480000000001</v>
      </c>
      <c r="UP33" s="14">
        <v>19.417470000000002</v>
      </c>
      <c r="UQ33" s="14">
        <v>0.98253000000000001</v>
      </c>
      <c r="UR33" s="14">
        <v>20.399999999999999</v>
      </c>
      <c r="US33" s="14">
        <v>19.417480000000001</v>
      </c>
      <c r="UT33" s="14">
        <v>19.417470000000002</v>
      </c>
      <c r="UU33" s="14">
        <v>0.98253000000000001</v>
      </c>
      <c r="UV33" s="14">
        <v>20</v>
      </c>
      <c r="UW33" s="14">
        <v>19.417480000000001</v>
      </c>
      <c r="UX33" s="14">
        <v>19.417470000000002</v>
      </c>
      <c r="UY33" s="14">
        <v>0.58252999999999999</v>
      </c>
      <c r="UZ33" s="14">
        <v>6</v>
      </c>
      <c r="VA33" s="14">
        <v>9.0190000000000001</v>
      </c>
      <c r="VB33" s="14">
        <v>9.0190000000000001</v>
      </c>
      <c r="VC33" s="14">
        <v>-3.0190000000000001</v>
      </c>
      <c r="VD33" s="14">
        <v>253.1</v>
      </c>
      <c r="VE33" s="14"/>
      <c r="VF33" s="14">
        <v>252.4</v>
      </c>
      <c r="VG33" s="14">
        <v>0.7</v>
      </c>
      <c r="VH33" s="14">
        <v>18.600000000000001</v>
      </c>
      <c r="VI33" s="14"/>
      <c r="VJ33" s="14">
        <v>17.917000000000002</v>
      </c>
      <c r="VK33" s="14">
        <v>0.68300000000000005</v>
      </c>
      <c r="VL33" s="14">
        <v>151</v>
      </c>
      <c r="VM33" s="14"/>
      <c r="VN33" s="14">
        <v>143.06100000000001</v>
      </c>
      <c r="VO33" s="14">
        <v>7.9390000000000001</v>
      </c>
      <c r="VP33" s="14">
        <v>0.6</v>
      </c>
      <c r="VQ33" s="14">
        <v>0.6</v>
      </c>
      <c r="VR33" s="14">
        <v>0.6</v>
      </c>
      <c r="VS33" s="14">
        <v>0</v>
      </c>
      <c r="VT33" s="14">
        <v>45.8</v>
      </c>
      <c r="VU33" s="14">
        <v>37</v>
      </c>
      <c r="VV33" s="14">
        <v>37</v>
      </c>
      <c r="VW33" s="14">
        <v>8.8000000000000007</v>
      </c>
      <c r="VX33" s="14">
        <v>44.9</v>
      </c>
      <c r="VY33" s="14">
        <v>44</v>
      </c>
      <c r="VZ33" s="14">
        <v>44</v>
      </c>
      <c r="WA33" s="14">
        <v>0.9</v>
      </c>
      <c r="WB33" s="14">
        <v>113.6</v>
      </c>
      <c r="WC33" s="14"/>
      <c r="WD33" s="14">
        <v>110.313</v>
      </c>
      <c r="WE33" s="14">
        <v>3.2869999999999999</v>
      </c>
      <c r="WF33" s="14">
        <v>1.8</v>
      </c>
      <c r="WG33" s="14">
        <v>4.5</v>
      </c>
      <c r="WH33" s="14">
        <v>4.5</v>
      </c>
      <c r="WI33" s="14">
        <v>-2.7</v>
      </c>
      <c r="WJ33" s="14">
        <v>2.2000000000000002</v>
      </c>
      <c r="WK33" s="14">
        <v>2.4</v>
      </c>
      <c r="WL33" s="14">
        <v>2.4</v>
      </c>
      <c r="WM33" s="14">
        <v>-0.2</v>
      </c>
      <c r="WN33" s="14">
        <v>0.9</v>
      </c>
      <c r="WO33" s="14">
        <v>2.4</v>
      </c>
      <c r="WP33" s="14">
        <v>2.4</v>
      </c>
      <c r="WQ33" s="14">
        <v>-1.5</v>
      </c>
      <c r="WR33" s="14">
        <v>0.9</v>
      </c>
      <c r="WS33" s="14">
        <v>2.9</v>
      </c>
      <c r="WT33" s="14">
        <v>2.9</v>
      </c>
      <c r="WU33" s="14">
        <v>-2</v>
      </c>
      <c r="WV33" s="14">
        <v>16.399999999999999</v>
      </c>
      <c r="WW33" s="14"/>
      <c r="WX33" s="14">
        <v>19.38</v>
      </c>
      <c r="WY33" s="14">
        <v>-2.98</v>
      </c>
      <c r="WZ33" s="14">
        <v>4.2</v>
      </c>
      <c r="XA33" s="14">
        <v>8</v>
      </c>
      <c r="XB33" s="14">
        <v>8</v>
      </c>
      <c r="XC33" s="14">
        <v>-3.8</v>
      </c>
      <c r="XD33" s="14">
        <v>20.100000000000001</v>
      </c>
      <c r="XE33" s="14">
        <v>36.8932</v>
      </c>
      <c r="XF33" s="14">
        <v>36.8932</v>
      </c>
      <c r="XG33" s="14">
        <v>-16.793199999999999</v>
      </c>
      <c r="XH33" s="14">
        <v>9.5</v>
      </c>
      <c r="XI33" s="14">
        <v>10.8</v>
      </c>
      <c r="XJ33" s="14">
        <v>10.8</v>
      </c>
      <c r="XK33" s="14">
        <v>-1.3</v>
      </c>
      <c r="XL33" s="14">
        <v>26.4</v>
      </c>
      <c r="XM33" s="14">
        <v>28</v>
      </c>
      <c r="XN33" s="14">
        <v>28</v>
      </c>
      <c r="XO33" s="14">
        <v>-1.6</v>
      </c>
      <c r="XP33" s="14">
        <v>32.299999999999997</v>
      </c>
      <c r="XQ33" s="14">
        <v>28</v>
      </c>
      <c r="XR33" s="14">
        <v>28</v>
      </c>
      <c r="XS33" s="14">
        <v>4.3</v>
      </c>
      <c r="XT33" s="14">
        <v>14.7</v>
      </c>
      <c r="XU33" s="14">
        <v>14</v>
      </c>
      <c r="XV33" s="14">
        <v>14</v>
      </c>
      <c r="XW33" s="14">
        <v>0.7</v>
      </c>
      <c r="XX33" s="14">
        <v>20.29</v>
      </c>
      <c r="XY33" s="14">
        <v>19</v>
      </c>
      <c r="XZ33" s="14">
        <v>19</v>
      </c>
      <c r="YA33" s="14">
        <v>1.29</v>
      </c>
      <c r="YB33" s="14">
        <v>8.07</v>
      </c>
      <c r="YC33" s="14">
        <v>7.11</v>
      </c>
      <c r="YD33" s="14">
        <v>7.11</v>
      </c>
      <c r="YE33" s="14">
        <v>0.96</v>
      </c>
      <c r="YF33" s="14">
        <v>10.93</v>
      </c>
      <c r="YG33" s="14">
        <v>11</v>
      </c>
      <c r="YH33" s="14">
        <v>11</v>
      </c>
      <c r="YI33" s="14">
        <v>-7.0000000000000007E-2</v>
      </c>
    </row>
    <row r="34" spans="1:659" ht="24" customHeight="1" x14ac:dyDescent="0.3">
      <c r="A34" s="1"/>
      <c r="B34" s="16" t="s">
        <v>74</v>
      </c>
      <c r="C34" s="16" t="s">
        <v>800</v>
      </c>
      <c r="D34" s="17">
        <v>205.4</v>
      </c>
      <c r="E34" s="17">
        <v>145.94066000000001</v>
      </c>
      <c r="F34" s="17">
        <v>172.63227000000001</v>
      </c>
      <c r="G34" s="17">
        <v>32.76773</v>
      </c>
      <c r="H34" s="17">
        <v>624.20000000000005</v>
      </c>
      <c r="I34" s="17">
        <v>635.02589999999998</v>
      </c>
      <c r="J34" s="17">
        <v>635.02589999999998</v>
      </c>
      <c r="K34" s="17">
        <v>-10.825900000000001</v>
      </c>
      <c r="L34" s="17">
        <v>195.3</v>
      </c>
      <c r="M34" s="17">
        <v>206.58520999999999</v>
      </c>
      <c r="N34" s="17">
        <v>206.58520999999999</v>
      </c>
      <c r="O34" s="17">
        <v>-11.285209999999999</v>
      </c>
      <c r="P34" s="17"/>
      <c r="Q34" s="17"/>
      <c r="R34" s="17"/>
      <c r="S34" s="17">
        <v>0</v>
      </c>
      <c r="T34" s="17"/>
      <c r="U34" s="17"/>
      <c r="V34" s="17"/>
      <c r="W34" s="17">
        <v>0</v>
      </c>
      <c r="X34" s="17">
        <v>91.4</v>
      </c>
      <c r="Y34" s="17">
        <v>91.778639999999996</v>
      </c>
      <c r="Z34" s="17">
        <v>91.778630000000007</v>
      </c>
      <c r="AA34" s="17">
        <v>-0.37863000000000002</v>
      </c>
      <c r="AB34" s="17">
        <v>242.1</v>
      </c>
      <c r="AC34" s="17">
        <v>230</v>
      </c>
      <c r="AD34" s="17">
        <v>191.06308999999999</v>
      </c>
      <c r="AE34" s="17">
        <v>51.036909999999999</v>
      </c>
      <c r="AF34" s="17"/>
      <c r="AG34" s="17"/>
      <c r="AH34" s="17"/>
      <c r="AI34" s="17">
        <v>0</v>
      </c>
      <c r="AJ34" s="17"/>
      <c r="AK34" s="17"/>
      <c r="AL34" s="17"/>
      <c r="AM34" s="17">
        <v>0</v>
      </c>
      <c r="AN34" s="17">
        <v>139.80000000000001</v>
      </c>
      <c r="AO34" s="17">
        <v>170.5985</v>
      </c>
      <c r="AP34" s="17">
        <v>184.65922</v>
      </c>
      <c r="AQ34" s="17">
        <v>-44.859220000000001</v>
      </c>
      <c r="AR34" s="17">
        <v>139.30000000000001</v>
      </c>
      <c r="AS34" s="17">
        <v>170.5985</v>
      </c>
      <c r="AT34" s="17">
        <v>184.65922</v>
      </c>
      <c r="AU34" s="17">
        <v>-45.359220000000001</v>
      </c>
      <c r="AV34" s="17">
        <v>139.30000000000001</v>
      </c>
      <c r="AW34" s="17">
        <v>170.5985</v>
      </c>
      <c r="AX34" s="17">
        <v>184.65922</v>
      </c>
      <c r="AY34" s="17">
        <v>-45.359220000000001</v>
      </c>
      <c r="AZ34" s="17">
        <v>239.3</v>
      </c>
      <c r="BA34" s="17">
        <v>256.66622000000001</v>
      </c>
      <c r="BB34" s="17">
        <v>277.82062999999999</v>
      </c>
      <c r="BC34" s="17">
        <v>-38.520629999999997</v>
      </c>
      <c r="BD34" s="17">
        <v>0</v>
      </c>
      <c r="BE34" s="17"/>
      <c r="BF34" s="17"/>
      <c r="BG34" s="17">
        <v>0</v>
      </c>
      <c r="BH34" s="17"/>
      <c r="BI34" s="17"/>
      <c r="BJ34" s="17"/>
      <c r="BK34" s="17">
        <v>0</v>
      </c>
      <c r="BL34" s="17">
        <v>98.8</v>
      </c>
      <c r="BM34" s="17"/>
      <c r="BN34" s="17">
        <v>127.22492</v>
      </c>
      <c r="BO34" s="17">
        <v>-28.42492</v>
      </c>
      <c r="BP34" s="17">
        <v>5.6</v>
      </c>
      <c r="BQ34" s="17">
        <v>3.4527100000000002</v>
      </c>
      <c r="BR34" s="17">
        <v>3.4527100000000002</v>
      </c>
      <c r="BS34" s="17">
        <v>2.1472899999999999</v>
      </c>
      <c r="BT34" s="17"/>
      <c r="BU34" s="17"/>
      <c r="BV34" s="17"/>
      <c r="BW34" s="17">
        <v>0</v>
      </c>
      <c r="BX34" s="17"/>
      <c r="BY34" s="17"/>
      <c r="BZ34" s="17"/>
      <c r="CA34" s="17">
        <v>0</v>
      </c>
      <c r="CB34" s="17"/>
      <c r="CC34" s="17"/>
      <c r="CD34" s="17"/>
      <c r="CE34" s="17">
        <v>0</v>
      </c>
      <c r="CF34" s="17"/>
      <c r="CG34" s="17"/>
      <c r="CH34" s="17"/>
      <c r="CI34" s="17">
        <v>0</v>
      </c>
      <c r="CJ34" s="17">
        <v>165.9</v>
      </c>
      <c r="CK34" s="17">
        <v>158.33429000000001</v>
      </c>
      <c r="CL34" s="17">
        <v>158.33429000000001</v>
      </c>
      <c r="CM34" s="17">
        <v>7.5657100000000002</v>
      </c>
      <c r="CN34" s="17">
        <v>7.6</v>
      </c>
      <c r="CO34" s="17">
        <v>5.1333399999999996</v>
      </c>
      <c r="CP34" s="17">
        <v>5.1333399999999996</v>
      </c>
      <c r="CQ34" s="17">
        <v>2.4666600000000001</v>
      </c>
      <c r="CR34" s="17">
        <v>6.9</v>
      </c>
      <c r="CS34" s="17">
        <v>2.8177599999999998</v>
      </c>
      <c r="CT34" s="17">
        <v>2.8177500000000002</v>
      </c>
      <c r="CU34" s="17">
        <v>4.0822500000000002</v>
      </c>
      <c r="CV34" s="17"/>
      <c r="CW34" s="17"/>
      <c r="CX34" s="17"/>
      <c r="CY34" s="17">
        <v>0</v>
      </c>
      <c r="CZ34" s="17">
        <v>6.76</v>
      </c>
      <c r="DA34" s="17">
        <v>6.8787000000000003</v>
      </c>
      <c r="DB34" s="17">
        <v>6.8787000000000003</v>
      </c>
      <c r="DC34" s="17">
        <v>-0.1187</v>
      </c>
      <c r="DD34" s="17">
        <v>11.58</v>
      </c>
      <c r="DE34" s="17">
        <v>14.919420000000001</v>
      </c>
      <c r="DF34" s="17">
        <v>14.919409999999999</v>
      </c>
      <c r="DG34" s="17">
        <v>-3.33941</v>
      </c>
      <c r="DH34" s="17">
        <v>50.92</v>
      </c>
      <c r="DI34" s="17">
        <v>67.38794</v>
      </c>
      <c r="DJ34" s="17">
        <v>44.313519999999997</v>
      </c>
      <c r="DK34" s="17">
        <v>6.6064800000000004</v>
      </c>
      <c r="DL34" s="17"/>
      <c r="DM34" s="17"/>
      <c r="DN34" s="17"/>
      <c r="DO34" s="17">
        <v>0</v>
      </c>
      <c r="DP34" s="17"/>
      <c r="DQ34" s="17"/>
      <c r="DR34" s="17"/>
      <c r="DS34" s="17">
        <v>0</v>
      </c>
      <c r="DT34" s="17"/>
      <c r="DU34" s="17"/>
      <c r="DV34" s="17"/>
      <c r="DW34" s="17">
        <v>0</v>
      </c>
      <c r="DX34" s="17"/>
      <c r="DY34" s="17"/>
      <c r="DZ34" s="17"/>
      <c r="EA34" s="17">
        <v>0</v>
      </c>
      <c r="EB34" s="17">
        <v>56.1</v>
      </c>
      <c r="EC34" s="17">
        <v>56.515709999999999</v>
      </c>
      <c r="ED34" s="17">
        <v>56.515709999999999</v>
      </c>
      <c r="EE34" s="17">
        <v>-0.41571000000000002</v>
      </c>
      <c r="EF34" s="17">
        <v>105.2</v>
      </c>
      <c r="EG34" s="17">
        <v>90.310640000000006</v>
      </c>
      <c r="EH34" s="17">
        <v>77.451809999999995</v>
      </c>
      <c r="EI34" s="17">
        <v>27.748190000000001</v>
      </c>
      <c r="EJ34" s="17"/>
      <c r="EK34" s="17"/>
      <c r="EL34" s="17"/>
      <c r="EM34" s="17">
        <v>0</v>
      </c>
      <c r="EN34" s="17"/>
      <c r="EO34" s="17"/>
      <c r="EP34" s="17"/>
      <c r="EQ34" s="17">
        <v>0</v>
      </c>
      <c r="ER34" s="17">
        <v>0</v>
      </c>
      <c r="ES34" s="17"/>
      <c r="ET34" s="17"/>
      <c r="EU34" s="17">
        <v>0</v>
      </c>
      <c r="EV34" s="17">
        <v>6.5</v>
      </c>
      <c r="EW34" s="17">
        <v>6.39</v>
      </c>
      <c r="EX34" s="17">
        <v>6.39</v>
      </c>
      <c r="EY34" s="17">
        <v>0.11</v>
      </c>
      <c r="EZ34" s="17">
        <v>181.9</v>
      </c>
      <c r="FA34" s="17">
        <v>228.45631</v>
      </c>
      <c r="FB34" s="17">
        <v>144.33072999999999</v>
      </c>
      <c r="FC34" s="17">
        <v>37.569270000000003</v>
      </c>
      <c r="FD34" s="17">
        <v>81</v>
      </c>
      <c r="FE34" s="17">
        <v>53.050379999999997</v>
      </c>
      <c r="FF34" s="17">
        <v>53.050370000000001</v>
      </c>
      <c r="FG34" s="17">
        <v>27.949629999999999</v>
      </c>
      <c r="FH34" s="17">
        <v>151.9</v>
      </c>
      <c r="FI34" s="17">
        <v>151.21556000000001</v>
      </c>
      <c r="FJ34" s="17">
        <v>74.91413</v>
      </c>
      <c r="FK34" s="17">
        <v>76.985870000000006</v>
      </c>
      <c r="FL34" s="17">
        <v>34</v>
      </c>
      <c r="FM34" s="17">
        <v>26.417369999999998</v>
      </c>
      <c r="FN34" s="17">
        <v>26.417359999999999</v>
      </c>
      <c r="FO34" s="17">
        <v>7.5826399999999996</v>
      </c>
      <c r="FP34" s="17">
        <v>18</v>
      </c>
      <c r="FQ34" s="17">
        <v>17.562139999999999</v>
      </c>
      <c r="FR34" s="17">
        <v>17.56213</v>
      </c>
      <c r="FS34" s="17">
        <v>0.43786999999999998</v>
      </c>
      <c r="FT34" s="17">
        <v>18.8</v>
      </c>
      <c r="FU34" s="17">
        <v>17.961169999999999</v>
      </c>
      <c r="FV34" s="17">
        <v>17.96116</v>
      </c>
      <c r="FW34" s="17">
        <v>0.83884000000000003</v>
      </c>
      <c r="FX34" s="17">
        <v>89.8</v>
      </c>
      <c r="FY34" s="17">
        <v>86.519800000000004</v>
      </c>
      <c r="FZ34" s="17">
        <v>86.519800000000004</v>
      </c>
      <c r="GA34" s="17">
        <v>3.2801999999999998</v>
      </c>
      <c r="GB34" s="17">
        <v>183.6</v>
      </c>
      <c r="GC34" s="17">
        <v>184.91498000000001</v>
      </c>
      <c r="GD34" s="17">
        <v>184.91496000000001</v>
      </c>
      <c r="GE34" s="17">
        <v>-1.3149599999999999</v>
      </c>
      <c r="GF34" s="17">
        <v>184.1</v>
      </c>
      <c r="GG34" s="17">
        <v>184.91498000000001</v>
      </c>
      <c r="GH34" s="17">
        <v>184.91496000000001</v>
      </c>
      <c r="GI34" s="17">
        <v>-0.81496000000000002</v>
      </c>
      <c r="GJ34" s="17">
        <v>183.8</v>
      </c>
      <c r="GK34" s="17">
        <v>185.47028</v>
      </c>
      <c r="GL34" s="17">
        <v>185.47026</v>
      </c>
      <c r="GM34" s="17">
        <v>-1.6702600000000001</v>
      </c>
      <c r="GN34" s="17">
        <v>107.1</v>
      </c>
      <c r="GO34" s="17">
        <v>106.80435</v>
      </c>
      <c r="GP34" s="17">
        <v>110.37291999999999</v>
      </c>
      <c r="GQ34" s="17">
        <v>-3.2729200000000001</v>
      </c>
      <c r="GR34" s="17">
        <v>19.5</v>
      </c>
      <c r="GS34" s="17">
        <v>19.028269999999999</v>
      </c>
      <c r="GT34" s="17">
        <v>18.00169</v>
      </c>
      <c r="GU34" s="17">
        <v>1.49831</v>
      </c>
      <c r="GV34" s="17">
        <v>23</v>
      </c>
      <c r="GW34" s="17">
        <v>21.941980000000001</v>
      </c>
      <c r="GX34" s="17">
        <v>21.941970000000001</v>
      </c>
      <c r="GY34" s="17">
        <v>1.05803</v>
      </c>
      <c r="GZ34" s="17">
        <v>2.1</v>
      </c>
      <c r="HA34" s="17">
        <v>1.97359</v>
      </c>
      <c r="HB34" s="17">
        <v>1.97359</v>
      </c>
      <c r="HC34" s="17">
        <v>0.12640999999999999</v>
      </c>
      <c r="HD34" s="17">
        <v>29.1</v>
      </c>
      <c r="HE34" s="17">
        <v>14.58107</v>
      </c>
      <c r="HF34" s="17">
        <v>14.58107</v>
      </c>
      <c r="HG34" s="17">
        <v>14.518929999999999</v>
      </c>
      <c r="HH34" s="17">
        <v>111.6</v>
      </c>
      <c r="HI34" s="17">
        <v>99.371899999999997</v>
      </c>
      <c r="HJ34" s="17">
        <v>84.206050000000005</v>
      </c>
      <c r="HK34" s="17">
        <v>27.39395</v>
      </c>
      <c r="HL34" s="17"/>
      <c r="HM34" s="17"/>
      <c r="HN34" s="17"/>
      <c r="HO34" s="17">
        <v>0</v>
      </c>
      <c r="HP34" s="17"/>
      <c r="HQ34" s="17"/>
      <c r="HR34" s="17"/>
      <c r="HS34" s="17">
        <v>0</v>
      </c>
      <c r="HT34" s="17">
        <v>66.400000000000006</v>
      </c>
      <c r="HU34" s="17">
        <v>68.390870000000007</v>
      </c>
      <c r="HV34" s="17">
        <v>67.113650000000007</v>
      </c>
      <c r="HW34" s="17">
        <v>-0.71365000000000001</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93.9</v>
      </c>
      <c r="IW34" s="17">
        <v>95.002650000000003</v>
      </c>
      <c r="IX34" s="17">
        <v>111.17953</v>
      </c>
      <c r="IY34" s="17">
        <v>-17.279530000000001</v>
      </c>
      <c r="IZ34" s="17"/>
      <c r="JA34" s="17"/>
      <c r="JB34" s="17"/>
      <c r="JC34" s="17">
        <v>0</v>
      </c>
      <c r="JD34" s="17">
        <v>166.4</v>
      </c>
      <c r="JE34" s="17">
        <v>186.21592999999999</v>
      </c>
      <c r="JF34" s="17">
        <v>186.21591000000001</v>
      </c>
      <c r="JG34" s="17">
        <v>-19.815909999999999</v>
      </c>
      <c r="JH34" s="17">
        <v>199.9</v>
      </c>
      <c r="JI34" s="17">
        <v>186.21592999999999</v>
      </c>
      <c r="JJ34" s="17">
        <v>186.21591000000001</v>
      </c>
      <c r="JK34" s="17">
        <v>13.684089999999999</v>
      </c>
      <c r="JL34" s="17">
        <v>179.6</v>
      </c>
      <c r="JM34" s="17">
        <v>186.77513999999999</v>
      </c>
      <c r="JN34" s="17">
        <v>186.77511999999999</v>
      </c>
      <c r="JO34" s="17">
        <v>-7.1751199999999997</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v>14.3</v>
      </c>
      <c r="KO34" s="17"/>
      <c r="KP34" s="17"/>
      <c r="KQ34" s="17">
        <v>14.3</v>
      </c>
      <c r="KR34" s="17"/>
      <c r="KS34" s="17"/>
      <c r="KT34" s="17"/>
      <c r="KU34" s="17">
        <v>0</v>
      </c>
      <c r="KV34" s="17">
        <v>2.4</v>
      </c>
      <c r="KW34" s="17">
        <v>0.63188999999999995</v>
      </c>
      <c r="KX34" s="17">
        <v>0.63188999999999995</v>
      </c>
      <c r="KY34" s="17">
        <v>1.7681100000000001</v>
      </c>
      <c r="KZ34" s="17">
        <v>140.80000000000001</v>
      </c>
      <c r="LA34" s="17">
        <v>161.94552999999999</v>
      </c>
      <c r="LB34" s="17">
        <v>113.70126</v>
      </c>
      <c r="LC34" s="17">
        <v>27.098739999999999</v>
      </c>
      <c r="LD34" s="17">
        <v>92.4</v>
      </c>
      <c r="LE34" s="17">
        <v>95.779520000000005</v>
      </c>
      <c r="LF34" s="17">
        <v>87.687399999999997</v>
      </c>
      <c r="LG34" s="17">
        <v>4.7126000000000001</v>
      </c>
      <c r="LH34" s="17">
        <v>66.5</v>
      </c>
      <c r="LI34" s="17">
        <v>67.133979999999994</v>
      </c>
      <c r="LJ34" s="17">
        <v>67.133979999999994</v>
      </c>
      <c r="LK34" s="17">
        <v>-0.63397999999999999</v>
      </c>
      <c r="LL34" s="17">
        <v>47.1</v>
      </c>
      <c r="LM34" s="17">
        <v>48.413229999999999</v>
      </c>
      <c r="LN34" s="17">
        <v>48.413229999999999</v>
      </c>
      <c r="LO34" s="17">
        <v>-1.3132299999999999</v>
      </c>
      <c r="LP34" s="17">
        <v>30.2</v>
      </c>
      <c r="LQ34" s="17">
        <v>29.951450000000001</v>
      </c>
      <c r="LR34" s="17">
        <v>29.951450000000001</v>
      </c>
      <c r="LS34" s="17">
        <v>0.24854999999999999</v>
      </c>
      <c r="LT34" s="17"/>
      <c r="LU34" s="17"/>
      <c r="LV34" s="17"/>
      <c r="LW34" s="17">
        <v>0</v>
      </c>
      <c r="LX34" s="17"/>
      <c r="LY34" s="17"/>
      <c r="LZ34" s="17"/>
      <c r="MA34" s="17">
        <v>0</v>
      </c>
      <c r="MB34" s="17"/>
      <c r="MC34" s="17"/>
      <c r="MD34" s="17"/>
      <c r="ME34" s="17">
        <v>0</v>
      </c>
      <c r="MF34" s="17">
        <v>143.5</v>
      </c>
      <c r="MG34" s="17">
        <v>151.08876000000001</v>
      </c>
      <c r="MH34" s="17">
        <v>151.08874</v>
      </c>
      <c r="MI34" s="17">
        <v>-7.5887399999999996</v>
      </c>
      <c r="MJ34" s="17">
        <v>144.5</v>
      </c>
      <c r="MK34" s="17">
        <v>151.08876000000001</v>
      </c>
      <c r="ML34" s="17">
        <v>151.08874</v>
      </c>
      <c r="MM34" s="17">
        <v>-6.5887399999999996</v>
      </c>
      <c r="MN34" s="17">
        <v>148.6</v>
      </c>
      <c r="MO34" s="17">
        <v>151.54248000000001</v>
      </c>
      <c r="MP34" s="17">
        <v>151.54246000000001</v>
      </c>
      <c r="MQ34" s="17">
        <v>-2.9424600000000001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209.7</v>
      </c>
      <c r="NM34" s="17">
        <v>206.29038</v>
      </c>
      <c r="NN34" s="17">
        <v>206.29035999999999</v>
      </c>
      <c r="NO34" s="17">
        <v>3.40964</v>
      </c>
      <c r="NP34" s="17">
        <v>100.3</v>
      </c>
      <c r="NQ34" s="17">
        <v>103.45493</v>
      </c>
      <c r="NR34" s="17">
        <v>103.45493</v>
      </c>
      <c r="NS34" s="17">
        <v>-3.1549299999999998</v>
      </c>
      <c r="NT34" s="17">
        <v>4.1100000000000003</v>
      </c>
      <c r="NU34" s="17">
        <v>7.7468599999999999</v>
      </c>
      <c r="NV34" s="17">
        <v>7.7468599999999999</v>
      </c>
      <c r="NW34" s="17">
        <v>-3.63686</v>
      </c>
      <c r="NX34" s="17">
        <v>2.65</v>
      </c>
      <c r="NY34" s="17">
        <v>6.6459999999999999</v>
      </c>
      <c r="NZ34" s="17">
        <v>6.6459999999999999</v>
      </c>
      <c r="OA34" s="17">
        <v>-3.996</v>
      </c>
      <c r="OB34" s="17">
        <v>0.7</v>
      </c>
      <c r="OC34" s="17"/>
      <c r="OD34" s="17">
        <v>1.083</v>
      </c>
      <c r="OE34" s="17">
        <v>-0.38300000000000001</v>
      </c>
      <c r="OF34" s="17">
        <v>55.1</v>
      </c>
      <c r="OG34" s="17">
        <v>74.2</v>
      </c>
      <c r="OH34" s="17">
        <v>67.739999999999995</v>
      </c>
      <c r="OI34" s="17">
        <v>-12.64</v>
      </c>
      <c r="OJ34" s="17">
        <v>80.599999999999994</v>
      </c>
      <c r="OK34" s="17"/>
      <c r="OL34" s="17">
        <v>80</v>
      </c>
      <c r="OM34" s="17">
        <v>0.6</v>
      </c>
      <c r="ON34" s="17">
        <v>6.4</v>
      </c>
      <c r="OO34" s="17">
        <v>11.256</v>
      </c>
      <c r="OP34" s="17">
        <v>11.256</v>
      </c>
      <c r="OQ34" s="17">
        <v>-4.8559999999999999</v>
      </c>
      <c r="OR34" s="17">
        <v>0.2</v>
      </c>
      <c r="OS34" s="17"/>
      <c r="OT34" s="17">
        <v>0.4</v>
      </c>
      <c r="OU34" s="17">
        <v>-0.2</v>
      </c>
      <c r="OV34" s="17">
        <v>20</v>
      </c>
      <c r="OW34" s="17">
        <v>15.728160000000001</v>
      </c>
      <c r="OX34" s="17">
        <v>15.728149999999999</v>
      </c>
      <c r="OY34" s="17">
        <v>4.2718499999999997</v>
      </c>
      <c r="OZ34" s="17"/>
      <c r="PA34" s="17"/>
      <c r="PB34" s="17"/>
      <c r="PC34" s="17">
        <v>0</v>
      </c>
      <c r="PD34" s="17">
        <v>9.9</v>
      </c>
      <c r="PE34" s="17">
        <v>9.9830000000000005</v>
      </c>
      <c r="PF34" s="17">
        <v>9.9830000000000005</v>
      </c>
      <c r="PG34" s="17">
        <v>-8.3000000000000004E-2</v>
      </c>
      <c r="PH34" s="17"/>
      <c r="PI34" s="17"/>
      <c r="PJ34" s="17"/>
      <c r="PK34" s="17">
        <v>0</v>
      </c>
      <c r="PL34" s="17">
        <v>211.4</v>
      </c>
      <c r="PM34" s="17"/>
      <c r="PN34" s="17">
        <v>204</v>
      </c>
      <c r="PO34" s="17">
        <v>7.4</v>
      </c>
      <c r="PP34" s="17">
        <v>1.1000000000000001</v>
      </c>
      <c r="PQ34" s="17">
        <v>1</v>
      </c>
      <c r="PR34" s="17">
        <v>1</v>
      </c>
      <c r="PS34" s="17">
        <v>0.1</v>
      </c>
      <c r="PT34" s="17">
        <v>3.4</v>
      </c>
      <c r="PU34" s="17">
        <v>4.2</v>
      </c>
      <c r="PV34" s="17">
        <v>4.2</v>
      </c>
      <c r="PW34" s="17">
        <v>-0.8</v>
      </c>
      <c r="PX34" s="17">
        <v>2.5</v>
      </c>
      <c r="PY34" s="17">
        <v>5</v>
      </c>
      <c r="PZ34" s="17">
        <v>5</v>
      </c>
      <c r="QA34" s="17">
        <v>-2.5</v>
      </c>
      <c r="QB34" s="17"/>
      <c r="QC34" s="17"/>
      <c r="QD34" s="17"/>
      <c r="QE34" s="17">
        <v>0</v>
      </c>
      <c r="QF34" s="17">
        <v>20</v>
      </c>
      <c r="QG34" s="17">
        <v>19.417480000000001</v>
      </c>
      <c r="QH34" s="17">
        <v>19.417470000000002</v>
      </c>
      <c r="QI34" s="17">
        <v>0.58252999999999999</v>
      </c>
      <c r="QJ34" s="17">
        <v>18.8</v>
      </c>
      <c r="QK34" s="17">
        <v>34.951459999999997</v>
      </c>
      <c r="QL34" s="17">
        <v>34.951450000000001</v>
      </c>
      <c r="QM34" s="17">
        <v>-16.151450000000001</v>
      </c>
      <c r="QN34" s="17"/>
      <c r="QO34" s="17"/>
      <c r="QP34" s="17"/>
      <c r="QQ34" s="17">
        <v>0</v>
      </c>
      <c r="QR34" s="17">
        <v>18.5</v>
      </c>
      <c r="QS34" s="17">
        <v>17.961169999999999</v>
      </c>
      <c r="QT34" s="17">
        <v>17.96116</v>
      </c>
      <c r="QU34" s="17">
        <v>0.53883999999999999</v>
      </c>
      <c r="QV34" s="17">
        <v>15.4</v>
      </c>
      <c r="QW34" s="17"/>
      <c r="QX34" s="17">
        <v>15.907</v>
      </c>
      <c r="QY34" s="17">
        <v>-0.50700000000000001</v>
      </c>
      <c r="QZ34" s="17">
        <v>19</v>
      </c>
      <c r="RA34" s="17"/>
      <c r="RB34" s="17">
        <v>18.844000000000001</v>
      </c>
      <c r="RC34" s="17">
        <v>0.156</v>
      </c>
      <c r="RD34" s="17">
        <v>11.9</v>
      </c>
      <c r="RE34" s="17">
        <v>11.317</v>
      </c>
      <c r="RF34" s="17">
        <v>11.317</v>
      </c>
      <c r="RG34" s="17">
        <v>0.58299999999999996</v>
      </c>
      <c r="RH34" s="17">
        <v>43.7</v>
      </c>
      <c r="RI34" s="17">
        <v>50.5</v>
      </c>
      <c r="RJ34" s="17">
        <v>40.363999999999997</v>
      </c>
      <c r="RK34" s="17">
        <v>3.3359999999999999</v>
      </c>
      <c r="RL34" s="17">
        <v>19</v>
      </c>
      <c r="RM34" s="17"/>
      <c r="RN34" s="17">
        <v>17.765999999999998</v>
      </c>
      <c r="RO34" s="17">
        <v>1.234</v>
      </c>
      <c r="RP34" s="17">
        <v>3.6</v>
      </c>
      <c r="RQ34" s="17">
        <v>9.75</v>
      </c>
      <c r="RR34" s="17">
        <v>9.75</v>
      </c>
      <c r="RS34" s="17">
        <v>-6.15</v>
      </c>
      <c r="RT34" s="17">
        <v>16</v>
      </c>
      <c r="RU34" s="17">
        <v>15.81934</v>
      </c>
      <c r="RV34" s="17">
        <v>15.523910000000001</v>
      </c>
      <c r="RW34" s="17">
        <v>0.47609000000000001</v>
      </c>
      <c r="RX34" s="17">
        <v>2.8</v>
      </c>
      <c r="RY34" s="17">
        <v>2</v>
      </c>
      <c r="RZ34" s="17">
        <v>2</v>
      </c>
      <c r="SA34" s="17">
        <v>0.8</v>
      </c>
      <c r="SB34" s="17">
        <v>0</v>
      </c>
      <c r="SC34" s="17"/>
      <c r="SD34" s="17">
        <v>0.4</v>
      </c>
      <c r="SE34" s="17">
        <v>-0.4</v>
      </c>
      <c r="SF34" s="17">
        <v>9.3000000000000007</v>
      </c>
      <c r="SG34" s="17">
        <v>34.563110000000002</v>
      </c>
      <c r="SH34" s="17">
        <v>34.563099999999999</v>
      </c>
      <c r="SI34" s="17">
        <v>-25.263100000000001</v>
      </c>
      <c r="SJ34" s="17">
        <v>5.9</v>
      </c>
      <c r="SK34" s="17">
        <v>24.854369999999999</v>
      </c>
      <c r="SL34" s="17">
        <v>24.854369999999999</v>
      </c>
      <c r="SM34" s="17">
        <v>-18.954370000000001</v>
      </c>
      <c r="SN34" s="17">
        <v>9.6</v>
      </c>
      <c r="SO34" s="17">
        <v>23.30097</v>
      </c>
      <c r="SP34" s="17">
        <v>23.30097</v>
      </c>
      <c r="SQ34" s="17">
        <v>-13.70097</v>
      </c>
      <c r="SR34" s="17">
        <v>13.9</v>
      </c>
      <c r="SS34" s="17">
        <v>33.009709999999998</v>
      </c>
      <c r="ST34" s="17">
        <v>33.009709999999998</v>
      </c>
      <c r="SU34" s="17">
        <v>-19.10971</v>
      </c>
      <c r="SV34" s="17">
        <v>10</v>
      </c>
      <c r="SW34" s="17">
        <v>18.4466</v>
      </c>
      <c r="SX34" s="17">
        <v>18.4466</v>
      </c>
      <c r="SY34" s="17">
        <v>-8.4466000000000001</v>
      </c>
      <c r="SZ34" s="17">
        <v>12.8</v>
      </c>
      <c r="TA34" s="17">
        <v>19.873000000000001</v>
      </c>
      <c r="TB34" s="17">
        <v>19.873000000000001</v>
      </c>
      <c r="TC34" s="17">
        <v>-7.0730000000000004</v>
      </c>
      <c r="TD34" s="17">
        <v>78.2</v>
      </c>
      <c r="TE34" s="17">
        <v>74.933999999999997</v>
      </c>
      <c r="TF34" s="17">
        <v>74.933999999999997</v>
      </c>
      <c r="TG34" s="17">
        <v>3.266</v>
      </c>
      <c r="TH34" s="17">
        <v>33.1</v>
      </c>
      <c r="TI34" s="17"/>
      <c r="TJ34" s="17">
        <v>39.302</v>
      </c>
      <c r="TK34" s="17">
        <v>-6.202</v>
      </c>
      <c r="TL34" s="17">
        <v>74.900000000000006</v>
      </c>
      <c r="TM34" s="17">
        <v>41.712000000000003</v>
      </c>
      <c r="TN34" s="17">
        <v>41.712000000000003</v>
      </c>
      <c r="TO34" s="17">
        <v>33.188000000000002</v>
      </c>
      <c r="TP34" s="17">
        <v>0</v>
      </c>
      <c r="TQ34" s="17"/>
      <c r="TR34" s="17"/>
      <c r="TS34" s="17">
        <v>0</v>
      </c>
      <c r="TT34" s="17">
        <v>10.5</v>
      </c>
      <c r="TU34" s="17">
        <v>4.6310000000000002</v>
      </c>
      <c r="TV34" s="17">
        <v>4.6310000000000002</v>
      </c>
      <c r="TW34" s="17">
        <v>5.8689999999999998</v>
      </c>
      <c r="TX34" s="17">
        <v>0</v>
      </c>
      <c r="TY34" s="17"/>
      <c r="TZ34" s="17"/>
      <c r="UA34" s="17">
        <v>0</v>
      </c>
      <c r="UB34" s="17">
        <v>0</v>
      </c>
      <c r="UC34" s="17">
        <v>19.417480000000001</v>
      </c>
      <c r="UD34" s="17">
        <v>19.417470000000002</v>
      </c>
      <c r="UE34" s="17">
        <v>-19.417470000000002</v>
      </c>
      <c r="UF34" s="17">
        <v>7.6</v>
      </c>
      <c r="UG34" s="17">
        <v>13.592230000000001</v>
      </c>
      <c r="UH34" s="17">
        <v>13.592230000000001</v>
      </c>
      <c r="UI34" s="17">
        <v>-5.9922300000000002</v>
      </c>
      <c r="UJ34" s="17">
        <v>9.5</v>
      </c>
      <c r="UK34" s="17">
        <v>14.174759999999999</v>
      </c>
      <c r="UL34" s="17">
        <v>14.17475</v>
      </c>
      <c r="UM34" s="17">
        <v>-4.6747500000000004</v>
      </c>
      <c r="UN34" s="17">
        <v>20.399999999999999</v>
      </c>
      <c r="UO34" s="17">
        <v>19.417480000000001</v>
      </c>
      <c r="UP34" s="17">
        <v>19.417470000000002</v>
      </c>
      <c r="UQ34" s="17">
        <v>0.98253000000000001</v>
      </c>
      <c r="UR34" s="17">
        <v>20.399999999999999</v>
      </c>
      <c r="US34" s="17">
        <v>19.417480000000001</v>
      </c>
      <c r="UT34" s="17">
        <v>19.417470000000002</v>
      </c>
      <c r="UU34" s="17">
        <v>0.98253000000000001</v>
      </c>
      <c r="UV34" s="17">
        <v>20</v>
      </c>
      <c r="UW34" s="17">
        <v>19.417480000000001</v>
      </c>
      <c r="UX34" s="17">
        <v>19.417470000000002</v>
      </c>
      <c r="UY34" s="17">
        <v>0.58252999999999999</v>
      </c>
      <c r="UZ34" s="17">
        <v>5.5</v>
      </c>
      <c r="VA34" s="17">
        <v>8.8859999999999992</v>
      </c>
      <c r="VB34" s="17">
        <v>8.8859999999999992</v>
      </c>
      <c r="VC34" s="17">
        <v>-3.3860000000000001</v>
      </c>
      <c r="VD34" s="17">
        <v>253</v>
      </c>
      <c r="VE34" s="17"/>
      <c r="VF34" s="17">
        <v>252.4</v>
      </c>
      <c r="VG34" s="17">
        <v>0.6</v>
      </c>
      <c r="VH34" s="17">
        <v>17.8</v>
      </c>
      <c r="VI34" s="17"/>
      <c r="VJ34" s="17">
        <v>17.695</v>
      </c>
      <c r="VK34" s="17">
        <v>0.105</v>
      </c>
      <c r="VL34" s="17">
        <v>137.1</v>
      </c>
      <c r="VM34" s="17"/>
      <c r="VN34" s="17">
        <v>144.24700000000001</v>
      </c>
      <c r="VO34" s="17">
        <v>-7.1470000000000002</v>
      </c>
      <c r="VP34" s="17">
        <v>0.6</v>
      </c>
      <c r="VQ34" s="17">
        <v>0.6</v>
      </c>
      <c r="VR34" s="17">
        <v>0.6</v>
      </c>
      <c r="VS34" s="17">
        <v>0</v>
      </c>
      <c r="VT34" s="17">
        <v>53.4</v>
      </c>
      <c r="VU34" s="17">
        <v>50</v>
      </c>
      <c r="VV34" s="17">
        <v>50</v>
      </c>
      <c r="VW34" s="17">
        <v>3.4</v>
      </c>
      <c r="VX34" s="17">
        <v>52.2</v>
      </c>
      <c r="VY34" s="17">
        <v>55</v>
      </c>
      <c r="VZ34" s="17">
        <v>55</v>
      </c>
      <c r="WA34" s="17">
        <v>-2.8</v>
      </c>
      <c r="WB34" s="17">
        <v>102.2</v>
      </c>
      <c r="WC34" s="17"/>
      <c r="WD34" s="17">
        <v>110.836</v>
      </c>
      <c r="WE34" s="17">
        <v>-8.6359999999999992</v>
      </c>
      <c r="WF34" s="17">
        <v>1.8</v>
      </c>
      <c r="WG34" s="17">
        <v>4.5</v>
      </c>
      <c r="WH34" s="17">
        <v>4.5</v>
      </c>
      <c r="WI34" s="17">
        <v>-2.7</v>
      </c>
      <c r="WJ34" s="17">
        <v>2.2000000000000002</v>
      </c>
      <c r="WK34" s="17">
        <v>2.4</v>
      </c>
      <c r="WL34" s="17">
        <v>2.4</v>
      </c>
      <c r="WM34" s="17">
        <v>-0.2</v>
      </c>
      <c r="WN34" s="17">
        <v>0.9</v>
      </c>
      <c r="WO34" s="17">
        <v>2.4</v>
      </c>
      <c r="WP34" s="17">
        <v>2.4</v>
      </c>
      <c r="WQ34" s="17">
        <v>-1.5</v>
      </c>
      <c r="WR34" s="17">
        <v>0.9</v>
      </c>
      <c r="WS34" s="17">
        <v>2.9</v>
      </c>
      <c r="WT34" s="17">
        <v>2.9</v>
      </c>
      <c r="WU34" s="17">
        <v>-2</v>
      </c>
      <c r="WV34" s="17">
        <v>16.899999999999999</v>
      </c>
      <c r="WW34" s="17"/>
      <c r="WX34" s="17">
        <v>18.847999999999999</v>
      </c>
      <c r="WY34" s="17">
        <v>-1.948</v>
      </c>
      <c r="WZ34" s="17">
        <v>4.2</v>
      </c>
      <c r="XA34" s="17">
        <v>8</v>
      </c>
      <c r="XB34" s="17">
        <v>8</v>
      </c>
      <c r="XC34" s="17">
        <v>-3.8</v>
      </c>
      <c r="XD34" s="17">
        <v>20</v>
      </c>
      <c r="XE34" s="17">
        <v>36.8932</v>
      </c>
      <c r="XF34" s="17">
        <v>36.8932</v>
      </c>
      <c r="XG34" s="17">
        <v>-16.8932</v>
      </c>
      <c r="XH34" s="17">
        <v>9.4</v>
      </c>
      <c r="XI34" s="17">
        <v>10.8</v>
      </c>
      <c r="XJ34" s="17">
        <v>10.8</v>
      </c>
      <c r="XK34" s="17">
        <v>-1.4</v>
      </c>
      <c r="XL34" s="17">
        <v>25.8</v>
      </c>
      <c r="XM34" s="17">
        <v>28</v>
      </c>
      <c r="XN34" s="17">
        <v>28</v>
      </c>
      <c r="XO34" s="17">
        <v>-2.2000000000000002</v>
      </c>
      <c r="XP34" s="17">
        <v>32.299999999999997</v>
      </c>
      <c r="XQ34" s="17">
        <v>28</v>
      </c>
      <c r="XR34" s="17">
        <v>28</v>
      </c>
      <c r="XS34" s="17">
        <v>4.3</v>
      </c>
      <c r="XT34" s="17">
        <v>14.7</v>
      </c>
      <c r="XU34" s="17">
        <v>14</v>
      </c>
      <c r="XV34" s="17">
        <v>14</v>
      </c>
      <c r="XW34" s="17">
        <v>0.7</v>
      </c>
      <c r="XX34" s="17">
        <v>20.29</v>
      </c>
      <c r="XY34" s="17">
        <v>19</v>
      </c>
      <c r="XZ34" s="17">
        <v>19</v>
      </c>
      <c r="YA34" s="17">
        <v>1.29</v>
      </c>
      <c r="YB34" s="17">
        <v>8.44</v>
      </c>
      <c r="YC34" s="17">
        <v>7.11</v>
      </c>
      <c r="YD34" s="17">
        <v>7.11</v>
      </c>
      <c r="YE34" s="17">
        <v>1.33</v>
      </c>
      <c r="YF34" s="17">
        <v>10.75</v>
      </c>
      <c r="YG34" s="17">
        <v>11</v>
      </c>
      <c r="YH34" s="17">
        <v>11</v>
      </c>
      <c r="YI34" s="17">
        <v>-0.25</v>
      </c>
    </row>
    <row r="35" spans="1:659" ht="24" customHeight="1" x14ac:dyDescent="0.3">
      <c r="A35" s="1"/>
      <c r="B35" s="16" t="s">
        <v>74</v>
      </c>
      <c r="C35" s="16" t="s">
        <v>801</v>
      </c>
      <c r="D35" s="17">
        <v>205.4</v>
      </c>
      <c r="E35" s="17">
        <v>142.3792</v>
      </c>
      <c r="F35" s="17">
        <v>170.67778999999999</v>
      </c>
      <c r="G35" s="17">
        <v>34.722209999999997</v>
      </c>
      <c r="H35" s="17">
        <v>623.6</v>
      </c>
      <c r="I35" s="17">
        <v>635.02589999999998</v>
      </c>
      <c r="J35" s="17">
        <v>635.02589999999998</v>
      </c>
      <c r="K35" s="17">
        <v>-11.4259</v>
      </c>
      <c r="L35" s="17">
        <v>195.3</v>
      </c>
      <c r="M35" s="17">
        <v>206.58520999999999</v>
      </c>
      <c r="N35" s="17">
        <v>206.58520999999999</v>
      </c>
      <c r="O35" s="17">
        <v>-11.285209999999999</v>
      </c>
      <c r="P35" s="17"/>
      <c r="Q35" s="17"/>
      <c r="R35" s="17"/>
      <c r="S35" s="17">
        <v>0</v>
      </c>
      <c r="T35" s="17"/>
      <c r="U35" s="17"/>
      <c r="V35" s="17"/>
      <c r="W35" s="17">
        <v>0</v>
      </c>
      <c r="X35" s="17">
        <v>90</v>
      </c>
      <c r="Y35" s="17">
        <v>91.778639999999996</v>
      </c>
      <c r="Z35" s="17">
        <v>91.778630000000007</v>
      </c>
      <c r="AA35" s="17">
        <v>-1.7786299999999999</v>
      </c>
      <c r="AB35" s="17">
        <v>241.4</v>
      </c>
      <c r="AC35" s="17">
        <v>230</v>
      </c>
      <c r="AD35" s="17">
        <v>192.84634</v>
      </c>
      <c r="AE35" s="17">
        <v>48.553660000000001</v>
      </c>
      <c r="AF35" s="17"/>
      <c r="AG35" s="17"/>
      <c r="AH35" s="17"/>
      <c r="AI35" s="17">
        <v>0</v>
      </c>
      <c r="AJ35" s="17"/>
      <c r="AK35" s="17"/>
      <c r="AL35" s="17"/>
      <c r="AM35" s="17">
        <v>0</v>
      </c>
      <c r="AN35" s="17">
        <v>112.9</v>
      </c>
      <c r="AO35" s="17">
        <v>164.87775999999999</v>
      </c>
      <c r="AP35" s="17">
        <v>190.24170000000001</v>
      </c>
      <c r="AQ35" s="17">
        <v>-77.341700000000003</v>
      </c>
      <c r="AR35" s="17">
        <v>113.3</v>
      </c>
      <c r="AS35" s="17">
        <v>164.87775999999999</v>
      </c>
      <c r="AT35" s="17">
        <v>190.24170000000001</v>
      </c>
      <c r="AU35" s="17">
        <v>-76.941699999999997</v>
      </c>
      <c r="AV35" s="17">
        <v>112.4</v>
      </c>
      <c r="AW35" s="17">
        <v>164.87775999999999</v>
      </c>
      <c r="AX35" s="17">
        <v>190.24170000000001</v>
      </c>
      <c r="AY35" s="17">
        <v>-77.841700000000003</v>
      </c>
      <c r="AZ35" s="17">
        <v>221.8</v>
      </c>
      <c r="BA35" s="17">
        <v>248.05932999999999</v>
      </c>
      <c r="BB35" s="17">
        <v>286.21949000000001</v>
      </c>
      <c r="BC35" s="17">
        <v>-64.419489999999996</v>
      </c>
      <c r="BD35" s="17">
        <v>0</v>
      </c>
      <c r="BE35" s="17"/>
      <c r="BF35" s="17"/>
      <c r="BG35" s="17">
        <v>0</v>
      </c>
      <c r="BH35" s="17"/>
      <c r="BI35" s="17"/>
      <c r="BJ35" s="17"/>
      <c r="BK35" s="17">
        <v>0</v>
      </c>
      <c r="BL35" s="17">
        <v>99.7</v>
      </c>
      <c r="BM35" s="17"/>
      <c r="BN35" s="17"/>
      <c r="BO35" s="17">
        <v>99.7</v>
      </c>
      <c r="BP35" s="17">
        <v>5.6</v>
      </c>
      <c r="BQ35" s="17">
        <v>3.4527100000000002</v>
      </c>
      <c r="BR35" s="17">
        <v>3.4527100000000002</v>
      </c>
      <c r="BS35" s="17">
        <v>2.1472899999999999</v>
      </c>
      <c r="BT35" s="17"/>
      <c r="BU35" s="17"/>
      <c r="BV35" s="17"/>
      <c r="BW35" s="17">
        <v>0</v>
      </c>
      <c r="BX35" s="17"/>
      <c r="BY35" s="17"/>
      <c r="BZ35" s="17"/>
      <c r="CA35" s="17">
        <v>0</v>
      </c>
      <c r="CB35" s="17"/>
      <c r="CC35" s="17"/>
      <c r="CD35" s="17"/>
      <c r="CE35" s="17">
        <v>0</v>
      </c>
      <c r="CF35" s="17"/>
      <c r="CG35" s="17"/>
      <c r="CH35" s="17"/>
      <c r="CI35" s="17">
        <v>0</v>
      </c>
      <c r="CJ35" s="17">
        <v>163</v>
      </c>
      <c r="CK35" s="17">
        <v>158.33429000000001</v>
      </c>
      <c r="CL35" s="17">
        <v>158.33429000000001</v>
      </c>
      <c r="CM35" s="17">
        <v>4.6657099999999998</v>
      </c>
      <c r="CN35" s="17">
        <v>7.5</v>
      </c>
      <c r="CO35" s="17">
        <v>5.1333399999999996</v>
      </c>
      <c r="CP35" s="17">
        <v>5.1333399999999996</v>
      </c>
      <c r="CQ35" s="17">
        <v>2.36666</v>
      </c>
      <c r="CR35" s="17">
        <v>6.1</v>
      </c>
      <c r="CS35" s="17">
        <v>2.8177599999999998</v>
      </c>
      <c r="CT35" s="17">
        <v>2.8177500000000002</v>
      </c>
      <c r="CU35" s="17">
        <v>3.2822499999999999</v>
      </c>
      <c r="CV35" s="17"/>
      <c r="CW35" s="17"/>
      <c r="CX35" s="17"/>
      <c r="CY35" s="17">
        <v>0</v>
      </c>
      <c r="CZ35" s="17">
        <v>6.76</v>
      </c>
      <c r="DA35" s="17">
        <v>6.8787000000000003</v>
      </c>
      <c r="DB35" s="17">
        <v>6.8787000000000003</v>
      </c>
      <c r="DC35" s="17">
        <v>-0.1187</v>
      </c>
      <c r="DD35" s="17">
        <v>11.58</v>
      </c>
      <c r="DE35" s="17">
        <v>14.919420000000001</v>
      </c>
      <c r="DF35" s="17">
        <v>14.919409999999999</v>
      </c>
      <c r="DG35" s="17">
        <v>-3.33941</v>
      </c>
      <c r="DH35" s="17">
        <v>50.24</v>
      </c>
      <c r="DI35" s="17">
        <v>62.637009999999997</v>
      </c>
      <c r="DJ35" s="17">
        <v>43.085000000000001</v>
      </c>
      <c r="DK35" s="17">
        <v>7.1550000000000002</v>
      </c>
      <c r="DL35" s="17"/>
      <c r="DM35" s="17"/>
      <c r="DN35" s="17"/>
      <c r="DO35" s="17">
        <v>0</v>
      </c>
      <c r="DP35" s="17"/>
      <c r="DQ35" s="17"/>
      <c r="DR35" s="17"/>
      <c r="DS35" s="17">
        <v>0</v>
      </c>
      <c r="DT35" s="17"/>
      <c r="DU35" s="17"/>
      <c r="DV35" s="17"/>
      <c r="DW35" s="17">
        <v>0</v>
      </c>
      <c r="DX35" s="17"/>
      <c r="DY35" s="17"/>
      <c r="DZ35" s="17"/>
      <c r="EA35" s="17">
        <v>0</v>
      </c>
      <c r="EB35" s="17">
        <v>55.9</v>
      </c>
      <c r="EC35" s="17">
        <v>56.515709999999999</v>
      </c>
      <c r="ED35" s="17">
        <v>56.515709999999999</v>
      </c>
      <c r="EE35" s="17">
        <v>-0.61570999999999998</v>
      </c>
      <c r="EF35" s="17">
        <v>105.5</v>
      </c>
      <c r="EG35" s="17">
        <v>105.32538</v>
      </c>
      <c r="EH35" s="17">
        <v>58.39472</v>
      </c>
      <c r="EI35" s="17">
        <v>47.10528</v>
      </c>
      <c r="EJ35" s="17"/>
      <c r="EK35" s="17"/>
      <c r="EL35" s="17"/>
      <c r="EM35" s="17">
        <v>0</v>
      </c>
      <c r="EN35" s="17"/>
      <c r="EO35" s="17"/>
      <c r="EP35" s="17"/>
      <c r="EQ35" s="17">
        <v>0</v>
      </c>
      <c r="ER35" s="17">
        <v>0</v>
      </c>
      <c r="ES35" s="17"/>
      <c r="ET35" s="17"/>
      <c r="EU35" s="17">
        <v>0</v>
      </c>
      <c r="EV35" s="17">
        <v>6.5</v>
      </c>
      <c r="EW35" s="17">
        <v>6.39</v>
      </c>
      <c r="EX35" s="17">
        <v>6.39</v>
      </c>
      <c r="EY35" s="17">
        <v>0.11</v>
      </c>
      <c r="EZ35" s="17">
        <v>183.2</v>
      </c>
      <c r="FA35" s="17">
        <v>228.45631</v>
      </c>
      <c r="FB35" s="17">
        <v>144.33123000000001</v>
      </c>
      <c r="FC35" s="17">
        <v>38.868769999999998</v>
      </c>
      <c r="FD35" s="17">
        <v>78.900000000000006</v>
      </c>
      <c r="FE35" s="17">
        <v>53.050379999999997</v>
      </c>
      <c r="FF35" s="17">
        <v>53.050370000000001</v>
      </c>
      <c r="FG35" s="17">
        <v>25.849630000000001</v>
      </c>
      <c r="FH35" s="17">
        <v>151.4</v>
      </c>
      <c r="FI35" s="17">
        <v>151.21556000000001</v>
      </c>
      <c r="FJ35" s="17">
        <v>128.31172000000001</v>
      </c>
      <c r="FK35" s="17">
        <v>23.088280000000001</v>
      </c>
      <c r="FL35" s="17">
        <v>33.6</v>
      </c>
      <c r="FM35" s="17">
        <v>26.417369999999998</v>
      </c>
      <c r="FN35" s="17">
        <v>26.417359999999999</v>
      </c>
      <c r="FO35" s="17">
        <v>7.1826400000000001</v>
      </c>
      <c r="FP35" s="17">
        <v>18.100000000000001</v>
      </c>
      <c r="FQ35" s="17">
        <v>17.562139999999999</v>
      </c>
      <c r="FR35" s="17">
        <v>17.56213</v>
      </c>
      <c r="FS35" s="17">
        <v>0.53786999999999996</v>
      </c>
      <c r="FT35" s="17">
        <v>18.8</v>
      </c>
      <c r="FU35" s="17">
        <v>17.961169999999999</v>
      </c>
      <c r="FV35" s="17">
        <v>17.96116</v>
      </c>
      <c r="FW35" s="17">
        <v>0.83884000000000003</v>
      </c>
      <c r="FX35" s="17">
        <v>89.9</v>
      </c>
      <c r="FY35" s="17">
        <v>86.519800000000004</v>
      </c>
      <c r="FZ35" s="17">
        <v>86.519800000000004</v>
      </c>
      <c r="GA35" s="17">
        <v>3.3801999999999999</v>
      </c>
      <c r="GB35" s="17">
        <v>181.5</v>
      </c>
      <c r="GC35" s="17">
        <v>184.91498000000001</v>
      </c>
      <c r="GD35" s="17">
        <v>184.91496000000001</v>
      </c>
      <c r="GE35" s="17">
        <v>-3.4149600000000002</v>
      </c>
      <c r="GF35" s="17">
        <v>182.7</v>
      </c>
      <c r="GG35" s="17">
        <v>184.91498000000001</v>
      </c>
      <c r="GH35" s="17">
        <v>184.91496000000001</v>
      </c>
      <c r="GI35" s="17">
        <v>-2.21496</v>
      </c>
      <c r="GJ35" s="17">
        <v>183.8</v>
      </c>
      <c r="GK35" s="17">
        <v>185.47028</v>
      </c>
      <c r="GL35" s="17">
        <v>185.47026</v>
      </c>
      <c r="GM35" s="17">
        <v>-1.6702600000000001</v>
      </c>
      <c r="GN35" s="17">
        <v>107.1</v>
      </c>
      <c r="GO35" s="17">
        <v>106.80435</v>
      </c>
      <c r="GP35" s="17">
        <v>110.37411</v>
      </c>
      <c r="GQ35" s="17">
        <v>-3.2741099999999999</v>
      </c>
      <c r="GR35" s="17">
        <v>30.7</v>
      </c>
      <c r="GS35" s="17"/>
      <c r="GT35" s="17">
        <v>18.007200000000001</v>
      </c>
      <c r="GU35" s="17">
        <v>12.6928</v>
      </c>
      <c r="GV35" s="17">
        <v>23</v>
      </c>
      <c r="GW35" s="17">
        <v>23</v>
      </c>
      <c r="GX35" s="17">
        <v>23</v>
      </c>
      <c r="GY35" s="17">
        <v>0</v>
      </c>
      <c r="GZ35" s="17">
        <v>2.1</v>
      </c>
      <c r="HA35" s="17">
        <v>1.97359</v>
      </c>
      <c r="HB35" s="17">
        <v>1.97359</v>
      </c>
      <c r="HC35" s="17">
        <v>0.12640999999999999</v>
      </c>
      <c r="HD35" s="17">
        <v>29.9</v>
      </c>
      <c r="HE35" s="17">
        <v>14.58107</v>
      </c>
      <c r="HF35" s="17">
        <v>14.58107</v>
      </c>
      <c r="HG35" s="17">
        <v>15.31893</v>
      </c>
      <c r="HH35" s="17">
        <v>111.1</v>
      </c>
      <c r="HI35" s="17">
        <v>99.371899999999997</v>
      </c>
      <c r="HJ35" s="17">
        <v>84.201949999999997</v>
      </c>
      <c r="HK35" s="17">
        <v>26.898050000000001</v>
      </c>
      <c r="HL35" s="17"/>
      <c r="HM35" s="17"/>
      <c r="HN35" s="17"/>
      <c r="HO35" s="17">
        <v>0</v>
      </c>
      <c r="HP35" s="17"/>
      <c r="HQ35" s="17"/>
      <c r="HR35" s="17"/>
      <c r="HS35" s="17">
        <v>0</v>
      </c>
      <c r="HT35" s="17">
        <v>66</v>
      </c>
      <c r="HU35" s="17">
        <v>70.183930000000004</v>
      </c>
      <c r="HV35" s="17">
        <v>71.504750000000001</v>
      </c>
      <c r="HW35" s="17">
        <v>-5.5047499999999996</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93.3</v>
      </c>
      <c r="IW35" s="17">
        <v>95.002650000000003</v>
      </c>
      <c r="IX35" s="17">
        <v>111.18097</v>
      </c>
      <c r="IY35" s="17">
        <v>-17.880970000000001</v>
      </c>
      <c r="IZ35" s="17"/>
      <c r="JA35" s="17"/>
      <c r="JB35" s="17"/>
      <c r="JC35" s="17">
        <v>0</v>
      </c>
      <c r="JD35" s="17">
        <v>167.6</v>
      </c>
      <c r="JE35" s="17">
        <v>186.21592999999999</v>
      </c>
      <c r="JF35" s="17">
        <v>186.21591000000001</v>
      </c>
      <c r="JG35" s="17">
        <v>-18.61591</v>
      </c>
      <c r="JH35" s="17">
        <v>200</v>
      </c>
      <c r="JI35" s="17">
        <v>186.21592999999999</v>
      </c>
      <c r="JJ35" s="17">
        <v>186.21591000000001</v>
      </c>
      <c r="JK35" s="17">
        <v>13.784090000000001</v>
      </c>
      <c r="JL35" s="17">
        <v>179.8</v>
      </c>
      <c r="JM35" s="17">
        <v>186.77513999999999</v>
      </c>
      <c r="JN35" s="17">
        <v>186.77511999999999</v>
      </c>
      <c r="JO35" s="17">
        <v>-6.9751200000000004</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v>14</v>
      </c>
      <c r="KO35" s="17"/>
      <c r="KP35" s="17"/>
      <c r="KQ35" s="17">
        <v>14</v>
      </c>
      <c r="KR35" s="17"/>
      <c r="KS35" s="17"/>
      <c r="KT35" s="17"/>
      <c r="KU35" s="17">
        <v>0</v>
      </c>
      <c r="KV35" s="17">
        <v>2.4</v>
      </c>
      <c r="KW35" s="17">
        <v>0.63188999999999995</v>
      </c>
      <c r="KX35" s="17">
        <v>0.63188999999999995</v>
      </c>
      <c r="KY35" s="17">
        <v>1.7681100000000001</v>
      </c>
      <c r="KZ35" s="17">
        <v>162.80000000000001</v>
      </c>
      <c r="LA35" s="17">
        <v>163.85706999999999</v>
      </c>
      <c r="LB35" s="17">
        <v>114.52436</v>
      </c>
      <c r="LC35" s="17">
        <v>48.275640000000003</v>
      </c>
      <c r="LD35" s="17">
        <v>94.5</v>
      </c>
      <c r="LE35" s="17">
        <v>66.558790000000002</v>
      </c>
      <c r="LF35" s="17">
        <v>89.426000000000002</v>
      </c>
      <c r="LG35" s="17">
        <v>5.0739999999999998</v>
      </c>
      <c r="LH35" s="17">
        <v>66.3</v>
      </c>
      <c r="LI35" s="17">
        <v>65.165769999999995</v>
      </c>
      <c r="LJ35" s="17">
        <v>67.133979999999994</v>
      </c>
      <c r="LK35" s="17">
        <v>-0.83398000000000005</v>
      </c>
      <c r="LL35" s="17">
        <v>47.1</v>
      </c>
      <c r="LM35" s="17">
        <v>48.413229999999999</v>
      </c>
      <c r="LN35" s="17">
        <v>48.413229999999999</v>
      </c>
      <c r="LO35" s="17">
        <v>-1.3132299999999999</v>
      </c>
      <c r="LP35" s="17">
        <v>30.1</v>
      </c>
      <c r="LQ35" s="17">
        <v>26.50647</v>
      </c>
      <c r="LR35" s="17">
        <v>29.951450000000001</v>
      </c>
      <c r="LS35" s="17">
        <v>0.14854999999999999</v>
      </c>
      <c r="LT35" s="17"/>
      <c r="LU35" s="17"/>
      <c r="LV35" s="17"/>
      <c r="LW35" s="17">
        <v>0</v>
      </c>
      <c r="LX35" s="17"/>
      <c r="LY35" s="17"/>
      <c r="LZ35" s="17"/>
      <c r="MA35" s="17">
        <v>0</v>
      </c>
      <c r="MB35" s="17"/>
      <c r="MC35" s="17"/>
      <c r="MD35" s="17"/>
      <c r="ME35" s="17">
        <v>0</v>
      </c>
      <c r="MF35" s="17">
        <v>143.69999999999999</v>
      </c>
      <c r="MG35" s="17">
        <v>151.08876000000001</v>
      </c>
      <c r="MH35" s="17">
        <v>151.08874</v>
      </c>
      <c r="MI35" s="17">
        <v>-7.3887400000000003</v>
      </c>
      <c r="MJ35" s="17">
        <v>144.1</v>
      </c>
      <c r="MK35" s="17">
        <v>151.08876000000001</v>
      </c>
      <c r="ML35" s="17">
        <v>151.08874</v>
      </c>
      <c r="MM35" s="17">
        <v>-6.98874</v>
      </c>
      <c r="MN35" s="17">
        <v>148.6</v>
      </c>
      <c r="MO35" s="17">
        <v>151.54248000000001</v>
      </c>
      <c r="MP35" s="17">
        <v>151.54246000000001</v>
      </c>
      <c r="MQ35" s="17">
        <v>-2.9424600000000001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210.4</v>
      </c>
      <c r="NM35" s="17">
        <v>206.29038</v>
      </c>
      <c r="NN35" s="17">
        <v>206.29035999999999</v>
      </c>
      <c r="NO35" s="17">
        <v>4.1096399999999997</v>
      </c>
      <c r="NP35" s="17">
        <v>100.7</v>
      </c>
      <c r="NQ35" s="17">
        <v>103.45493</v>
      </c>
      <c r="NR35" s="17">
        <v>103.45493</v>
      </c>
      <c r="NS35" s="17">
        <v>-2.7549299999999999</v>
      </c>
      <c r="NT35" s="17">
        <v>3</v>
      </c>
      <c r="NU35" s="17">
        <v>7.7468599999999999</v>
      </c>
      <c r="NV35" s="17">
        <v>7.7468599999999999</v>
      </c>
      <c r="NW35" s="17">
        <v>-4.7468599999999999</v>
      </c>
      <c r="NX35" s="17">
        <v>2.54</v>
      </c>
      <c r="NY35" s="17">
        <v>6.6459999999999999</v>
      </c>
      <c r="NZ35" s="17">
        <v>6.6459999999999999</v>
      </c>
      <c r="OA35" s="17">
        <v>-4.1059999999999999</v>
      </c>
      <c r="OB35" s="17">
        <v>1.1000000000000001</v>
      </c>
      <c r="OC35" s="17"/>
      <c r="OD35" s="17">
        <v>1.079</v>
      </c>
      <c r="OE35" s="17">
        <v>2.1000000000000001E-2</v>
      </c>
      <c r="OF35" s="17">
        <v>54.1</v>
      </c>
      <c r="OG35" s="17">
        <v>72.599999999999994</v>
      </c>
      <c r="OH35" s="17">
        <v>67.28</v>
      </c>
      <c r="OI35" s="17">
        <v>-13.18</v>
      </c>
      <c r="OJ35" s="17">
        <v>80.8</v>
      </c>
      <c r="OK35" s="17"/>
      <c r="OL35" s="17">
        <v>80</v>
      </c>
      <c r="OM35" s="17">
        <v>0.8</v>
      </c>
      <c r="ON35" s="17">
        <v>7.3</v>
      </c>
      <c r="OO35" s="17">
        <v>10.776999999999999</v>
      </c>
      <c r="OP35" s="17">
        <v>10.776999999999999</v>
      </c>
      <c r="OQ35" s="17">
        <v>-3.4769999999999999</v>
      </c>
      <c r="OR35" s="17">
        <v>0.2</v>
      </c>
      <c r="OS35" s="17"/>
      <c r="OT35" s="17">
        <v>0.3</v>
      </c>
      <c r="OU35" s="17">
        <v>-0.1</v>
      </c>
      <c r="OV35" s="17">
        <v>20</v>
      </c>
      <c r="OW35" s="17">
        <v>15.728160000000001</v>
      </c>
      <c r="OX35" s="17">
        <v>15.728149999999999</v>
      </c>
      <c r="OY35" s="17">
        <v>4.2718499999999997</v>
      </c>
      <c r="OZ35" s="17"/>
      <c r="PA35" s="17"/>
      <c r="PB35" s="17"/>
      <c r="PC35" s="17">
        <v>0</v>
      </c>
      <c r="PD35" s="17">
        <v>9.9</v>
      </c>
      <c r="PE35" s="17">
        <v>9.9830000000000005</v>
      </c>
      <c r="PF35" s="17">
        <v>9.9830000000000005</v>
      </c>
      <c r="PG35" s="17">
        <v>-8.3000000000000004E-2</v>
      </c>
      <c r="PH35" s="17"/>
      <c r="PI35" s="17"/>
      <c r="PJ35" s="17"/>
      <c r="PK35" s="17">
        <v>0</v>
      </c>
      <c r="PL35" s="17">
        <v>221.5</v>
      </c>
      <c r="PM35" s="17"/>
      <c r="PN35" s="17">
        <v>199</v>
      </c>
      <c r="PO35" s="17">
        <v>22.5</v>
      </c>
      <c r="PP35" s="17">
        <v>1.1000000000000001</v>
      </c>
      <c r="PQ35" s="17">
        <v>1</v>
      </c>
      <c r="PR35" s="17">
        <v>1</v>
      </c>
      <c r="PS35" s="17">
        <v>0.1</v>
      </c>
      <c r="PT35" s="17">
        <v>3.4</v>
      </c>
      <c r="PU35" s="17">
        <v>4.2</v>
      </c>
      <c r="PV35" s="17">
        <v>4.2</v>
      </c>
      <c r="PW35" s="17">
        <v>-0.8</v>
      </c>
      <c r="PX35" s="17">
        <v>2.6</v>
      </c>
      <c r="PY35" s="17">
        <v>5</v>
      </c>
      <c r="PZ35" s="17">
        <v>5</v>
      </c>
      <c r="QA35" s="17">
        <v>-2.4</v>
      </c>
      <c r="QB35" s="17"/>
      <c r="QC35" s="17"/>
      <c r="QD35" s="17"/>
      <c r="QE35" s="17">
        <v>0</v>
      </c>
      <c r="QF35" s="17">
        <v>20</v>
      </c>
      <c r="QG35" s="17">
        <v>19.417480000000001</v>
      </c>
      <c r="QH35" s="17">
        <v>19.417470000000002</v>
      </c>
      <c r="QI35" s="17">
        <v>0.58252999999999999</v>
      </c>
      <c r="QJ35" s="17">
        <v>18.8</v>
      </c>
      <c r="QK35" s="17">
        <v>34.951459999999997</v>
      </c>
      <c r="QL35" s="17">
        <v>34.951450000000001</v>
      </c>
      <c r="QM35" s="17">
        <v>-16.151450000000001</v>
      </c>
      <c r="QN35" s="17"/>
      <c r="QO35" s="17"/>
      <c r="QP35" s="17"/>
      <c r="QQ35" s="17">
        <v>0</v>
      </c>
      <c r="QR35" s="17">
        <v>18.5</v>
      </c>
      <c r="QS35" s="17">
        <v>17.961169999999999</v>
      </c>
      <c r="QT35" s="17">
        <v>17.96116</v>
      </c>
      <c r="QU35" s="17">
        <v>0.53883999999999999</v>
      </c>
      <c r="QV35" s="17">
        <v>15.1</v>
      </c>
      <c r="QW35" s="17"/>
      <c r="QX35" s="17">
        <v>15.85</v>
      </c>
      <c r="QY35" s="17">
        <v>-0.75</v>
      </c>
      <c r="QZ35" s="17">
        <v>18.899999999999999</v>
      </c>
      <c r="RA35" s="17"/>
      <c r="RB35" s="17">
        <v>18.786999999999999</v>
      </c>
      <c r="RC35" s="17">
        <v>0.113</v>
      </c>
      <c r="RD35" s="17">
        <v>11</v>
      </c>
      <c r="RE35" s="17">
        <v>11.189</v>
      </c>
      <c r="RF35" s="17">
        <v>11.189</v>
      </c>
      <c r="RG35" s="17">
        <v>-0.189</v>
      </c>
      <c r="RH35" s="17">
        <v>39.9</v>
      </c>
      <c r="RI35" s="17">
        <v>50.4</v>
      </c>
      <c r="RJ35" s="17">
        <v>40.622</v>
      </c>
      <c r="RK35" s="17">
        <v>-0.72199999999999998</v>
      </c>
      <c r="RL35" s="17">
        <v>18.899999999999999</v>
      </c>
      <c r="RM35" s="17"/>
      <c r="RN35" s="17">
        <v>18.161000000000001</v>
      </c>
      <c r="RO35" s="17">
        <v>0.73899999999999999</v>
      </c>
      <c r="RP35" s="17">
        <v>3.6</v>
      </c>
      <c r="RQ35" s="17">
        <v>9.75</v>
      </c>
      <c r="RR35" s="17">
        <v>9.75</v>
      </c>
      <c r="RS35" s="17">
        <v>-6.15</v>
      </c>
      <c r="RT35" s="17">
        <v>16.100000000000001</v>
      </c>
      <c r="RU35" s="17">
        <v>16.234089999999998</v>
      </c>
      <c r="RV35" s="17">
        <v>16.5396</v>
      </c>
      <c r="RW35" s="17">
        <v>-0.43959999999999999</v>
      </c>
      <c r="RX35" s="17">
        <v>2.76</v>
      </c>
      <c r="RY35" s="17">
        <v>2</v>
      </c>
      <c r="RZ35" s="17">
        <v>2</v>
      </c>
      <c r="SA35" s="17">
        <v>0.76</v>
      </c>
      <c r="SB35" s="17">
        <v>0</v>
      </c>
      <c r="SC35" s="17"/>
      <c r="SD35" s="17">
        <v>0.4</v>
      </c>
      <c r="SE35" s="17">
        <v>-0.4</v>
      </c>
      <c r="SF35" s="17">
        <v>9.5</v>
      </c>
      <c r="SG35" s="17">
        <v>34.563110000000002</v>
      </c>
      <c r="SH35" s="17">
        <v>34.563099999999999</v>
      </c>
      <c r="SI35" s="17">
        <v>-25.063099999999999</v>
      </c>
      <c r="SJ35" s="17">
        <v>6.1</v>
      </c>
      <c r="SK35" s="17">
        <v>24.854369999999999</v>
      </c>
      <c r="SL35" s="17">
        <v>24.854369999999999</v>
      </c>
      <c r="SM35" s="17">
        <v>-18.754370000000002</v>
      </c>
      <c r="SN35" s="17">
        <v>9.6999999999999993</v>
      </c>
      <c r="SO35" s="17">
        <v>23.30097</v>
      </c>
      <c r="SP35" s="17">
        <v>23.30097</v>
      </c>
      <c r="SQ35" s="17">
        <v>-13.60097</v>
      </c>
      <c r="SR35" s="17">
        <v>14</v>
      </c>
      <c r="SS35" s="17">
        <v>33.009709999999998</v>
      </c>
      <c r="ST35" s="17">
        <v>33.009709999999998</v>
      </c>
      <c r="SU35" s="17">
        <v>-19.009709999999998</v>
      </c>
      <c r="SV35" s="17">
        <v>10</v>
      </c>
      <c r="SW35" s="17">
        <v>18.4466</v>
      </c>
      <c r="SX35" s="17">
        <v>18.4466</v>
      </c>
      <c r="SY35" s="17">
        <v>-8.4466000000000001</v>
      </c>
      <c r="SZ35" s="17">
        <v>15.7</v>
      </c>
      <c r="TA35" s="17">
        <v>21.158000000000001</v>
      </c>
      <c r="TB35" s="17">
        <v>21.158000000000001</v>
      </c>
      <c r="TC35" s="17">
        <v>-5.4580000000000002</v>
      </c>
      <c r="TD35" s="17">
        <v>78.2</v>
      </c>
      <c r="TE35" s="17">
        <v>75.623999999999995</v>
      </c>
      <c r="TF35" s="17">
        <v>75.623999999999995</v>
      </c>
      <c r="TG35" s="17">
        <v>2.5760000000000001</v>
      </c>
      <c r="TH35" s="17">
        <v>38.799999999999997</v>
      </c>
      <c r="TI35" s="17"/>
      <c r="TJ35" s="17">
        <v>39.115000000000002</v>
      </c>
      <c r="TK35" s="17">
        <v>-0.315</v>
      </c>
      <c r="TL35" s="17">
        <v>74.3</v>
      </c>
      <c r="TM35" s="17">
        <v>43.332000000000001</v>
      </c>
      <c r="TN35" s="17">
        <v>43.332000000000001</v>
      </c>
      <c r="TO35" s="17">
        <v>30.968</v>
      </c>
      <c r="TP35" s="17">
        <v>0</v>
      </c>
      <c r="TQ35" s="17"/>
      <c r="TR35" s="17"/>
      <c r="TS35" s="17">
        <v>0</v>
      </c>
      <c r="TT35" s="17">
        <v>10.1</v>
      </c>
      <c r="TU35" s="17">
        <v>4.9640000000000004</v>
      </c>
      <c r="TV35" s="17">
        <v>4.9640000000000004</v>
      </c>
      <c r="TW35" s="17">
        <v>5.1360000000000001</v>
      </c>
      <c r="TX35" s="17">
        <v>0</v>
      </c>
      <c r="TY35" s="17"/>
      <c r="TZ35" s="17"/>
      <c r="UA35" s="17">
        <v>0</v>
      </c>
      <c r="UB35" s="17">
        <v>0</v>
      </c>
      <c r="UC35" s="17">
        <v>19.417480000000001</v>
      </c>
      <c r="UD35" s="17">
        <v>19.417470000000002</v>
      </c>
      <c r="UE35" s="17">
        <v>-19.417470000000002</v>
      </c>
      <c r="UF35" s="17">
        <v>7.6</v>
      </c>
      <c r="UG35" s="17">
        <v>13.592230000000001</v>
      </c>
      <c r="UH35" s="17">
        <v>13.592230000000001</v>
      </c>
      <c r="UI35" s="17">
        <v>-5.9922300000000002</v>
      </c>
      <c r="UJ35" s="17">
        <v>8.6</v>
      </c>
      <c r="UK35" s="17">
        <v>14.174759999999999</v>
      </c>
      <c r="UL35" s="17">
        <v>14.17475</v>
      </c>
      <c r="UM35" s="17">
        <v>-5.5747499999999999</v>
      </c>
      <c r="UN35" s="17">
        <v>20.399999999999999</v>
      </c>
      <c r="UO35" s="17">
        <v>19.417480000000001</v>
      </c>
      <c r="UP35" s="17">
        <v>19.417470000000002</v>
      </c>
      <c r="UQ35" s="17">
        <v>0.98253000000000001</v>
      </c>
      <c r="UR35" s="17">
        <v>20.399999999999999</v>
      </c>
      <c r="US35" s="17">
        <v>19.417480000000001</v>
      </c>
      <c r="UT35" s="17">
        <v>19.417470000000002</v>
      </c>
      <c r="UU35" s="17">
        <v>0.98253000000000001</v>
      </c>
      <c r="UV35" s="17">
        <v>20</v>
      </c>
      <c r="UW35" s="17">
        <v>19.417480000000001</v>
      </c>
      <c r="UX35" s="17">
        <v>19.417470000000002</v>
      </c>
      <c r="UY35" s="17">
        <v>0.58252999999999999</v>
      </c>
      <c r="UZ35" s="17">
        <v>6</v>
      </c>
      <c r="VA35" s="17">
        <v>8.4339999999999993</v>
      </c>
      <c r="VB35" s="17">
        <v>8.4339999999999993</v>
      </c>
      <c r="VC35" s="17">
        <v>-2.4340000000000002</v>
      </c>
      <c r="VD35" s="17">
        <v>253</v>
      </c>
      <c r="VE35" s="17"/>
      <c r="VF35" s="17">
        <v>252.38800000000001</v>
      </c>
      <c r="VG35" s="17">
        <v>0.61199999999999999</v>
      </c>
      <c r="VH35" s="17">
        <v>16.899999999999999</v>
      </c>
      <c r="VI35" s="17"/>
      <c r="VJ35" s="17">
        <v>16.777999999999999</v>
      </c>
      <c r="VK35" s="17">
        <v>0.122</v>
      </c>
      <c r="VL35" s="17">
        <v>150.9</v>
      </c>
      <c r="VM35" s="17"/>
      <c r="VN35" s="17">
        <v>144.48400000000001</v>
      </c>
      <c r="VO35" s="17">
        <v>6.4160000000000004</v>
      </c>
      <c r="VP35" s="17">
        <v>0.6</v>
      </c>
      <c r="VQ35" s="17">
        <v>0.6</v>
      </c>
      <c r="VR35" s="17">
        <v>0.6</v>
      </c>
      <c r="VS35" s="17">
        <v>0</v>
      </c>
      <c r="VT35" s="17">
        <v>85.8</v>
      </c>
      <c r="VU35" s="17">
        <v>64</v>
      </c>
      <c r="VV35" s="17">
        <v>64</v>
      </c>
      <c r="VW35" s="17">
        <v>21.8</v>
      </c>
      <c r="VX35" s="17">
        <v>85.1</v>
      </c>
      <c r="VY35" s="17">
        <v>67</v>
      </c>
      <c r="VZ35" s="17">
        <v>67</v>
      </c>
      <c r="WA35" s="17">
        <v>18.100000000000001</v>
      </c>
      <c r="WB35" s="17">
        <v>112.4</v>
      </c>
      <c r="WC35" s="17"/>
      <c r="WD35" s="17">
        <v>111.627</v>
      </c>
      <c r="WE35" s="17">
        <v>0.77300000000000002</v>
      </c>
      <c r="WF35" s="17">
        <v>1.8</v>
      </c>
      <c r="WG35" s="17">
        <v>4.5</v>
      </c>
      <c r="WH35" s="17">
        <v>4.5</v>
      </c>
      <c r="WI35" s="17">
        <v>-2.7</v>
      </c>
      <c r="WJ35" s="17">
        <v>2.2000000000000002</v>
      </c>
      <c r="WK35" s="17">
        <v>2.4</v>
      </c>
      <c r="WL35" s="17">
        <v>2.4</v>
      </c>
      <c r="WM35" s="17">
        <v>-0.2</v>
      </c>
      <c r="WN35" s="17">
        <v>0.9</v>
      </c>
      <c r="WO35" s="17">
        <v>2.4</v>
      </c>
      <c r="WP35" s="17">
        <v>2.4</v>
      </c>
      <c r="WQ35" s="17">
        <v>-1.5</v>
      </c>
      <c r="WR35" s="17">
        <v>0.9</v>
      </c>
      <c r="WS35" s="17">
        <v>2.9</v>
      </c>
      <c r="WT35" s="17">
        <v>2.9</v>
      </c>
      <c r="WU35" s="17">
        <v>-2</v>
      </c>
      <c r="WV35" s="17">
        <v>16.8</v>
      </c>
      <c r="WW35" s="17"/>
      <c r="WX35" s="17">
        <v>17.489000000000001</v>
      </c>
      <c r="WY35" s="17">
        <v>-0.68899999999999995</v>
      </c>
      <c r="WZ35" s="17">
        <v>4.2</v>
      </c>
      <c r="XA35" s="17">
        <v>8</v>
      </c>
      <c r="XB35" s="17">
        <v>8</v>
      </c>
      <c r="XC35" s="17">
        <v>-3.8</v>
      </c>
      <c r="XD35" s="17">
        <v>20</v>
      </c>
      <c r="XE35" s="17">
        <v>36.8932</v>
      </c>
      <c r="XF35" s="17">
        <v>36.8932</v>
      </c>
      <c r="XG35" s="17">
        <v>-16.8932</v>
      </c>
      <c r="XH35" s="17">
        <v>9.1</v>
      </c>
      <c r="XI35" s="17">
        <v>10.8</v>
      </c>
      <c r="XJ35" s="17">
        <v>10.8</v>
      </c>
      <c r="XK35" s="17">
        <v>-1.7</v>
      </c>
      <c r="XL35" s="17">
        <v>25.8</v>
      </c>
      <c r="XM35" s="17">
        <v>28</v>
      </c>
      <c r="XN35" s="17">
        <v>28</v>
      </c>
      <c r="XO35" s="17">
        <v>-2.2000000000000002</v>
      </c>
      <c r="XP35" s="17">
        <v>32.4</v>
      </c>
      <c r="XQ35" s="17">
        <v>28</v>
      </c>
      <c r="XR35" s="17">
        <v>28</v>
      </c>
      <c r="XS35" s="17">
        <v>4.4000000000000004</v>
      </c>
      <c r="XT35" s="17">
        <v>14.7</v>
      </c>
      <c r="XU35" s="17">
        <v>14</v>
      </c>
      <c r="XV35" s="17">
        <v>14</v>
      </c>
      <c r="XW35" s="17">
        <v>0.7</v>
      </c>
      <c r="XX35" s="17">
        <v>20.3</v>
      </c>
      <c r="XY35" s="17">
        <v>19</v>
      </c>
      <c r="XZ35" s="17">
        <v>19</v>
      </c>
      <c r="YA35" s="17">
        <v>1.3</v>
      </c>
      <c r="YB35" s="17">
        <v>7.61</v>
      </c>
      <c r="YC35" s="17">
        <v>7.11</v>
      </c>
      <c r="YD35" s="17">
        <v>7.11</v>
      </c>
      <c r="YE35" s="17">
        <v>0.5</v>
      </c>
      <c r="YF35" s="17">
        <v>10.61</v>
      </c>
      <c r="YG35" s="17">
        <v>11</v>
      </c>
      <c r="YH35" s="17">
        <v>11</v>
      </c>
      <c r="YI35" s="17">
        <v>-0.39</v>
      </c>
    </row>
    <row r="36" spans="1:659" ht="24" customHeight="1" x14ac:dyDescent="0.3">
      <c r="A36" s="1"/>
      <c r="B36" s="16" t="s">
        <v>74</v>
      </c>
      <c r="C36" s="16" t="s">
        <v>802</v>
      </c>
      <c r="D36" s="17">
        <v>204.5</v>
      </c>
      <c r="E36" s="17">
        <v>146.69096999999999</v>
      </c>
      <c r="F36" s="17">
        <v>172.65485000000001</v>
      </c>
      <c r="G36" s="17">
        <v>31.84515</v>
      </c>
      <c r="H36" s="17">
        <v>622.9</v>
      </c>
      <c r="I36" s="17">
        <v>635.02589999999998</v>
      </c>
      <c r="J36" s="17">
        <v>635.02589999999998</v>
      </c>
      <c r="K36" s="17">
        <v>-12.1259</v>
      </c>
      <c r="L36" s="17">
        <v>194.9</v>
      </c>
      <c r="M36" s="17">
        <v>206.58520999999999</v>
      </c>
      <c r="N36" s="17">
        <v>206.58520999999999</v>
      </c>
      <c r="O36" s="17">
        <v>-11.68521</v>
      </c>
      <c r="P36" s="17"/>
      <c r="Q36" s="17"/>
      <c r="R36" s="17"/>
      <c r="S36" s="17">
        <v>0</v>
      </c>
      <c r="T36" s="17"/>
      <c r="U36" s="17"/>
      <c r="V36" s="17"/>
      <c r="W36" s="17">
        <v>0</v>
      </c>
      <c r="X36" s="17">
        <v>90.2</v>
      </c>
      <c r="Y36" s="17">
        <v>91.778639999999996</v>
      </c>
      <c r="Z36" s="17">
        <v>91.778630000000007</v>
      </c>
      <c r="AA36" s="17">
        <v>-1.57863</v>
      </c>
      <c r="AB36" s="17">
        <v>241.5</v>
      </c>
      <c r="AC36" s="17">
        <v>230</v>
      </c>
      <c r="AD36" s="17">
        <v>190.04953</v>
      </c>
      <c r="AE36" s="17">
        <v>51.450470000000003</v>
      </c>
      <c r="AF36" s="17"/>
      <c r="AG36" s="17"/>
      <c r="AH36" s="17"/>
      <c r="AI36" s="17">
        <v>0</v>
      </c>
      <c r="AJ36" s="17"/>
      <c r="AK36" s="17"/>
      <c r="AL36" s="17"/>
      <c r="AM36" s="17">
        <v>0</v>
      </c>
      <c r="AN36" s="17">
        <v>129.1</v>
      </c>
      <c r="AO36" s="17">
        <v>170.45533</v>
      </c>
      <c r="AP36" s="17">
        <v>189.09951000000001</v>
      </c>
      <c r="AQ36" s="17">
        <v>-59.999510000000001</v>
      </c>
      <c r="AR36" s="17">
        <v>129.6</v>
      </c>
      <c r="AS36" s="17">
        <v>170.45533</v>
      </c>
      <c r="AT36" s="17">
        <v>189.09951000000001</v>
      </c>
      <c r="AU36" s="17">
        <v>-59.499510000000001</v>
      </c>
      <c r="AV36" s="17">
        <v>129.5</v>
      </c>
      <c r="AW36" s="17">
        <v>170.45533</v>
      </c>
      <c r="AX36" s="17">
        <v>189.09951000000001</v>
      </c>
      <c r="AY36" s="17">
        <v>-59.599510000000002</v>
      </c>
      <c r="AZ36" s="17">
        <v>231.4</v>
      </c>
      <c r="BA36" s="17">
        <v>256.45080000000002</v>
      </c>
      <c r="BB36" s="17">
        <v>284.50106</v>
      </c>
      <c r="BC36" s="17">
        <v>-53.101059999999997</v>
      </c>
      <c r="BD36" s="17">
        <v>0</v>
      </c>
      <c r="BE36" s="17"/>
      <c r="BF36" s="17"/>
      <c r="BG36" s="17">
        <v>0</v>
      </c>
      <c r="BH36" s="17"/>
      <c r="BI36" s="17"/>
      <c r="BJ36" s="17"/>
      <c r="BK36" s="17">
        <v>0</v>
      </c>
      <c r="BL36" s="17">
        <v>73.599999999999994</v>
      </c>
      <c r="BM36" s="17"/>
      <c r="BN36" s="17">
        <v>85.423069999999996</v>
      </c>
      <c r="BO36" s="17">
        <v>-11.82307</v>
      </c>
      <c r="BP36" s="17">
        <v>5.6</v>
      </c>
      <c r="BQ36" s="17">
        <v>3.4527100000000002</v>
      </c>
      <c r="BR36" s="17">
        <v>3.4527100000000002</v>
      </c>
      <c r="BS36" s="17">
        <v>2.1472899999999999</v>
      </c>
      <c r="BT36" s="17"/>
      <c r="BU36" s="17"/>
      <c r="BV36" s="17"/>
      <c r="BW36" s="17">
        <v>0</v>
      </c>
      <c r="BX36" s="17"/>
      <c r="BY36" s="17"/>
      <c r="BZ36" s="17"/>
      <c r="CA36" s="17">
        <v>0</v>
      </c>
      <c r="CB36" s="17"/>
      <c r="CC36" s="17"/>
      <c r="CD36" s="17"/>
      <c r="CE36" s="17">
        <v>0</v>
      </c>
      <c r="CF36" s="17"/>
      <c r="CG36" s="17"/>
      <c r="CH36" s="17"/>
      <c r="CI36" s="17">
        <v>0</v>
      </c>
      <c r="CJ36" s="17">
        <v>165.4</v>
      </c>
      <c r="CK36" s="17">
        <v>158.33429000000001</v>
      </c>
      <c r="CL36" s="17">
        <v>158.33429000000001</v>
      </c>
      <c r="CM36" s="17">
        <v>7.0657100000000002</v>
      </c>
      <c r="CN36" s="17">
        <v>7.3</v>
      </c>
      <c r="CO36" s="17">
        <v>5.1333399999999996</v>
      </c>
      <c r="CP36" s="17">
        <v>5.1333399999999996</v>
      </c>
      <c r="CQ36" s="17">
        <v>2.1666599999999998</v>
      </c>
      <c r="CR36" s="17">
        <v>5.8</v>
      </c>
      <c r="CS36" s="17">
        <v>2.8177599999999998</v>
      </c>
      <c r="CT36" s="17">
        <v>2.8177500000000002</v>
      </c>
      <c r="CU36" s="17">
        <v>2.9822500000000001</v>
      </c>
      <c r="CV36" s="17"/>
      <c r="CW36" s="17"/>
      <c r="CX36" s="17"/>
      <c r="CY36" s="17">
        <v>0</v>
      </c>
      <c r="CZ36" s="17">
        <v>6.78</v>
      </c>
      <c r="DA36" s="17">
        <v>6.8787000000000003</v>
      </c>
      <c r="DB36" s="17">
        <v>6.8787000000000003</v>
      </c>
      <c r="DC36" s="17">
        <v>-9.8699999999999996E-2</v>
      </c>
      <c r="DD36" s="17">
        <v>11.56</v>
      </c>
      <c r="DE36" s="17">
        <v>14.919420000000001</v>
      </c>
      <c r="DF36" s="17">
        <v>14.919409999999999</v>
      </c>
      <c r="DG36" s="17">
        <v>-3.35941</v>
      </c>
      <c r="DH36" s="17">
        <v>75.75</v>
      </c>
      <c r="DI36" s="17">
        <v>69.252510000000001</v>
      </c>
      <c r="DJ36" s="17">
        <v>44.545830000000002</v>
      </c>
      <c r="DK36" s="17">
        <v>31.204170000000001</v>
      </c>
      <c r="DL36" s="17"/>
      <c r="DM36" s="17"/>
      <c r="DN36" s="17"/>
      <c r="DO36" s="17">
        <v>0</v>
      </c>
      <c r="DP36" s="17"/>
      <c r="DQ36" s="17"/>
      <c r="DR36" s="17"/>
      <c r="DS36" s="17">
        <v>0</v>
      </c>
      <c r="DT36" s="17"/>
      <c r="DU36" s="17"/>
      <c r="DV36" s="17"/>
      <c r="DW36" s="17">
        <v>0</v>
      </c>
      <c r="DX36" s="17"/>
      <c r="DY36" s="17"/>
      <c r="DZ36" s="17"/>
      <c r="EA36" s="17">
        <v>0</v>
      </c>
      <c r="EB36" s="17">
        <v>55.7</v>
      </c>
      <c r="EC36" s="17">
        <v>56.515709999999999</v>
      </c>
      <c r="ED36" s="17">
        <v>56.515709999999999</v>
      </c>
      <c r="EE36" s="17">
        <v>-0.81571000000000005</v>
      </c>
      <c r="EF36" s="17">
        <v>105.3</v>
      </c>
      <c r="EG36" s="17">
        <v>57.24906</v>
      </c>
      <c r="EH36" s="17">
        <v>41.243220000000001</v>
      </c>
      <c r="EI36" s="17">
        <v>64.056780000000003</v>
      </c>
      <c r="EJ36" s="17"/>
      <c r="EK36" s="17"/>
      <c r="EL36" s="17"/>
      <c r="EM36" s="17">
        <v>0</v>
      </c>
      <c r="EN36" s="17"/>
      <c r="EO36" s="17"/>
      <c r="EP36" s="17"/>
      <c r="EQ36" s="17">
        <v>0</v>
      </c>
      <c r="ER36" s="17">
        <v>0</v>
      </c>
      <c r="ES36" s="17"/>
      <c r="ET36" s="17"/>
      <c r="EU36" s="17">
        <v>0</v>
      </c>
      <c r="EV36" s="17">
        <v>6.5</v>
      </c>
      <c r="EW36" s="17">
        <v>6.39</v>
      </c>
      <c r="EX36" s="17">
        <v>6.39</v>
      </c>
      <c r="EY36" s="17">
        <v>0.11</v>
      </c>
      <c r="EZ36" s="17">
        <v>152.1</v>
      </c>
      <c r="FA36" s="17">
        <v>228.45631</v>
      </c>
      <c r="FB36" s="17">
        <v>144.33083999999999</v>
      </c>
      <c r="FC36" s="17">
        <v>7.7691600000000003</v>
      </c>
      <c r="FD36" s="17">
        <v>76.2</v>
      </c>
      <c r="FE36" s="17">
        <v>53.050379999999997</v>
      </c>
      <c r="FF36" s="17">
        <v>53.050370000000001</v>
      </c>
      <c r="FG36" s="17">
        <v>23.149629999999998</v>
      </c>
      <c r="FH36" s="17">
        <v>150.6</v>
      </c>
      <c r="FI36" s="17">
        <v>151.21556000000001</v>
      </c>
      <c r="FJ36" s="17">
        <v>128.31097</v>
      </c>
      <c r="FK36" s="17">
        <v>22.28903</v>
      </c>
      <c r="FL36" s="17">
        <v>33</v>
      </c>
      <c r="FM36" s="17">
        <v>26.417369999999998</v>
      </c>
      <c r="FN36" s="17">
        <v>26.417359999999999</v>
      </c>
      <c r="FO36" s="17">
        <v>6.5826399999999996</v>
      </c>
      <c r="FP36" s="17">
        <v>18.100000000000001</v>
      </c>
      <c r="FQ36" s="17">
        <v>17.562139999999999</v>
      </c>
      <c r="FR36" s="17">
        <v>17.56213</v>
      </c>
      <c r="FS36" s="17">
        <v>0.53786999999999996</v>
      </c>
      <c r="FT36" s="17">
        <v>18.8</v>
      </c>
      <c r="FU36" s="17">
        <v>17.961169999999999</v>
      </c>
      <c r="FV36" s="17">
        <v>17.96116</v>
      </c>
      <c r="FW36" s="17">
        <v>0.83884000000000003</v>
      </c>
      <c r="FX36" s="17">
        <v>88.6</v>
      </c>
      <c r="FY36" s="17">
        <v>86.519800000000004</v>
      </c>
      <c r="FZ36" s="17">
        <v>86.519800000000004</v>
      </c>
      <c r="GA36" s="17">
        <v>2.0802</v>
      </c>
      <c r="GB36" s="17">
        <v>180.4</v>
      </c>
      <c r="GC36" s="17">
        <v>184.91498000000001</v>
      </c>
      <c r="GD36" s="17">
        <v>184.91496000000001</v>
      </c>
      <c r="GE36" s="17">
        <v>-4.5149600000000003</v>
      </c>
      <c r="GF36" s="17">
        <v>180.9</v>
      </c>
      <c r="GG36" s="17">
        <v>184.91498000000001</v>
      </c>
      <c r="GH36" s="17">
        <v>184.91496000000001</v>
      </c>
      <c r="GI36" s="17">
        <v>-4.0149600000000003</v>
      </c>
      <c r="GJ36" s="17">
        <v>183.7</v>
      </c>
      <c r="GK36" s="17">
        <v>185.47028</v>
      </c>
      <c r="GL36" s="17">
        <v>185.47026</v>
      </c>
      <c r="GM36" s="17">
        <v>-1.7702599999999999</v>
      </c>
      <c r="GN36" s="17">
        <v>107.1</v>
      </c>
      <c r="GO36" s="17">
        <v>106.80435</v>
      </c>
      <c r="GP36" s="17">
        <v>110.37325</v>
      </c>
      <c r="GQ36" s="17">
        <v>-3.27325</v>
      </c>
      <c r="GR36" s="17">
        <v>21.1</v>
      </c>
      <c r="GS36" s="17">
        <v>21.514679999999998</v>
      </c>
      <c r="GT36" s="17">
        <v>18.00253</v>
      </c>
      <c r="GU36" s="17">
        <v>3.0974699999999999</v>
      </c>
      <c r="GV36" s="17">
        <v>23</v>
      </c>
      <c r="GW36" s="17">
        <v>26</v>
      </c>
      <c r="GX36" s="17">
        <v>26</v>
      </c>
      <c r="GY36" s="17">
        <v>-3</v>
      </c>
      <c r="GZ36" s="17">
        <v>2.1</v>
      </c>
      <c r="HA36" s="17">
        <v>1.97359</v>
      </c>
      <c r="HB36" s="17">
        <v>1.97359</v>
      </c>
      <c r="HC36" s="17">
        <v>0.12640999999999999</v>
      </c>
      <c r="HD36" s="17">
        <v>27.8</v>
      </c>
      <c r="HE36" s="17">
        <v>14.58107</v>
      </c>
      <c r="HF36" s="17">
        <v>14.58107</v>
      </c>
      <c r="HG36" s="17">
        <v>13.21893</v>
      </c>
      <c r="HH36" s="17">
        <v>109.8</v>
      </c>
      <c r="HI36" s="17">
        <v>99.371899999999997</v>
      </c>
      <c r="HJ36" s="17">
        <v>83.922640000000001</v>
      </c>
      <c r="HK36" s="17">
        <v>25.877359999999999</v>
      </c>
      <c r="HL36" s="17"/>
      <c r="HM36" s="17"/>
      <c r="HN36" s="17"/>
      <c r="HO36" s="17">
        <v>0</v>
      </c>
      <c r="HP36" s="17"/>
      <c r="HQ36" s="17"/>
      <c r="HR36" s="17"/>
      <c r="HS36" s="17">
        <v>0</v>
      </c>
      <c r="HT36" s="17">
        <v>65.599999999999994</v>
      </c>
      <c r="HU36" s="17">
        <v>65.544910000000002</v>
      </c>
      <c r="HV36" s="17">
        <v>59.343159999999997</v>
      </c>
      <c r="HW36" s="17">
        <v>6.2568400000000004</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93.1</v>
      </c>
      <c r="IW36" s="17">
        <v>95.002650000000003</v>
      </c>
      <c r="IX36" s="17">
        <v>111.17993</v>
      </c>
      <c r="IY36" s="17">
        <v>-18.079930000000001</v>
      </c>
      <c r="IZ36" s="17"/>
      <c r="JA36" s="17"/>
      <c r="JB36" s="17"/>
      <c r="JC36" s="17">
        <v>0</v>
      </c>
      <c r="JD36" s="17">
        <v>169.1</v>
      </c>
      <c r="JE36" s="17">
        <v>186.21592999999999</v>
      </c>
      <c r="JF36" s="17">
        <v>186.21591000000001</v>
      </c>
      <c r="JG36" s="17">
        <v>-17.11591</v>
      </c>
      <c r="JH36" s="17">
        <v>200</v>
      </c>
      <c r="JI36" s="17">
        <v>186.21592999999999</v>
      </c>
      <c r="JJ36" s="17">
        <v>186.21591000000001</v>
      </c>
      <c r="JK36" s="17">
        <v>13.784090000000001</v>
      </c>
      <c r="JL36" s="17">
        <v>180.3</v>
      </c>
      <c r="JM36" s="17">
        <v>186.77513999999999</v>
      </c>
      <c r="JN36" s="17">
        <v>186.77511999999999</v>
      </c>
      <c r="JO36" s="17">
        <v>-6.4751200000000004</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v>14.4</v>
      </c>
      <c r="KO36" s="17"/>
      <c r="KP36" s="17"/>
      <c r="KQ36" s="17">
        <v>14.4</v>
      </c>
      <c r="KR36" s="17"/>
      <c r="KS36" s="17"/>
      <c r="KT36" s="17"/>
      <c r="KU36" s="17">
        <v>0</v>
      </c>
      <c r="KV36" s="17">
        <v>2.4</v>
      </c>
      <c r="KW36" s="17">
        <v>0.63188999999999995</v>
      </c>
      <c r="KX36" s="17">
        <v>0.63188999999999995</v>
      </c>
      <c r="KY36" s="17">
        <v>1.7681100000000001</v>
      </c>
      <c r="KZ36" s="17">
        <v>126.2</v>
      </c>
      <c r="LA36" s="17">
        <v>156.56519</v>
      </c>
      <c r="LB36" s="17">
        <v>107.39369000000001</v>
      </c>
      <c r="LC36" s="17">
        <v>18.80631</v>
      </c>
      <c r="LD36" s="17">
        <v>88.5</v>
      </c>
      <c r="LE36" s="17">
        <v>92.444519999999997</v>
      </c>
      <c r="LF36" s="17">
        <v>87.646919999999994</v>
      </c>
      <c r="LG36" s="17">
        <v>0.85307999999999995</v>
      </c>
      <c r="LH36" s="17">
        <v>66.099999999999994</v>
      </c>
      <c r="LI36" s="17">
        <v>67.133979999999994</v>
      </c>
      <c r="LJ36" s="17">
        <v>67.133979999999994</v>
      </c>
      <c r="LK36" s="17">
        <v>-1.0339799999999999</v>
      </c>
      <c r="LL36" s="17">
        <v>47.1</v>
      </c>
      <c r="LM36" s="17">
        <v>48.413229999999999</v>
      </c>
      <c r="LN36" s="17">
        <v>48.413229999999999</v>
      </c>
      <c r="LO36" s="17">
        <v>-1.3132299999999999</v>
      </c>
      <c r="LP36" s="17">
        <v>29.9</v>
      </c>
      <c r="LQ36" s="17">
        <v>29.951460000000001</v>
      </c>
      <c r="LR36" s="17">
        <v>29.951450000000001</v>
      </c>
      <c r="LS36" s="17">
        <v>-5.1450000000000003E-2</v>
      </c>
      <c r="LT36" s="17"/>
      <c r="LU36" s="17"/>
      <c r="LV36" s="17"/>
      <c r="LW36" s="17">
        <v>0</v>
      </c>
      <c r="LX36" s="17"/>
      <c r="LY36" s="17"/>
      <c r="LZ36" s="17"/>
      <c r="MA36" s="17">
        <v>0</v>
      </c>
      <c r="MB36" s="17"/>
      <c r="MC36" s="17"/>
      <c r="MD36" s="17"/>
      <c r="ME36" s="17">
        <v>0</v>
      </c>
      <c r="MF36" s="17">
        <v>143.19999999999999</v>
      </c>
      <c r="MG36" s="17">
        <v>151.08876000000001</v>
      </c>
      <c r="MH36" s="17">
        <v>151.08874</v>
      </c>
      <c r="MI36" s="17">
        <v>-7.8887400000000003</v>
      </c>
      <c r="MJ36" s="17">
        <v>144.30000000000001</v>
      </c>
      <c r="MK36" s="17">
        <v>151.08876000000001</v>
      </c>
      <c r="ML36" s="17">
        <v>151.08874</v>
      </c>
      <c r="MM36" s="17">
        <v>-6.7887399999999998</v>
      </c>
      <c r="MN36" s="17">
        <v>148.30000000000001</v>
      </c>
      <c r="MO36" s="17">
        <v>151.54248000000001</v>
      </c>
      <c r="MP36" s="17">
        <v>151.54246000000001</v>
      </c>
      <c r="MQ36" s="17">
        <v>-3.2424599999999999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211.1</v>
      </c>
      <c r="NM36" s="17">
        <v>206.29038</v>
      </c>
      <c r="NN36" s="17">
        <v>206.29035999999999</v>
      </c>
      <c r="NO36" s="17">
        <v>4.8096399999999999</v>
      </c>
      <c r="NP36" s="17">
        <v>100.7</v>
      </c>
      <c r="NQ36" s="17">
        <v>103.45493</v>
      </c>
      <c r="NR36" s="17">
        <v>103.45493</v>
      </c>
      <c r="NS36" s="17">
        <v>-2.7549299999999999</v>
      </c>
      <c r="NT36" s="17">
        <v>3.86</v>
      </c>
      <c r="NU36" s="17">
        <v>7.7468599999999999</v>
      </c>
      <c r="NV36" s="17">
        <v>7.7468599999999999</v>
      </c>
      <c r="NW36" s="17">
        <v>-3.88686</v>
      </c>
      <c r="NX36" s="17">
        <v>2.44</v>
      </c>
      <c r="NY36" s="17">
        <v>6.6459999999999999</v>
      </c>
      <c r="NZ36" s="17">
        <v>6.6459999999999999</v>
      </c>
      <c r="OA36" s="17">
        <v>-4.2060000000000004</v>
      </c>
      <c r="OB36" s="17">
        <v>0.6</v>
      </c>
      <c r="OC36" s="17"/>
      <c r="OD36" s="17">
        <v>1.079</v>
      </c>
      <c r="OE36" s="17">
        <v>-0.47899999999999998</v>
      </c>
      <c r="OF36" s="17">
        <v>63</v>
      </c>
      <c r="OG36" s="17">
        <v>71.099999999999994</v>
      </c>
      <c r="OH36" s="17">
        <v>66.83</v>
      </c>
      <c r="OI36" s="17">
        <v>-3.83</v>
      </c>
      <c r="OJ36" s="17">
        <v>80.8</v>
      </c>
      <c r="OK36" s="17"/>
      <c r="OL36" s="17">
        <v>80</v>
      </c>
      <c r="OM36" s="17">
        <v>0.8</v>
      </c>
      <c r="ON36" s="17">
        <v>5</v>
      </c>
      <c r="OO36" s="17">
        <v>8.9719999999999995</v>
      </c>
      <c r="OP36" s="17">
        <v>8.9719999999999995</v>
      </c>
      <c r="OQ36" s="17">
        <v>-3.972</v>
      </c>
      <c r="OR36" s="17">
        <v>0.2</v>
      </c>
      <c r="OS36" s="17"/>
      <c r="OT36" s="17">
        <v>0.2</v>
      </c>
      <c r="OU36" s="17">
        <v>0</v>
      </c>
      <c r="OV36" s="17">
        <v>20</v>
      </c>
      <c r="OW36" s="17">
        <v>15.728160000000001</v>
      </c>
      <c r="OX36" s="17">
        <v>15.728149999999999</v>
      </c>
      <c r="OY36" s="17">
        <v>4.2718499999999997</v>
      </c>
      <c r="OZ36" s="17"/>
      <c r="PA36" s="17"/>
      <c r="PB36" s="17"/>
      <c r="PC36" s="17">
        <v>0</v>
      </c>
      <c r="PD36" s="17">
        <v>9.9</v>
      </c>
      <c r="PE36" s="17">
        <v>9.9830000000000005</v>
      </c>
      <c r="PF36" s="17">
        <v>9.9830000000000005</v>
      </c>
      <c r="PG36" s="17">
        <v>-8.3000000000000004E-2</v>
      </c>
      <c r="PH36" s="17"/>
      <c r="PI36" s="17"/>
      <c r="PJ36" s="17"/>
      <c r="PK36" s="17">
        <v>0</v>
      </c>
      <c r="PL36" s="17">
        <v>219.5</v>
      </c>
      <c r="PM36" s="17"/>
      <c r="PN36" s="17">
        <v>194</v>
      </c>
      <c r="PO36" s="17">
        <v>25.5</v>
      </c>
      <c r="PP36" s="17">
        <v>1.2</v>
      </c>
      <c r="PQ36" s="17">
        <v>1</v>
      </c>
      <c r="PR36" s="17">
        <v>1</v>
      </c>
      <c r="PS36" s="17">
        <v>0.2</v>
      </c>
      <c r="PT36" s="17">
        <v>3.4</v>
      </c>
      <c r="PU36" s="17">
        <v>4.2</v>
      </c>
      <c r="PV36" s="17">
        <v>4.2</v>
      </c>
      <c r="PW36" s="17">
        <v>-0.8</v>
      </c>
      <c r="PX36" s="17">
        <v>2.6</v>
      </c>
      <c r="PY36" s="17">
        <v>5</v>
      </c>
      <c r="PZ36" s="17">
        <v>5</v>
      </c>
      <c r="QA36" s="17">
        <v>-2.4</v>
      </c>
      <c r="QB36" s="17"/>
      <c r="QC36" s="17"/>
      <c r="QD36" s="17"/>
      <c r="QE36" s="17">
        <v>0</v>
      </c>
      <c r="QF36" s="17">
        <v>20</v>
      </c>
      <c r="QG36" s="17">
        <v>19.417480000000001</v>
      </c>
      <c r="QH36" s="17">
        <v>19.417470000000002</v>
      </c>
      <c r="QI36" s="17">
        <v>0.58252999999999999</v>
      </c>
      <c r="QJ36" s="17">
        <v>18.8</v>
      </c>
      <c r="QK36" s="17">
        <v>34.951459999999997</v>
      </c>
      <c r="QL36" s="17">
        <v>34.951450000000001</v>
      </c>
      <c r="QM36" s="17">
        <v>-16.151450000000001</v>
      </c>
      <c r="QN36" s="17"/>
      <c r="QO36" s="17"/>
      <c r="QP36" s="17"/>
      <c r="QQ36" s="17">
        <v>0</v>
      </c>
      <c r="QR36" s="17">
        <v>18.5</v>
      </c>
      <c r="QS36" s="17">
        <v>17.961169999999999</v>
      </c>
      <c r="QT36" s="17">
        <v>17.96116</v>
      </c>
      <c r="QU36" s="17">
        <v>0.53883999999999999</v>
      </c>
      <c r="QV36" s="17">
        <v>15.1</v>
      </c>
      <c r="QW36" s="17"/>
      <c r="QX36" s="17">
        <v>15.866</v>
      </c>
      <c r="QY36" s="17">
        <v>-0.76600000000000001</v>
      </c>
      <c r="QZ36" s="17">
        <v>19</v>
      </c>
      <c r="RA36" s="17"/>
      <c r="RB36" s="17">
        <v>18.8</v>
      </c>
      <c r="RC36" s="17">
        <v>0.2</v>
      </c>
      <c r="RD36" s="17">
        <v>14.1</v>
      </c>
      <c r="RE36" s="17">
        <v>10.894</v>
      </c>
      <c r="RF36" s="17">
        <v>10.894</v>
      </c>
      <c r="RG36" s="17">
        <v>3.206</v>
      </c>
      <c r="RH36" s="17">
        <v>40.799999999999997</v>
      </c>
      <c r="RI36" s="17">
        <v>50.8</v>
      </c>
      <c r="RJ36" s="17">
        <v>39.517000000000003</v>
      </c>
      <c r="RK36" s="17">
        <v>1.2829999999999999</v>
      </c>
      <c r="RL36" s="17">
        <v>19.2</v>
      </c>
      <c r="RM36" s="17"/>
      <c r="RN36" s="17">
        <v>18.827999999999999</v>
      </c>
      <c r="RO36" s="17">
        <v>0.372</v>
      </c>
      <c r="RP36" s="17">
        <v>3.6</v>
      </c>
      <c r="RQ36" s="17">
        <v>9.75</v>
      </c>
      <c r="RR36" s="17">
        <v>9.75</v>
      </c>
      <c r="RS36" s="17">
        <v>-6.15</v>
      </c>
      <c r="RT36" s="17">
        <v>16</v>
      </c>
      <c r="RU36" s="17">
        <v>15.161049999999999</v>
      </c>
      <c r="RV36" s="17">
        <v>13.72653</v>
      </c>
      <c r="RW36" s="17">
        <v>2.2734700000000001</v>
      </c>
      <c r="RX36" s="17">
        <v>2.72</v>
      </c>
      <c r="RY36" s="17">
        <v>2</v>
      </c>
      <c r="RZ36" s="17">
        <v>2</v>
      </c>
      <c r="SA36" s="17">
        <v>0.72</v>
      </c>
      <c r="SB36" s="17">
        <v>0</v>
      </c>
      <c r="SC36" s="17"/>
      <c r="SD36" s="17">
        <v>0.4</v>
      </c>
      <c r="SE36" s="17">
        <v>-0.4</v>
      </c>
      <c r="SF36" s="17">
        <v>9.6</v>
      </c>
      <c r="SG36" s="17">
        <v>34.563110000000002</v>
      </c>
      <c r="SH36" s="17">
        <v>34.563099999999999</v>
      </c>
      <c r="SI36" s="17">
        <v>-24.963100000000001</v>
      </c>
      <c r="SJ36" s="17">
        <v>6.8</v>
      </c>
      <c r="SK36" s="17">
        <v>24.854369999999999</v>
      </c>
      <c r="SL36" s="17">
        <v>24.854369999999999</v>
      </c>
      <c r="SM36" s="17">
        <v>-18.054369999999999</v>
      </c>
      <c r="SN36" s="17">
        <v>10</v>
      </c>
      <c r="SO36" s="17">
        <v>23.30097</v>
      </c>
      <c r="SP36" s="17">
        <v>23.30097</v>
      </c>
      <c r="SQ36" s="17">
        <v>-13.30097</v>
      </c>
      <c r="SR36" s="17">
        <v>13.8</v>
      </c>
      <c r="SS36" s="17">
        <v>33.009709999999998</v>
      </c>
      <c r="ST36" s="17">
        <v>33.009709999999998</v>
      </c>
      <c r="SU36" s="17">
        <v>-19.209710000000001</v>
      </c>
      <c r="SV36" s="17">
        <v>10</v>
      </c>
      <c r="SW36" s="17">
        <v>18.4466</v>
      </c>
      <c r="SX36" s="17">
        <v>18.4466</v>
      </c>
      <c r="SY36" s="17">
        <v>-8.4466000000000001</v>
      </c>
      <c r="SZ36" s="17">
        <v>17.899999999999999</v>
      </c>
      <c r="TA36" s="17">
        <v>21.956</v>
      </c>
      <c r="TB36" s="17">
        <v>21.956</v>
      </c>
      <c r="TC36" s="17">
        <v>-4.056</v>
      </c>
      <c r="TD36" s="17">
        <v>78.2</v>
      </c>
      <c r="TE36" s="17">
        <v>76.103999999999999</v>
      </c>
      <c r="TF36" s="17">
        <v>76.103999999999999</v>
      </c>
      <c r="TG36" s="17">
        <v>2.0960000000000001</v>
      </c>
      <c r="TH36" s="17">
        <v>38.6</v>
      </c>
      <c r="TI36" s="17"/>
      <c r="TJ36" s="17">
        <v>38.835999999999999</v>
      </c>
      <c r="TK36" s="17">
        <v>-0.23599999999999999</v>
      </c>
      <c r="TL36" s="17">
        <v>80.900000000000006</v>
      </c>
      <c r="TM36" s="17">
        <v>43.963000000000001</v>
      </c>
      <c r="TN36" s="17">
        <v>43.963000000000001</v>
      </c>
      <c r="TO36" s="17">
        <v>36.936999999999998</v>
      </c>
      <c r="TP36" s="17">
        <v>0</v>
      </c>
      <c r="TQ36" s="17"/>
      <c r="TR36" s="17"/>
      <c r="TS36" s="17">
        <v>0</v>
      </c>
      <c r="TT36" s="17">
        <v>11.9</v>
      </c>
      <c r="TU36" s="17">
        <v>5.1239999999999997</v>
      </c>
      <c r="TV36" s="17">
        <v>5.1239999999999997</v>
      </c>
      <c r="TW36" s="17">
        <v>6.7759999999999998</v>
      </c>
      <c r="TX36" s="17">
        <v>0</v>
      </c>
      <c r="TY36" s="17"/>
      <c r="TZ36" s="17"/>
      <c r="UA36" s="17">
        <v>0</v>
      </c>
      <c r="UB36" s="17">
        <v>0</v>
      </c>
      <c r="UC36" s="17">
        <v>19.417480000000001</v>
      </c>
      <c r="UD36" s="17">
        <v>19.417470000000002</v>
      </c>
      <c r="UE36" s="17">
        <v>-19.417470000000002</v>
      </c>
      <c r="UF36" s="17">
        <v>7.6</v>
      </c>
      <c r="UG36" s="17">
        <v>13.592230000000001</v>
      </c>
      <c r="UH36" s="17">
        <v>13.592230000000001</v>
      </c>
      <c r="UI36" s="17">
        <v>-5.9922300000000002</v>
      </c>
      <c r="UJ36" s="17">
        <v>9.3000000000000007</v>
      </c>
      <c r="UK36" s="17">
        <v>14.174759999999999</v>
      </c>
      <c r="UL36" s="17">
        <v>14.17475</v>
      </c>
      <c r="UM36" s="17">
        <v>-4.8747499999999997</v>
      </c>
      <c r="UN36" s="17">
        <v>20.399999999999999</v>
      </c>
      <c r="UO36" s="17">
        <v>19.417480000000001</v>
      </c>
      <c r="UP36" s="17">
        <v>19.417470000000002</v>
      </c>
      <c r="UQ36" s="17">
        <v>0.98253000000000001</v>
      </c>
      <c r="UR36" s="17">
        <v>20.399999999999999</v>
      </c>
      <c r="US36" s="17">
        <v>19.417480000000001</v>
      </c>
      <c r="UT36" s="17">
        <v>19.417470000000002</v>
      </c>
      <c r="UU36" s="17">
        <v>0.98253000000000001</v>
      </c>
      <c r="UV36" s="17">
        <v>20</v>
      </c>
      <c r="UW36" s="17">
        <v>19.417480000000001</v>
      </c>
      <c r="UX36" s="17">
        <v>19.417470000000002</v>
      </c>
      <c r="UY36" s="17">
        <v>0.58252999999999999</v>
      </c>
      <c r="UZ36" s="17">
        <v>6</v>
      </c>
      <c r="VA36" s="17">
        <v>7.22</v>
      </c>
      <c r="VB36" s="17">
        <v>7.22</v>
      </c>
      <c r="VC36" s="17">
        <v>-1.22</v>
      </c>
      <c r="VD36" s="17">
        <v>253.2</v>
      </c>
      <c r="VE36" s="17"/>
      <c r="VF36" s="17">
        <v>251.94</v>
      </c>
      <c r="VG36" s="17">
        <v>1.26</v>
      </c>
      <c r="VH36" s="17">
        <v>15.5</v>
      </c>
      <c r="VI36" s="17"/>
      <c r="VJ36" s="17">
        <v>15.291</v>
      </c>
      <c r="VK36" s="17">
        <v>0.20899999999999999</v>
      </c>
      <c r="VL36" s="17">
        <v>151.19999999999999</v>
      </c>
      <c r="VM36" s="17"/>
      <c r="VN36" s="17">
        <v>144.48400000000001</v>
      </c>
      <c r="VO36" s="17">
        <v>6.7160000000000002</v>
      </c>
      <c r="VP36" s="17">
        <v>0.6</v>
      </c>
      <c r="VQ36" s="17">
        <v>0.6</v>
      </c>
      <c r="VR36" s="17">
        <v>0.6</v>
      </c>
      <c r="VS36" s="17">
        <v>0</v>
      </c>
      <c r="VT36" s="17">
        <v>104.2</v>
      </c>
      <c r="VU36" s="17">
        <v>78</v>
      </c>
      <c r="VV36" s="17">
        <v>78</v>
      </c>
      <c r="VW36" s="17">
        <v>26.2</v>
      </c>
      <c r="VX36" s="17">
        <v>110.7</v>
      </c>
      <c r="VY36" s="17">
        <v>80</v>
      </c>
      <c r="VZ36" s="17">
        <v>80</v>
      </c>
      <c r="WA36" s="17">
        <v>30.7</v>
      </c>
      <c r="WB36" s="17">
        <v>111.2</v>
      </c>
      <c r="WC36" s="17"/>
      <c r="WD36" s="17">
        <v>111.904</v>
      </c>
      <c r="WE36" s="17">
        <v>-0.70399999999999996</v>
      </c>
      <c r="WF36" s="17">
        <v>1.8</v>
      </c>
      <c r="WG36" s="17">
        <v>4.5</v>
      </c>
      <c r="WH36" s="17">
        <v>4.5</v>
      </c>
      <c r="WI36" s="17">
        <v>-2.7</v>
      </c>
      <c r="WJ36" s="17">
        <v>2.2000000000000002</v>
      </c>
      <c r="WK36" s="17">
        <v>2.4</v>
      </c>
      <c r="WL36" s="17">
        <v>2.4</v>
      </c>
      <c r="WM36" s="17">
        <v>-0.2</v>
      </c>
      <c r="WN36" s="17">
        <v>0.9</v>
      </c>
      <c r="WO36" s="17">
        <v>2.4</v>
      </c>
      <c r="WP36" s="17">
        <v>2.4</v>
      </c>
      <c r="WQ36" s="17">
        <v>-1.5</v>
      </c>
      <c r="WR36" s="17">
        <v>0.9</v>
      </c>
      <c r="WS36" s="17">
        <v>2.9</v>
      </c>
      <c r="WT36" s="17">
        <v>2.9</v>
      </c>
      <c r="WU36" s="17">
        <v>-2</v>
      </c>
      <c r="WV36" s="17">
        <v>15.6</v>
      </c>
      <c r="WW36" s="17"/>
      <c r="WX36" s="17">
        <v>15.927</v>
      </c>
      <c r="WY36" s="17">
        <v>-0.32700000000000001</v>
      </c>
      <c r="WZ36" s="17">
        <v>4.2</v>
      </c>
      <c r="XA36" s="17">
        <v>8</v>
      </c>
      <c r="XB36" s="17">
        <v>8</v>
      </c>
      <c r="XC36" s="17">
        <v>-3.8</v>
      </c>
      <c r="XD36" s="17">
        <v>20</v>
      </c>
      <c r="XE36" s="17">
        <v>36.8932</v>
      </c>
      <c r="XF36" s="17">
        <v>36.8932</v>
      </c>
      <c r="XG36" s="17">
        <v>-16.8932</v>
      </c>
      <c r="XH36" s="17">
        <v>8.4</v>
      </c>
      <c r="XI36" s="17">
        <v>10.8</v>
      </c>
      <c r="XJ36" s="17">
        <v>10.8</v>
      </c>
      <c r="XK36" s="17">
        <v>-2.4</v>
      </c>
      <c r="XL36" s="17">
        <v>25.7</v>
      </c>
      <c r="XM36" s="17">
        <v>28</v>
      </c>
      <c r="XN36" s="17">
        <v>28</v>
      </c>
      <c r="XO36" s="17">
        <v>-2.2999999999999998</v>
      </c>
      <c r="XP36" s="17">
        <v>32.4</v>
      </c>
      <c r="XQ36" s="17">
        <v>28</v>
      </c>
      <c r="XR36" s="17">
        <v>28</v>
      </c>
      <c r="XS36" s="17">
        <v>4.4000000000000004</v>
      </c>
      <c r="XT36" s="17">
        <v>14.8</v>
      </c>
      <c r="XU36" s="17">
        <v>14</v>
      </c>
      <c r="XV36" s="17">
        <v>14</v>
      </c>
      <c r="XW36" s="17">
        <v>0.8</v>
      </c>
      <c r="XX36" s="17">
        <v>20.309999999999999</v>
      </c>
      <c r="XY36" s="17">
        <v>19</v>
      </c>
      <c r="XZ36" s="17">
        <v>19</v>
      </c>
      <c r="YA36" s="17">
        <v>1.31</v>
      </c>
      <c r="YB36" s="17">
        <v>8.02</v>
      </c>
      <c r="YC36" s="17">
        <v>7.11</v>
      </c>
      <c r="YD36" s="17">
        <v>7.11</v>
      </c>
      <c r="YE36" s="17">
        <v>0.91</v>
      </c>
      <c r="YF36" s="17">
        <v>10.78</v>
      </c>
      <c r="YG36" s="17">
        <v>11</v>
      </c>
      <c r="YH36" s="17">
        <v>11</v>
      </c>
      <c r="YI36" s="17">
        <v>-0.22</v>
      </c>
    </row>
    <row r="37" spans="1:659" ht="24" customHeight="1" x14ac:dyDescent="0.3">
      <c r="A37" s="1"/>
      <c r="B37" s="16" t="s">
        <v>74</v>
      </c>
      <c r="C37" s="16" t="s">
        <v>803</v>
      </c>
      <c r="D37" s="17">
        <v>204.2</v>
      </c>
      <c r="E37" s="17">
        <v>108.46244</v>
      </c>
      <c r="F37" s="17">
        <v>177.78748999999999</v>
      </c>
      <c r="G37" s="17">
        <v>26.412510000000001</v>
      </c>
      <c r="H37" s="17">
        <v>624.20000000000005</v>
      </c>
      <c r="I37" s="17">
        <v>635.02589999999998</v>
      </c>
      <c r="J37" s="17">
        <v>635.02589999999998</v>
      </c>
      <c r="K37" s="17">
        <v>-10.825900000000001</v>
      </c>
      <c r="L37" s="17">
        <v>195.2</v>
      </c>
      <c r="M37" s="17">
        <v>206.58520999999999</v>
      </c>
      <c r="N37" s="17">
        <v>206.58520999999999</v>
      </c>
      <c r="O37" s="17">
        <v>-11.385210000000001</v>
      </c>
      <c r="P37" s="17"/>
      <c r="Q37" s="17"/>
      <c r="R37" s="17"/>
      <c r="S37" s="17">
        <v>0</v>
      </c>
      <c r="T37" s="17"/>
      <c r="U37" s="17"/>
      <c r="V37" s="17"/>
      <c r="W37" s="17">
        <v>0</v>
      </c>
      <c r="X37" s="17">
        <v>89.1</v>
      </c>
      <c r="Y37" s="17">
        <v>91.778639999999996</v>
      </c>
      <c r="Z37" s="17">
        <v>91.778630000000007</v>
      </c>
      <c r="AA37" s="17">
        <v>-2.6786300000000001</v>
      </c>
      <c r="AB37" s="17">
        <v>242.4</v>
      </c>
      <c r="AC37" s="17">
        <v>230</v>
      </c>
      <c r="AD37" s="17">
        <v>194.30799999999999</v>
      </c>
      <c r="AE37" s="17">
        <v>48.091999999999999</v>
      </c>
      <c r="AF37" s="17"/>
      <c r="AG37" s="17"/>
      <c r="AH37" s="17"/>
      <c r="AI37" s="17">
        <v>0</v>
      </c>
      <c r="AJ37" s="17"/>
      <c r="AK37" s="17"/>
      <c r="AL37" s="17"/>
      <c r="AM37" s="17">
        <v>0</v>
      </c>
      <c r="AN37" s="17">
        <v>154.5</v>
      </c>
      <c r="AO37" s="17">
        <v>152.59029000000001</v>
      </c>
      <c r="AP37" s="17">
        <v>163.34782999999999</v>
      </c>
      <c r="AQ37" s="17">
        <v>-8.8478300000000001</v>
      </c>
      <c r="AR37" s="17">
        <v>154.19999999999999</v>
      </c>
      <c r="AS37" s="17">
        <v>152.59029000000001</v>
      </c>
      <c r="AT37" s="17">
        <v>163.34782999999999</v>
      </c>
      <c r="AU37" s="17">
        <v>-9.1478300000000008</v>
      </c>
      <c r="AV37" s="17">
        <v>154.1</v>
      </c>
      <c r="AW37" s="17">
        <v>152.59029000000001</v>
      </c>
      <c r="AX37" s="17">
        <v>163.34782999999999</v>
      </c>
      <c r="AY37" s="17">
        <v>-9.2478300000000004</v>
      </c>
      <c r="AZ37" s="17">
        <v>246.2</v>
      </c>
      <c r="BA37" s="17">
        <v>229.57277999999999</v>
      </c>
      <c r="BB37" s="17">
        <v>245.75755000000001</v>
      </c>
      <c r="BC37" s="17">
        <v>0.44245000000000001</v>
      </c>
      <c r="BD37" s="17">
        <v>0</v>
      </c>
      <c r="BE37" s="17"/>
      <c r="BF37" s="17"/>
      <c r="BG37" s="17">
        <v>0</v>
      </c>
      <c r="BH37" s="17"/>
      <c r="BI37" s="17"/>
      <c r="BJ37" s="17"/>
      <c r="BK37" s="17">
        <v>0</v>
      </c>
      <c r="BL37" s="17">
        <v>75.3</v>
      </c>
      <c r="BM37" s="17">
        <v>175.73432</v>
      </c>
      <c r="BN37" s="17">
        <v>86.600399999999993</v>
      </c>
      <c r="BO37" s="17">
        <v>-11.3004</v>
      </c>
      <c r="BP37" s="17">
        <v>5.5</v>
      </c>
      <c r="BQ37" s="17">
        <v>3.4527100000000002</v>
      </c>
      <c r="BR37" s="17">
        <v>3.4527100000000002</v>
      </c>
      <c r="BS37" s="17">
        <v>2.0472899999999998</v>
      </c>
      <c r="BT37" s="17"/>
      <c r="BU37" s="17"/>
      <c r="BV37" s="17"/>
      <c r="BW37" s="17">
        <v>0</v>
      </c>
      <c r="BX37" s="17"/>
      <c r="BY37" s="17"/>
      <c r="BZ37" s="17"/>
      <c r="CA37" s="17">
        <v>0</v>
      </c>
      <c r="CB37" s="17"/>
      <c r="CC37" s="17"/>
      <c r="CD37" s="17"/>
      <c r="CE37" s="17">
        <v>0</v>
      </c>
      <c r="CF37" s="17"/>
      <c r="CG37" s="17"/>
      <c r="CH37" s="17"/>
      <c r="CI37" s="17">
        <v>0</v>
      </c>
      <c r="CJ37" s="17">
        <v>163.19999999999999</v>
      </c>
      <c r="CK37" s="17">
        <v>158.33429000000001</v>
      </c>
      <c r="CL37" s="17">
        <v>158.33429000000001</v>
      </c>
      <c r="CM37" s="17">
        <v>4.86571</v>
      </c>
      <c r="CN37" s="17">
        <v>7.1</v>
      </c>
      <c r="CO37" s="17">
        <v>5.1333399999999996</v>
      </c>
      <c r="CP37" s="17">
        <v>5.1333399999999996</v>
      </c>
      <c r="CQ37" s="17">
        <v>1.9666600000000001</v>
      </c>
      <c r="CR37" s="17">
        <v>5.7</v>
      </c>
      <c r="CS37" s="17">
        <v>2.8177599999999998</v>
      </c>
      <c r="CT37" s="17">
        <v>2.8177500000000002</v>
      </c>
      <c r="CU37" s="17">
        <v>2.88225</v>
      </c>
      <c r="CV37" s="17"/>
      <c r="CW37" s="17"/>
      <c r="CX37" s="17"/>
      <c r="CY37" s="17">
        <v>0</v>
      </c>
      <c r="CZ37" s="17">
        <v>6.79</v>
      </c>
      <c r="DA37" s="17">
        <v>6.8787000000000003</v>
      </c>
      <c r="DB37" s="17">
        <v>6.8787000000000003</v>
      </c>
      <c r="DC37" s="17">
        <v>-8.8700000000000001E-2</v>
      </c>
      <c r="DD37" s="17">
        <v>11.53</v>
      </c>
      <c r="DE37" s="17">
        <v>14.919420000000001</v>
      </c>
      <c r="DF37" s="17">
        <v>14.919409999999999</v>
      </c>
      <c r="DG37" s="17">
        <v>-3.3894099999999998</v>
      </c>
      <c r="DH37" s="17">
        <v>75.59</v>
      </c>
      <c r="DI37" s="17">
        <v>60.000019999999999</v>
      </c>
      <c r="DJ37" s="17">
        <v>52.246960000000001</v>
      </c>
      <c r="DK37" s="17">
        <v>23.343039999999998</v>
      </c>
      <c r="DL37" s="17"/>
      <c r="DM37" s="17"/>
      <c r="DN37" s="17"/>
      <c r="DO37" s="17">
        <v>0</v>
      </c>
      <c r="DP37" s="17"/>
      <c r="DQ37" s="17"/>
      <c r="DR37" s="17"/>
      <c r="DS37" s="17">
        <v>0</v>
      </c>
      <c r="DT37" s="17"/>
      <c r="DU37" s="17"/>
      <c r="DV37" s="17"/>
      <c r="DW37" s="17">
        <v>0</v>
      </c>
      <c r="DX37" s="17"/>
      <c r="DY37" s="17"/>
      <c r="DZ37" s="17"/>
      <c r="EA37" s="17">
        <v>0</v>
      </c>
      <c r="EB37" s="17">
        <v>55.6</v>
      </c>
      <c r="EC37" s="17">
        <v>56.515709999999999</v>
      </c>
      <c r="ED37" s="17">
        <v>56.515709999999999</v>
      </c>
      <c r="EE37" s="17">
        <v>-0.91571000000000002</v>
      </c>
      <c r="EF37" s="17">
        <v>106.1</v>
      </c>
      <c r="EG37" s="17">
        <v>167.15351999999999</v>
      </c>
      <c r="EH37" s="17">
        <v>138.67019999999999</v>
      </c>
      <c r="EI37" s="17">
        <v>-32.5702</v>
      </c>
      <c r="EJ37" s="17"/>
      <c r="EK37" s="17"/>
      <c r="EL37" s="17"/>
      <c r="EM37" s="17">
        <v>0</v>
      </c>
      <c r="EN37" s="17"/>
      <c r="EO37" s="17"/>
      <c r="EP37" s="17"/>
      <c r="EQ37" s="17">
        <v>0</v>
      </c>
      <c r="ER37" s="17">
        <v>0</v>
      </c>
      <c r="ES37" s="17"/>
      <c r="ET37" s="17"/>
      <c r="EU37" s="17">
        <v>0</v>
      </c>
      <c r="EV37" s="17">
        <v>6.4</v>
      </c>
      <c r="EW37" s="17">
        <v>6.39</v>
      </c>
      <c r="EX37" s="17">
        <v>6.39</v>
      </c>
      <c r="EY37" s="17">
        <v>0.01</v>
      </c>
      <c r="EZ37" s="17">
        <v>152.1</v>
      </c>
      <c r="FA37" s="17">
        <v>228.45627999999999</v>
      </c>
      <c r="FB37" s="17">
        <v>144.33105</v>
      </c>
      <c r="FC37" s="17">
        <v>7.7689500000000002</v>
      </c>
      <c r="FD37" s="17">
        <v>75.099999999999994</v>
      </c>
      <c r="FE37" s="17">
        <v>53.050379999999997</v>
      </c>
      <c r="FF37" s="17">
        <v>53.050370000000001</v>
      </c>
      <c r="FG37" s="17">
        <v>22.049630000000001</v>
      </c>
      <c r="FH37" s="17">
        <v>150.5</v>
      </c>
      <c r="FI37" s="17">
        <v>151.21556000000001</v>
      </c>
      <c r="FJ37" s="17">
        <v>151.20793</v>
      </c>
      <c r="FK37" s="17">
        <v>-0.70792999999999995</v>
      </c>
      <c r="FL37" s="17">
        <v>32.700000000000003</v>
      </c>
      <c r="FM37" s="17">
        <v>26.417369999999998</v>
      </c>
      <c r="FN37" s="17">
        <v>26.417359999999999</v>
      </c>
      <c r="FO37" s="17">
        <v>6.2826399999999998</v>
      </c>
      <c r="FP37" s="17">
        <v>18.2</v>
      </c>
      <c r="FQ37" s="17">
        <v>17.56213</v>
      </c>
      <c r="FR37" s="17">
        <v>17.56213</v>
      </c>
      <c r="FS37" s="17">
        <v>0.63787000000000005</v>
      </c>
      <c r="FT37" s="17">
        <v>18.8</v>
      </c>
      <c r="FU37" s="17">
        <v>17.96116</v>
      </c>
      <c r="FV37" s="17">
        <v>17.96116</v>
      </c>
      <c r="FW37" s="17">
        <v>0.83884000000000003</v>
      </c>
      <c r="FX37" s="17">
        <v>87.3</v>
      </c>
      <c r="FY37" s="17">
        <v>86.519800000000004</v>
      </c>
      <c r="FZ37" s="17">
        <v>86.519800000000004</v>
      </c>
      <c r="GA37" s="17">
        <v>0.7802</v>
      </c>
      <c r="GB37" s="17">
        <v>180.1</v>
      </c>
      <c r="GC37" s="17">
        <v>184.91489999999999</v>
      </c>
      <c r="GD37" s="17">
        <v>184.91496000000001</v>
      </c>
      <c r="GE37" s="17">
        <v>-4.8149600000000001</v>
      </c>
      <c r="GF37" s="17">
        <v>180.7</v>
      </c>
      <c r="GG37" s="17">
        <v>184.91489999999999</v>
      </c>
      <c r="GH37" s="17">
        <v>184.91496000000001</v>
      </c>
      <c r="GI37" s="17">
        <v>-4.2149599999999996</v>
      </c>
      <c r="GJ37" s="17">
        <v>184</v>
      </c>
      <c r="GK37" s="17">
        <v>185.47021000000001</v>
      </c>
      <c r="GL37" s="17">
        <v>185.47026</v>
      </c>
      <c r="GM37" s="17">
        <v>-1.4702599999999999</v>
      </c>
      <c r="GN37" s="17">
        <v>105.6</v>
      </c>
      <c r="GO37" s="17">
        <v>106.80435</v>
      </c>
      <c r="GP37" s="17">
        <v>110.37376999999999</v>
      </c>
      <c r="GQ37" s="17">
        <v>-4.7737699999999998</v>
      </c>
      <c r="GR37" s="17">
        <v>29.8</v>
      </c>
      <c r="GS37" s="17">
        <v>29.545490000000001</v>
      </c>
      <c r="GT37" s="17">
        <v>18.001750000000001</v>
      </c>
      <c r="GU37" s="17">
        <v>11.798249999999999</v>
      </c>
      <c r="GV37" s="17">
        <v>22.9</v>
      </c>
      <c r="GW37" s="17">
        <v>26</v>
      </c>
      <c r="GX37" s="17">
        <v>26</v>
      </c>
      <c r="GY37" s="17">
        <v>-3.1</v>
      </c>
      <c r="GZ37" s="17">
        <v>2.1</v>
      </c>
      <c r="HA37" s="17">
        <v>1.97359</v>
      </c>
      <c r="HB37" s="17">
        <v>1.97359</v>
      </c>
      <c r="HC37" s="17">
        <v>0.12640999999999999</v>
      </c>
      <c r="HD37" s="17">
        <v>28.6</v>
      </c>
      <c r="HE37" s="17">
        <v>14.58107</v>
      </c>
      <c r="HF37" s="17">
        <v>14.58107</v>
      </c>
      <c r="HG37" s="17">
        <v>14.018929999999999</v>
      </c>
      <c r="HH37" s="17">
        <v>99.5</v>
      </c>
      <c r="HI37" s="17">
        <v>99.662459999999996</v>
      </c>
      <c r="HJ37" s="17">
        <v>84.484849999999994</v>
      </c>
      <c r="HK37" s="17">
        <v>15.01515</v>
      </c>
      <c r="HL37" s="17"/>
      <c r="HM37" s="17"/>
      <c r="HN37" s="17"/>
      <c r="HO37" s="17">
        <v>0</v>
      </c>
      <c r="HP37" s="17"/>
      <c r="HQ37" s="17"/>
      <c r="HR37" s="17"/>
      <c r="HS37" s="17">
        <v>0</v>
      </c>
      <c r="HT37" s="17">
        <v>65.3</v>
      </c>
      <c r="HU37" s="17">
        <v>91.028289999999998</v>
      </c>
      <c r="HV37" s="17">
        <v>60.195790000000002</v>
      </c>
      <c r="HW37" s="17">
        <v>5.1042100000000001</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93</v>
      </c>
      <c r="IW37" s="17">
        <v>95.002650000000003</v>
      </c>
      <c r="IX37" s="17">
        <v>111.18056</v>
      </c>
      <c r="IY37" s="17">
        <v>-18.18056</v>
      </c>
      <c r="IZ37" s="17"/>
      <c r="JA37" s="17"/>
      <c r="JB37" s="17"/>
      <c r="JC37" s="17">
        <v>0</v>
      </c>
      <c r="JD37" s="17">
        <v>168.8</v>
      </c>
      <c r="JE37" s="17">
        <v>186.21592000000001</v>
      </c>
      <c r="JF37" s="17">
        <v>186.21591000000001</v>
      </c>
      <c r="JG37" s="17">
        <v>-17.41591</v>
      </c>
      <c r="JH37" s="17">
        <v>200</v>
      </c>
      <c r="JI37" s="17">
        <v>186.21592000000001</v>
      </c>
      <c r="JJ37" s="17">
        <v>186.21591000000001</v>
      </c>
      <c r="JK37" s="17">
        <v>13.784090000000001</v>
      </c>
      <c r="JL37" s="17">
        <v>180.7</v>
      </c>
      <c r="JM37" s="17">
        <v>186.77512999999999</v>
      </c>
      <c r="JN37" s="17">
        <v>186.77511999999999</v>
      </c>
      <c r="JO37" s="17">
        <v>-6.0751200000000001</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v>15.2</v>
      </c>
      <c r="KO37" s="17"/>
      <c r="KP37" s="17"/>
      <c r="KQ37" s="17">
        <v>15.2</v>
      </c>
      <c r="KR37" s="17"/>
      <c r="KS37" s="17"/>
      <c r="KT37" s="17"/>
      <c r="KU37" s="17">
        <v>0</v>
      </c>
      <c r="KV37" s="17">
        <v>2.4</v>
      </c>
      <c r="KW37" s="17">
        <v>0.63188999999999995</v>
      </c>
      <c r="KX37" s="17">
        <v>0.63188999999999995</v>
      </c>
      <c r="KY37" s="17">
        <v>1.7681100000000001</v>
      </c>
      <c r="KZ37" s="17">
        <v>160.1</v>
      </c>
      <c r="LA37" s="17">
        <v>25.00001</v>
      </c>
      <c r="LB37" s="17">
        <v>201.92769000000001</v>
      </c>
      <c r="LC37" s="17">
        <v>-41.827689999999997</v>
      </c>
      <c r="LD37" s="17">
        <v>94.7</v>
      </c>
      <c r="LE37" s="17">
        <v>86.503479999999996</v>
      </c>
      <c r="LF37" s="17">
        <v>73.738190000000003</v>
      </c>
      <c r="LG37" s="17">
        <v>20.96181</v>
      </c>
      <c r="LH37" s="17">
        <v>66</v>
      </c>
      <c r="LI37" s="17">
        <v>67.133979999999994</v>
      </c>
      <c r="LJ37" s="17">
        <v>67.133979999999994</v>
      </c>
      <c r="LK37" s="17">
        <v>-1.13398</v>
      </c>
      <c r="LL37" s="17">
        <v>47.3</v>
      </c>
      <c r="LM37" s="17">
        <v>48.413229999999999</v>
      </c>
      <c r="LN37" s="17">
        <v>48.413229999999999</v>
      </c>
      <c r="LO37" s="17">
        <v>-1.1132299999999999</v>
      </c>
      <c r="LP37" s="17">
        <v>29.9</v>
      </c>
      <c r="LQ37" s="17">
        <v>28.857880000000002</v>
      </c>
      <c r="LR37" s="17">
        <v>29.951450000000001</v>
      </c>
      <c r="LS37" s="17">
        <v>-5.1450000000000003E-2</v>
      </c>
      <c r="LT37" s="17"/>
      <c r="LU37" s="17"/>
      <c r="LV37" s="17"/>
      <c r="LW37" s="17">
        <v>0</v>
      </c>
      <c r="LX37" s="17"/>
      <c r="LY37" s="17"/>
      <c r="LZ37" s="17"/>
      <c r="MA37" s="17">
        <v>0</v>
      </c>
      <c r="MB37" s="17"/>
      <c r="MC37" s="17"/>
      <c r="MD37" s="17"/>
      <c r="ME37" s="17">
        <v>0</v>
      </c>
      <c r="MF37" s="17">
        <v>144</v>
      </c>
      <c r="MG37" s="17">
        <v>151.08874</v>
      </c>
      <c r="MH37" s="17">
        <v>151.08874</v>
      </c>
      <c r="MI37" s="17">
        <v>-7.0887399999999996</v>
      </c>
      <c r="MJ37" s="17">
        <v>145.1</v>
      </c>
      <c r="MK37" s="17">
        <v>151.08874</v>
      </c>
      <c r="ML37" s="17">
        <v>151.08874</v>
      </c>
      <c r="MM37" s="17">
        <v>-5.98874</v>
      </c>
      <c r="MN37" s="17">
        <v>148.1</v>
      </c>
      <c r="MO37" s="17">
        <v>151.54246000000001</v>
      </c>
      <c r="MP37" s="17">
        <v>151.54246000000001</v>
      </c>
      <c r="MQ37" s="17">
        <v>-3.4424600000000001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211.3</v>
      </c>
      <c r="NM37" s="17">
        <v>206.29037</v>
      </c>
      <c r="NN37" s="17">
        <v>206.29035999999999</v>
      </c>
      <c r="NO37" s="17">
        <v>5.0096400000000001</v>
      </c>
      <c r="NP37" s="17">
        <v>100.7</v>
      </c>
      <c r="NQ37" s="17">
        <v>103.45493</v>
      </c>
      <c r="NR37" s="17">
        <v>103.45493</v>
      </c>
      <c r="NS37" s="17">
        <v>-2.7549299999999999</v>
      </c>
      <c r="NT37" s="17">
        <v>2.92</v>
      </c>
      <c r="NU37" s="17">
        <v>7.7468599999999999</v>
      </c>
      <c r="NV37" s="17">
        <v>7.7468599999999999</v>
      </c>
      <c r="NW37" s="17">
        <v>-4.8268599999999999</v>
      </c>
      <c r="NX37" s="17">
        <v>2.5</v>
      </c>
      <c r="NY37" s="17">
        <v>6.6459999999999999</v>
      </c>
      <c r="NZ37" s="17">
        <v>6.6459999999999999</v>
      </c>
      <c r="OA37" s="17">
        <v>-4.1459999999999999</v>
      </c>
      <c r="OB37" s="17">
        <v>0.5</v>
      </c>
      <c r="OC37" s="17"/>
      <c r="OD37" s="17">
        <v>0.91200000000000003</v>
      </c>
      <c r="OE37" s="17">
        <v>-0.41199999999999998</v>
      </c>
      <c r="OF37" s="17">
        <v>74.900000000000006</v>
      </c>
      <c r="OG37" s="17">
        <v>69.7</v>
      </c>
      <c r="OH37" s="17">
        <v>65.69</v>
      </c>
      <c r="OI37" s="17">
        <v>9.2100000000000009</v>
      </c>
      <c r="OJ37" s="17">
        <v>80.8</v>
      </c>
      <c r="OK37" s="17"/>
      <c r="OL37" s="17">
        <v>80</v>
      </c>
      <c r="OM37" s="17">
        <v>0.8</v>
      </c>
      <c r="ON37" s="17">
        <v>5.7</v>
      </c>
      <c r="OO37" s="17">
        <v>6.7240000000000002</v>
      </c>
      <c r="OP37" s="17">
        <v>6.7240000000000002</v>
      </c>
      <c r="OQ37" s="17">
        <v>-1.024</v>
      </c>
      <c r="OR37" s="17">
        <v>0.2</v>
      </c>
      <c r="OS37" s="17"/>
      <c r="OT37" s="17">
        <v>0.2</v>
      </c>
      <c r="OU37" s="17">
        <v>0</v>
      </c>
      <c r="OV37" s="17">
        <v>20</v>
      </c>
      <c r="OW37" s="17">
        <v>15.728149999999999</v>
      </c>
      <c r="OX37" s="17">
        <v>15.728149999999999</v>
      </c>
      <c r="OY37" s="17">
        <v>4.2718499999999997</v>
      </c>
      <c r="OZ37" s="17"/>
      <c r="PA37" s="17"/>
      <c r="PB37" s="17"/>
      <c r="PC37" s="17">
        <v>0</v>
      </c>
      <c r="PD37" s="17">
        <v>9.9</v>
      </c>
      <c r="PE37" s="17">
        <v>9.9830000000000005</v>
      </c>
      <c r="PF37" s="17">
        <v>9.9830000000000005</v>
      </c>
      <c r="PG37" s="17">
        <v>-8.3000000000000004E-2</v>
      </c>
      <c r="PH37" s="17"/>
      <c r="PI37" s="17"/>
      <c r="PJ37" s="17"/>
      <c r="PK37" s="17">
        <v>0</v>
      </c>
      <c r="PL37" s="17">
        <v>211.1</v>
      </c>
      <c r="PM37" s="17"/>
      <c r="PN37" s="17">
        <v>185</v>
      </c>
      <c r="PO37" s="17">
        <v>26.1</v>
      </c>
      <c r="PP37" s="17">
        <v>1.2</v>
      </c>
      <c r="PQ37" s="17">
        <v>1</v>
      </c>
      <c r="PR37" s="17">
        <v>1</v>
      </c>
      <c r="PS37" s="17">
        <v>0.2</v>
      </c>
      <c r="PT37" s="17">
        <v>3.6</v>
      </c>
      <c r="PU37" s="17">
        <v>4.2</v>
      </c>
      <c r="PV37" s="17">
        <v>4.2</v>
      </c>
      <c r="PW37" s="17">
        <v>-0.6</v>
      </c>
      <c r="PX37" s="17">
        <v>2.6</v>
      </c>
      <c r="PY37" s="17">
        <v>5</v>
      </c>
      <c r="PZ37" s="17">
        <v>5</v>
      </c>
      <c r="QA37" s="17">
        <v>-2.4</v>
      </c>
      <c r="QB37" s="17"/>
      <c r="QC37" s="17"/>
      <c r="QD37" s="17"/>
      <c r="QE37" s="17">
        <v>0</v>
      </c>
      <c r="QF37" s="17">
        <v>20</v>
      </c>
      <c r="QG37" s="17">
        <v>19.417470000000002</v>
      </c>
      <c r="QH37" s="17">
        <v>19.417470000000002</v>
      </c>
      <c r="QI37" s="17">
        <v>0.58252999999999999</v>
      </c>
      <c r="QJ37" s="17">
        <v>18.8</v>
      </c>
      <c r="QK37" s="17">
        <v>34.951459999999997</v>
      </c>
      <c r="QL37" s="17">
        <v>34.951450000000001</v>
      </c>
      <c r="QM37" s="17">
        <v>-16.151450000000001</v>
      </c>
      <c r="QN37" s="17"/>
      <c r="QO37" s="17"/>
      <c r="QP37" s="17"/>
      <c r="QQ37" s="17">
        <v>0</v>
      </c>
      <c r="QR37" s="17">
        <v>18.5</v>
      </c>
      <c r="QS37" s="17">
        <v>17.96116</v>
      </c>
      <c r="QT37" s="17">
        <v>17.96116</v>
      </c>
      <c r="QU37" s="17">
        <v>0.53883999999999999</v>
      </c>
      <c r="QV37" s="17">
        <v>15.1</v>
      </c>
      <c r="QW37" s="17"/>
      <c r="QX37" s="17">
        <v>15.848000000000001</v>
      </c>
      <c r="QY37" s="17">
        <v>-0.748</v>
      </c>
      <c r="QZ37" s="17">
        <v>18.8</v>
      </c>
      <c r="RA37" s="17"/>
      <c r="RB37" s="17">
        <v>18.888999999999999</v>
      </c>
      <c r="RC37" s="17">
        <v>-8.8999999999999996E-2</v>
      </c>
      <c r="RD37" s="17">
        <v>14.1</v>
      </c>
      <c r="RE37" s="17">
        <v>10.651</v>
      </c>
      <c r="RF37" s="17">
        <v>10.651</v>
      </c>
      <c r="RG37" s="17">
        <v>3.4489999999999998</v>
      </c>
      <c r="RH37" s="17">
        <v>52</v>
      </c>
      <c r="RI37" s="17">
        <v>51.4</v>
      </c>
      <c r="RJ37" s="17">
        <v>38.784999999999997</v>
      </c>
      <c r="RK37" s="17">
        <v>13.215</v>
      </c>
      <c r="RL37" s="17">
        <v>19.399999999999999</v>
      </c>
      <c r="RM37" s="17"/>
      <c r="RN37" s="17">
        <v>18.827999999999999</v>
      </c>
      <c r="RO37" s="17">
        <v>0.57199999999999995</v>
      </c>
      <c r="RP37" s="17">
        <v>3.6</v>
      </c>
      <c r="RQ37" s="17">
        <v>9.75</v>
      </c>
      <c r="RR37" s="17">
        <v>9.75</v>
      </c>
      <c r="RS37" s="17">
        <v>-6.15</v>
      </c>
      <c r="RT37" s="17">
        <v>16.100000000000001</v>
      </c>
      <c r="RU37" s="17">
        <v>19.772790000000001</v>
      </c>
      <c r="RV37" s="17">
        <v>13.92375</v>
      </c>
      <c r="RW37" s="17">
        <v>2.17625</v>
      </c>
      <c r="RX37" s="17">
        <v>2.72</v>
      </c>
      <c r="RY37" s="17">
        <v>2</v>
      </c>
      <c r="RZ37" s="17">
        <v>2</v>
      </c>
      <c r="SA37" s="17">
        <v>0.72</v>
      </c>
      <c r="SB37" s="17">
        <v>0</v>
      </c>
      <c r="SC37" s="17"/>
      <c r="SD37" s="17">
        <v>0.4</v>
      </c>
      <c r="SE37" s="17">
        <v>-0.4</v>
      </c>
      <c r="SF37" s="17">
        <v>9.6</v>
      </c>
      <c r="SG37" s="17">
        <v>34.563110000000002</v>
      </c>
      <c r="SH37" s="17">
        <v>34.563099999999999</v>
      </c>
      <c r="SI37" s="17">
        <v>-24.963100000000001</v>
      </c>
      <c r="SJ37" s="17">
        <v>6.4</v>
      </c>
      <c r="SK37" s="17">
        <v>24.854369999999999</v>
      </c>
      <c r="SL37" s="17">
        <v>24.854369999999999</v>
      </c>
      <c r="SM37" s="17">
        <v>-18.454370000000001</v>
      </c>
      <c r="SN37" s="17">
        <v>10.7</v>
      </c>
      <c r="SO37" s="17">
        <v>23.30097</v>
      </c>
      <c r="SP37" s="17">
        <v>23.30097</v>
      </c>
      <c r="SQ37" s="17">
        <v>-12.60097</v>
      </c>
      <c r="SR37" s="17">
        <v>13.9</v>
      </c>
      <c r="SS37" s="17">
        <v>33.009709999999998</v>
      </c>
      <c r="ST37" s="17">
        <v>33.009709999999998</v>
      </c>
      <c r="SU37" s="17">
        <v>-19.10971</v>
      </c>
      <c r="SV37" s="17">
        <v>10</v>
      </c>
      <c r="SW37" s="17">
        <v>18.4466</v>
      </c>
      <c r="SX37" s="17">
        <v>18.4466</v>
      </c>
      <c r="SY37" s="17">
        <v>-8.4466000000000001</v>
      </c>
      <c r="SZ37" s="17">
        <v>18.3</v>
      </c>
      <c r="TA37" s="17">
        <v>22.593</v>
      </c>
      <c r="TB37" s="17">
        <v>22.593</v>
      </c>
      <c r="TC37" s="17">
        <v>-4.2930000000000001</v>
      </c>
      <c r="TD37" s="17">
        <v>78.2</v>
      </c>
      <c r="TE37" s="17">
        <v>76.5</v>
      </c>
      <c r="TF37" s="17">
        <v>76.513999999999996</v>
      </c>
      <c r="TG37" s="17">
        <v>1.6859999999999999</v>
      </c>
      <c r="TH37" s="17">
        <v>36.700000000000003</v>
      </c>
      <c r="TI37" s="17"/>
      <c r="TJ37" s="17">
        <v>38.530999999999999</v>
      </c>
      <c r="TK37" s="17">
        <v>-1.831</v>
      </c>
      <c r="TL37" s="17">
        <v>83.7</v>
      </c>
      <c r="TM37" s="17">
        <v>44.3</v>
      </c>
      <c r="TN37" s="17">
        <v>44.262999999999998</v>
      </c>
      <c r="TO37" s="17">
        <v>39.436999999999998</v>
      </c>
      <c r="TP37" s="17">
        <v>0</v>
      </c>
      <c r="TQ37" s="17"/>
      <c r="TR37" s="17"/>
      <c r="TS37" s="17">
        <v>0</v>
      </c>
      <c r="TT37" s="17">
        <v>8.9</v>
      </c>
      <c r="TU37" s="17">
        <v>5.226</v>
      </c>
      <c r="TV37" s="17">
        <v>5.226</v>
      </c>
      <c r="TW37" s="17">
        <v>3.6739999999999999</v>
      </c>
      <c r="TX37" s="17">
        <v>0</v>
      </c>
      <c r="TY37" s="17"/>
      <c r="TZ37" s="17"/>
      <c r="UA37" s="17">
        <v>0</v>
      </c>
      <c r="UB37" s="17">
        <v>0</v>
      </c>
      <c r="UC37" s="17">
        <v>19.417470000000002</v>
      </c>
      <c r="UD37" s="17">
        <v>19.417470000000002</v>
      </c>
      <c r="UE37" s="17">
        <v>-19.417470000000002</v>
      </c>
      <c r="UF37" s="17">
        <v>7.6</v>
      </c>
      <c r="UG37" s="17">
        <v>13.592230000000001</v>
      </c>
      <c r="UH37" s="17">
        <v>13.592230000000001</v>
      </c>
      <c r="UI37" s="17">
        <v>-5.9922300000000002</v>
      </c>
      <c r="UJ37" s="17">
        <v>9.1999999999999993</v>
      </c>
      <c r="UK37" s="17">
        <v>14.174759999999999</v>
      </c>
      <c r="UL37" s="17">
        <v>14.17475</v>
      </c>
      <c r="UM37" s="17">
        <v>-4.9747500000000002</v>
      </c>
      <c r="UN37" s="17">
        <v>20.399999999999999</v>
      </c>
      <c r="UO37" s="17">
        <v>19.417470000000002</v>
      </c>
      <c r="UP37" s="17">
        <v>19.417470000000002</v>
      </c>
      <c r="UQ37" s="17">
        <v>0.98253000000000001</v>
      </c>
      <c r="UR37" s="17">
        <v>20.399999999999999</v>
      </c>
      <c r="US37" s="17">
        <v>19.417470000000002</v>
      </c>
      <c r="UT37" s="17">
        <v>19.417470000000002</v>
      </c>
      <c r="UU37" s="17">
        <v>0.98253000000000001</v>
      </c>
      <c r="UV37" s="17">
        <v>20</v>
      </c>
      <c r="UW37" s="17">
        <v>19.417470000000002</v>
      </c>
      <c r="UX37" s="17">
        <v>19.417470000000002</v>
      </c>
      <c r="UY37" s="17">
        <v>0.58252999999999999</v>
      </c>
      <c r="UZ37" s="17">
        <v>2.8</v>
      </c>
      <c r="VA37" s="17">
        <v>5.7530000000000001</v>
      </c>
      <c r="VB37" s="17">
        <v>5.7530000000000001</v>
      </c>
      <c r="VC37" s="17">
        <v>-2.9529999999999998</v>
      </c>
      <c r="VD37" s="17">
        <v>253.5</v>
      </c>
      <c r="VE37" s="17"/>
      <c r="VF37" s="17">
        <v>248.81800000000001</v>
      </c>
      <c r="VG37" s="17">
        <v>4.6820000000000004</v>
      </c>
      <c r="VH37" s="17">
        <v>12.3</v>
      </c>
      <c r="VI37" s="17"/>
      <c r="VJ37" s="17">
        <v>13.6</v>
      </c>
      <c r="VK37" s="17">
        <v>-1.3</v>
      </c>
      <c r="VL37" s="17">
        <v>151</v>
      </c>
      <c r="VM37" s="17"/>
      <c r="VN37" s="17">
        <v>144.48400000000001</v>
      </c>
      <c r="VO37" s="17">
        <v>6.516</v>
      </c>
      <c r="VP37" s="17">
        <v>0.6</v>
      </c>
      <c r="VQ37" s="17">
        <v>0.6</v>
      </c>
      <c r="VR37" s="17">
        <v>0.6</v>
      </c>
      <c r="VS37" s="17">
        <v>0</v>
      </c>
      <c r="VT37" s="17">
        <v>89.2</v>
      </c>
      <c r="VU37" s="17">
        <v>95</v>
      </c>
      <c r="VV37" s="17">
        <v>90</v>
      </c>
      <c r="VW37" s="17">
        <v>-0.8</v>
      </c>
      <c r="VX37" s="17">
        <v>94.2</v>
      </c>
      <c r="VY37" s="17">
        <v>96</v>
      </c>
      <c r="VZ37" s="17">
        <v>91</v>
      </c>
      <c r="WA37" s="17">
        <v>3.2</v>
      </c>
      <c r="WB37" s="17">
        <v>110.2</v>
      </c>
      <c r="WC37" s="17"/>
      <c r="WD37" s="17">
        <v>111.961</v>
      </c>
      <c r="WE37" s="17">
        <v>-1.7609999999999999</v>
      </c>
      <c r="WF37" s="17">
        <v>1.8</v>
      </c>
      <c r="WG37" s="17">
        <v>4.5</v>
      </c>
      <c r="WH37" s="17">
        <v>4.5</v>
      </c>
      <c r="WI37" s="17">
        <v>-2.7</v>
      </c>
      <c r="WJ37" s="17">
        <v>2.2000000000000002</v>
      </c>
      <c r="WK37" s="17">
        <v>2.4</v>
      </c>
      <c r="WL37" s="17">
        <v>2.4</v>
      </c>
      <c r="WM37" s="17">
        <v>-0.2</v>
      </c>
      <c r="WN37" s="17">
        <v>0.9</v>
      </c>
      <c r="WO37" s="17">
        <v>2.4</v>
      </c>
      <c r="WP37" s="17">
        <v>2.4</v>
      </c>
      <c r="WQ37" s="17">
        <v>-1.5</v>
      </c>
      <c r="WR37" s="17">
        <v>0.9</v>
      </c>
      <c r="WS37" s="17">
        <v>2.9</v>
      </c>
      <c r="WT37" s="17">
        <v>2.9</v>
      </c>
      <c r="WU37" s="17">
        <v>-2</v>
      </c>
      <c r="WV37" s="17">
        <v>13.9</v>
      </c>
      <c r="WW37" s="17"/>
      <c r="WX37" s="17">
        <v>14.37</v>
      </c>
      <c r="WY37" s="17">
        <v>-0.47</v>
      </c>
      <c r="WZ37" s="17">
        <v>4.3</v>
      </c>
      <c r="XA37" s="17">
        <v>8</v>
      </c>
      <c r="XB37" s="17">
        <v>8</v>
      </c>
      <c r="XC37" s="17">
        <v>-3.7</v>
      </c>
      <c r="XD37" s="17">
        <v>20.100000000000001</v>
      </c>
      <c r="XE37" s="17">
        <v>36.8932</v>
      </c>
      <c r="XF37" s="17">
        <v>36.8932</v>
      </c>
      <c r="XG37" s="17">
        <v>-16.793199999999999</v>
      </c>
      <c r="XH37" s="17">
        <v>9.1999999999999993</v>
      </c>
      <c r="XI37" s="17">
        <v>10.8</v>
      </c>
      <c r="XJ37" s="17">
        <v>10.8</v>
      </c>
      <c r="XK37" s="17">
        <v>-1.6</v>
      </c>
      <c r="XL37" s="17">
        <v>25.6</v>
      </c>
      <c r="XM37" s="17">
        <v>28</v>
      </c>
      <c r="XN37" s="17">
        <v>28</v>
      </c>
      <c r="XO37" s="17">
        <v>-2.4</v>
      </c>
      <c r="XP37" s="17">
        <v>32.299999999999997</v>
      </c>
      <c r="XQ37" s="17">
        <v>28</v>
      </c>
      <c r="XR37" s="17">
        <v>28</v>
      </c>
      <c r="XS37" s="17">
        <v>4.3</v>
      </c>
      <c r="XT37" s="17">
        <v>14.2</v>
      </c>
      <c r="XU37" s="17">
        <v>14</v>
      </c>
      <c r="XV37" s="17">
        <v>14</v>
      </c>
      <c r="XW37" s="17">
        <v>0.2</v>
      </c>
      <c r="XX37" s="17">
        <v>20.309999999999999</v>
      </c>
      <c r="XY37" s="17">
        <v>19</v>
      </c>
      <c r="XZ37" s="17">
        <v>19</v>
      </c>
      <c r="YA37" s="17">
        <v>1.31</v>
      </c>
      <c r="YB37" s="17">
        <v>7.1</v>
      </c>
      <c r="YC37" s="17">
        <v>7.11</v>
      </c>
      <c r="YD37" s="17">
        <v>7.11</v>
      </c>
      <c r="YE37" s="17">
        <v>-0.01</v>
      </c>
      <c r="YF37" s="17">
        <v>10.7</v>
      </c>
      <c r="YG37" s="17">
        <v>11</v>
      </c>
      <c r="YH37" s="17">
        <v>11</v>
      </c>
      <c r="YI37" s="17">
        <v>-0.3</v>
      </c>
    </row>
    <row r="38" spans="1:659" ht="24" customHeight="1" x14ac:dyDescent="0.3">
      <c r="A38" s="1"/>
      <c r="B38" s="16" t="s">
        <v>74</v>
      </c>
      <c r="C38" s="16" t="s">
        <v>804</v>
      </c>
      <c r="D38" s="17">
        <v>204.4</v>
      </c>
      <c r="E38" s="17">
        <v>111.05540000000001</v>
      </c>
      <c r="F38" s="17">
        <v>182.08872</v>
      </c>
      <c r="G38" s="17">
        <v>22.31128</v>
      </c>
      <c r="H38" s="17">
        <v>618.79999999999995</v>
      </c>
      <c r="I38" s="17">
        <v>635.02589999999998</v>
      </c>
      <c r="J38" s="17">
        <v>635.02589999999998</v>
      </c>
      <c r="K38" s="17">
        <v>-16.225899999999999</v>
      </c>
      <c r="L38" s="17">
        <v>192.8</v>
      </c>
      <c r="M38" s="17">
        <v>206.58520999999999</v>
      </c>
      <c r="N38" s="17">
        <v>206.58520999999999</v>
      </c>
      <c r="O38" s="17">
        <v>-13.785209999999999</v>
      </c>
      <c r="P38" s="17"/>
      <c r="Q38" s="17"/>
      <c r="R38" s="17"/>
      <c r="S38" s="17">
        <v>0</v>
      </c>
      <c r="T38" s="17"/>
      <c r="U38" s="17"/>
      <c r="V38" s="17"/>
      <c r="W38" s="17">
        <v>0</v>
      </c>
      <c r="X38" s="17">
        <v>89</v>
      </c>
      <c r="Y38" s="17">
        <v>91.778639999999996</v>
      </c>
      <c r="Z38" s="17">
        <v>91.778630000000007</v>
      </c>
      <c r="AA38" s="17">
        <v>-2.7786300000000002</v>
      </c>
      <c r="AB38" s="17">
        <v>241.5</v>
      </c>
      <c r="AC38" s="17">
        <v>230</v>
      </c>
      <c r="AD38" s="17">
        <v>193.04834</v>
      </c>
      <c r="AE38" s="17">
        <v>48.451659999999997</v>
      </c>
      <c r="AF38" s="17"/>
      <c r="AG38" s="17"/>
      <c r="AH38" s="17"/>
      <c r="AI38" s="17">
        <v>0</v>
      </c>
      <c r="AJ38" s="17"/>
      <c r="AK38" s="17"/>
      <c r="AL38" s="17"/>
      <c r="AM38" s="17">
        <v>0</v>
      </c>
      <c r="AN38" s="17">
        <v>136.19999999999999</v>
      </c>
      <c r="AO38" s="17">
        <v>157.62015</v>
      </c>
      <c r="AP38" s="17">
        <v>162.01584</v>
      </c>
      <c r="AQ38" s="17">
        <v>-25.815840000000001</v>
      </c>
      <c r="AR38" s="17">
        <v>136.69999999999999</v>
      </c>
      <c r="AS38" s="17">
        <v>157.62015</v>
      </c>
      <c r="AT38" s="17">
        <v>162.01584</v>
      </c>
      <c r="AU38" s="17">
        <v>-25.315840000000001</v>
      </c>
      <c r="AV38" s="17">
        <v>136.4</v>
      </c>
      <c r="AW38" s="17">
        <v>157.62015</v>
      </c>
      <c r="AX38" s="17">
        <v>162.01584</v>
      </c>
      <c r="AY38" s="17">
        <v>-25.615839999999999</v>
      </c>
      <c r="AZ38" s="17">
        <v>239.8</v>
      </c>
      <c r="BA38" s="17">
        <v>237.14023</v>
      </c>
      <c r="BB38" s="17">
        <v>243.75355999999999</v>
      </c>
      <c r="BC38" s="17">
        <v>-3.95356</v>
      </c>
      <c r="BD38" s="17">
        <v>0</v>
      </c>
      <c r="BE38" s="17"/>
      <c r="BF38" s="17"/>
      <c r="BG38" s="17">
        <v>0</v>
      </c>
      <c r="BH38" s="17"/>
      <c r="BI38" s="17"/>
      <c r="BJ38" s="17"/>
      <c r="BK38" s="17">
        <v>0</v>
      </c>
      <c r="BL38" s="17">
        <v>151.80000000000001</v>
      </c>
      <c r="BM38" s="17">
        <v>131.33027000000001</v>
      </c>
      <c r="BN38" s="17">
        <v>90.163839999999993</v>
      </c>
      <c r="BO38" s="17">
        <v>61.636159999999997</v>
      </c>
      <c r="BP38" s="17">
        <v>5.5</v>
      </c>
      <c r="BQ38" s="17">
        <v>3.4527100000000002</v>
      </c>
      <c r="BR38" s="17">
        <v>3.4527100000000002</v>
      </c>
      <c r="BS38" s="17">
        <v>2.0472899999999998</v>
      </c>
      <c r="BT38" s="17"/>
      <c r="BU38" s="17"/>
      <c r="BV38" s="17"/>
      <c r="BW38" s="17">
        <v>0</v>
      </c>
      <c r="BX38" s="17"/>
      <c r="BY38" s="17"/>
      <c r="BZ38" s="17"/>
      <c r="CA38" s="17">
        <v>0</v>
      </c>
      <c r="CB38" s="17"/>
      <c r="CC38" s="17"/>
      <c r="CD38" s="17"/>
      <c r="CE38" s="17">
        <v>0</v>
      </c>
      <c r="CF38" s="17"/>
      <c r="CG38" s="17"/>
      <c r="CH38" s="17"/>
      <c r="CI38" s="17">
        <v>0</v>
      </c>
      <c r="CJ38" s="17">
        <v>164.1</v>
      </c>
      <c r="CK38" s="17">
        <v>158.33429000000001</v>
      </c>
      <c r="CL38" s="17">
        <v>158.33429000000001</v>
      </c>
      <c r="CM38" s="17">
        <v>5.7657100000000003</v>
      </c>
      <c r="CN38" s="17">
        <v>6.7</v>
      </c>
      <c r="CO38" s="17">
        <v>5.1333399999999996</v>
      </c>
      <c r="CP38" s="17">
        <v>5.1333399999999996</v>
      </c>
      <c r="CQ38" s="17">
        <v>1.5666599999999999</v>
      </c>
      <c r="CR38" s="17">
        <v>5.6</v>
      </c>
      <c r="CS38" s="17">
        <v>2.8177599999999998</v>
      </c>
      <c r="CT38" s="17">
        <v>2.8177500000000002</v>
      </c>
      <c r="CU38" s="17">
        <v>2.7822499999999999</v>
      </c>
      <c r="CV38" s="17"/>
      <c r="CW38" s="17"/>
      <c r="CX38" s="17"/>
      <c r="CY38" s="17">
        <v>0</v>
      </c>
      <c r="CZ38" s="17">
        <v>6.83</v>
      </c>
      <c r="DA38" s="17">
        <v>6.8787000000000003</v>
      </c>
      <c r="DB38" s="17">
        <v>6.8787000000000003</v>
      </c>
      <c r="DC38" s="17">
        <v>-4.87E-2</v>
      </c>
      <c r="DD38" s="17">
        <v>13.25</v>
      </c>
      <c r="DE38" s="17">
        <v>14.919420000000001</v>
      </c>
      <c r="DF38" s="17">
        <v>14.919409999999999</v>
      </c>
      <c r="DG38" s="17">
        <v>-1.6694100000000001</v>
      </c>
      <c r="DH38" s="17">
        <v>74.77</v>
      </c>
      <c r="DI38" s="17">
        <v>60.000019999999999</v>
      </c>
      <c r="DJ38" s="17">
        <v>59.062420000000003</v>
      </c>
      <c r="DK38" s="17">
        <v>15.70758</v>
      </c>
      <c r="DL38" s="17"/>
      <c r="DM38" s="17"/>
      <c r="DN38" s="17"/>
      <c r="DO38" s="17">
        <v>0</v>
      </c>
      <c r="DP38" s="17"/>
      <c r="DQ38" s="17"/>
      <c r="DR38" s="17"/>
      <c r="DS38" s="17">
        <v>0</v>
      </c>
      <c r="DT38" s="17"/>
      <c r="DU38" s="17"/>
      <c r="DV38" s="17"/>
      <c r="DW38" s="17">
        <v>0</v>
      </c>
      <c r="DX38" s="17"/>
      <c r="DY38" s="17"/>
      <c r="DZ38" s="17"/>
      <c r="EA38" s="17">
        <v>0</v>
      </c>
      <c r="EB38" s="17">
        <v>55.3</v>
      </c>
      <c r="EC38" s="17">
        <v>56.515709999999999</v>
      </c>
      <c r="ED38" s="17">
        <v>56.515709999999999</v>
      </c>
      <c r="EE38" s="17">
        <v>-1.2157100000000001</v>
      </c>
      <c r="EF38" s="17">
        <v>105.4</v>
      </c>
      <c r="EG38" s="17">
        <v>59.118540000000003</v>
      </c>
      <c r="EH38" s="17">
        <v>142.97126</v>
      </c>
      <c r="EI38" s="17">
        <v>-37.571260000000002</v>
      </c>
      <c r="EJ38" s="17"/>
      <c r="EK38" s="17"/>
      <c r="EL38" s="17"/>
      <c r="EM38" s="17">
        <v>0</v>
      </c>
      <c r="EN38" s="17"/>
      <c r="EO38" s="17"/>
      <c r="EP38" s="17"/>
      <c r="EQ38" s="17">
        <v>0</v>
      </c>
      <c r="ER38" s="17">
        <v>0</v>
      </c>
      <c r="ES38" s="17"/>
      <c r="ET38" s="17"/>
      <c r="EU38" s="17">
        <v>0</v>
      </c>
      <c r="EV38" s="17">
        <v>6.4</v>
      </c>
      <c r="EW38" s="17">
        <v>6.39</v>
      </c>
      <c r="EX38" s="17">
        <v>6.39</v>
      </c>
      <c r="EY38" s="17">
        <v>0.01</v>
      </c>
      <c r="EZ38" s="17">
        <v>181.4</v>
      </c>
      <c r="FA38" s="17">
        <v>359.97107999999997</v>
      </c>
      <c r="FB38" s="17">
        <v>144.33096</v>
      </c>
      <c r="FC38" s="17">
        <v>37.069040000000001</v>
      </c>
      <c r="FD38" s="17">
        <v>73.2</v>
      </c>
      <c r="FE38" s="17">
        <v>53.050379999999997</v>
      </c>
      <c r="FF38" s="17">
        <v>53.050370000000001</v>
      </c>
      <c r="FG38" s="17">
        <v>20.149629999999998</v>
      </c>
      <c r="FH38" s="17">
        <v>150.5</v>
      </c>
      <c r="FI38" s="17">
        <v>151.21556000000001</v>
      </c>
      <c r="FJ38" s="17">
        <v>151.20836</v>
      </c>
      <c r="FK38" s="17">
        <v>-0.70835999999999999</v>
      </c>
      <c r="FL38" s="17">
        <v>31.6</v>
      </c>
      <c r="FM38" s="17">
        <v>26.417369999999998</v>
      </c>
      <c r="FN38" s="17">
        <v>26.417359999999999</v>
      </c>
      <c r="FO38" s="17">
        <v>5.1826400000000001</v>
      </c>
      <c r="FP38" s="17">
        <v>18.100000000000001</v>
      </c>
      <c r="FQ38" s="17">
        <v>17.56213</v>
      </c>
      <c r="FR38" s="17">
        <v>17.56213</v>
      </c>
      <c r="FS38" s="17">
        <v>0.53786999999999996</v>
      </c>
      <c r="FT38" s="17">
        <v>18.8</v>
      </c>
      <c r="FU38" s="17">
        <v>17.96116</v>
      </c>
      <c r="FV38" s="17">
        <v>17.96116</v>
      </c>
      <c r="FW38" s="17">
        <v>0.83884000000000003</v>
      </c>
      <c r="FX38" s="17">
        <v>87</v>
      </c>
      <c r="FY38" s="17">
        <v>86.519800000000004</v>
      </c>
      <c r="FZ38" s="17">
        <v>86.519800000000004</v>
      </c>
      <c r="GA38" s="17">
        <v>0.48020000000000002</v>
      </c>
      <c r="GB38" s="17">
        <v>179.6</v>
      </c>
      <c r="GC38" s="17">
        <v>184.91486</v>
      </c>
      <c r="GD38" s="17">
        <v>184.91496000000001</v>
      </c>
      <c r="GE38" s="17">
        <v>-5.3149600000000001</v>
      </c>
      <c r="GF38" s="17">
        <v>179.7</v>
      </c>
      <c r="GG38" s="17">
        <v>184.91486</v>
      </c>
      <c r="GH38" s="17">
        <v>184.91496000000001</v>
      </c>
      <c r="GI38" s="17">
        <v>-5.2149599999999996</v>
      </c>
      <c r="GJ38" s="17">
        <v>183.3</v>
      </c>
      <c r="GK38" s="17">
        <v>185.47015999999999</v>
      </c>
      <c r="GL38" s="17">
        <v>185.47026</v>
      </c>
      <c r="GM38" s="17">
        <v>-2.1702599999999999</v>
      </c>
      <c r="GN38" s="17">
        <v>106.1</v>
      </c>
      <c r="GO38" s="17">
        <v>106.80435</v>
      </c>
      <c r="GP38" s="17">
        <v>110.37369</v>
      </c>
      <c r="GQ38" s="17">
        <v>-4.2736900000000002</v>
      </c>
      <c r="GR38" s="17">
        <v>3.6</v>
      </c>
      <c r="GS38" s="17">
        <v>4.1366800000000001</v>
      </c>
      <c r="GT38" s="17">
        <v>18.001729999999998</v>
      </c>
      <c r="GU38" s="17">
        <v>-14.401730000000001</v>
      </c>
      <c r="GV38" s="17">
        <v>22.8</v>
      </c>
      <c r="GW38" s="17">
        <v>31.5</v>
      </c>
      <c r="GX38" s="17">
        <v>31.5</v>
      </c>
      <c r="GY38" s="17">
        <v>-8.6999999999999993</v>
      </c>
      <c r="GZ38" s="17">
        <v>2.1</v>
      </c>
      <c r="HA38" s="17">
        <v>1.97359</v>
      </c>
      <c r="HB38" s="17">
        <v>1.97359</v>
      </c>
      <c r="HC38" s="17">
        <v>0.12640999999999999</v>
      </c>
      <c r="HD38" s="17">
        <v>28.4</v>
      </c>
      <c r="HE38" s="17">
        <v>14.58107</v>
      </c>
      <c r="HF38" s="17">
        <v>14.58107</v>
      </c>
      <c r="HG38" s="17">
        <v>13.81893</v>
      </c>
      <c r="HH38" s="17">
        <v>97.4</v>
      </c>
      <c r="HI38" s="17">
        <v>99.371899999999997</v>
      </c>
      <c r="HJ38" s="17">
        <v>83.919740000000004</v>
      </c>
      <c r="HK38" s="17">
        <v>13.480259999999999</v>
      </c>
      <c r="HL38" s="17"/>
      <c r="HM38" s="17"/>
      <c r="HN38" s="17"/>
      <c r="HO38" s="17">
        <v>0</v>
      </c>
      <c r="HP38" s="17"/>
      <c r="HQ38" s="17"/>
      <c r="HR38" s="17"/>
      <c r="HS38" s="17">
        <v>0</v>
      </c>
      <c r="HT38" s="17">
        <v>64.8</v>
      </c>
      <c r="HU38" s="17">
        <v>57.001489999999997</v>
      </c>
      <c r="HV38" s="17">
        <v>60.142569999999999</v>
      </c>
      <c r="HW38" s="17">
        <v>4.6574299999999997</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92.4</v>
      </c>
      <c r="IW38" s="17">
        <v>95.002650000000003</v>
      </c>
      <c r="IX38" s="17">
        <v>111.18046</v>
      </c>
      <c r="IY38" s="17">
        <v>-18.780460000000001</v>
      </c>
      <c r="IZ38" s="17"/>
      <c r="JA38" s="17"/>
      <c r="JB38" s="17"/>
      <c r="JC38" s="17">
        <v>0</v>
      </c>
      <c r="JD38" s="17">
        <v>169.7</v>
      </c>
      <c r="JE38" s="17">
        <v>186.21592000000001</v>
      </c>
      <c r="JF38" s="17">
        <v>186.21591000000001</v>
      </c>
      <c r="JG38" s="17">
        <v>-16.515910000000002</v>
      </c>
      <c r="JH38" s="17">
        <v>200</v>
      </c>
      <c r="JI38" s="17">
        <v>186.21592000000001</v>
      </c>
      <c r="JJ38" s="17">
        <v>186.21591000000001</v>
      </c>
      <c r="JK38" s="17">
        <v>13.784090000000001</v>
      </c>
      <c r="JL38" s="17">
        <v>180.4</v>
      </c>
      <c r="JM38" s="17">
        <v>186.77512999999999</v>
      </c>
      <c r="JN38" s="17">
        <v>186.77511999999999</v>
      </c>
      <c r="JO38" s="17">
        <v>-6.3751199999999999</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v>16.2</v>
      </c>
      <c r="KO38" s="17"/>
      <c r="KP38" s="17"/>
      <c r="KQ38" s="17">
        <v>16.2</v>
      </c>
      <c r="KR38" s="17"/>
      <c r="KS38" s="17"/>
      <c r="KT38" s="17"/>
      <c r="KU38" s="17">
        <v>0</v>
      </c>
      <c r="KV38" s="17">
        <v>2.4</v>
      </c>
      <c r="KW38" s="17">
        <v>0.63188999999999995</v>
      </c>
      <c r="KX38" s="17">
        <v>0.63188999999999995</v>
      </c>
      <c r="KY38" s="17">
        <v>1.7681100000000001</v>
      </c>
      <c r="KZ38" s="17">
        <v>100.8</v>
      </c>
      <c r="LA38" s="17">
        <v>108.51585</v>
      </c>
      <c r="LB38" s="17">
        <v>201.92769000000001</v>
      </c>
      <c r="LC38" s="17">
        <v>-101.12769</v>
      </c>
      <c r="LD38" s="17">
        <v>83</v>
      </c>
      <c r="LE38" s="17">
        <v>76.371319999999997</v>
      </c>
      <c r="LF38" s="17">
        <v>73.481610000000003</v>
      </c>
      <c r="LG38" s="17">
        <v>9.5183900000000001</v>
      </c>
      <c r="LH38" s="17">
        <v>65.599999999999994</v>
      </c>
      <c r="LI38" s="17">
        <v>67.133979999999994</v>
      </c>
      <c r="LJ38" s="17">
        <v>67.133979999999994</v>
      </c>
      <c r="LK38" s="17">
        <v>-1.5339799999999999</v>
      </c>
      <c r="LL38" s="17">
        <v>47</v>
      </c>
      <c r="LM38" s="17">
        <v>48.413229999999999</v>
      </c>
      <c r="LN38" s="17">
        <v>48.413229999999999</v>
      </c>
      <c r="LO38" s="17">
        <v>-1.41323</v>
      </c>
      <c r="LP38" s="17">
        <v>28.6</v>
      </c>
      <c r="LQ38" s="17">
        <v>27.447220000000002</v>
      </c>
      <c r="LR38" s="17">
        <v>29.951450000000001</v>
      </c>
      <c r="LS38" s="17">
        <v>-1.35145</v>
      </c>
      <c r="LT38" s="17"/>
      <c r="LU38" s="17"/>
      <c r="LV38" s="17"/>
      <c r="LW38" s="17">
        <v>0</v>
      </c>
      <c r="LX38" s="17"/>
      <c r="LY38" s="17"/>
      <c r="LZ38" s="17"/>
      <c r="MA38" s="17">
        <v>0</v>
      </c>
      <c r="MB38" s="17"/>
      <c r="MC38" s="17"/>
      <c r="MD38" s="17"/>
      <c r="ME38" s="17">
        <v>0</v>
      </c>
      <c r="MF38" s="17">
        <v>143.80000000000001</v>
      </c>
      <c r="MG38" s="17">
        <v>151.08874</v>
      </c>
      <c r="MH38" s="17">
        <v>151.08874</v>
      </c>
      <c r="MI38" s="17">
        <v>-7.2887399999999998</v>
      </c>
      <c r="MJ38" s="17">
        <v>144.80000000000001</v>
      </c>
      <c r="MK38" s="17">
        <v>151.08874</v>
      </c>
      <c r="ML38" s="17">
        <v>151.08874</v>
      </c>
      <c r="MM38" s="17">
        <v>-6.2887399999999998</v>
      </c>
      <c r="MN38" s="17">
        <v>147.9</v>
      </c>
      <c r="MO38" s="17">
        <v>151.54246000000001</v>
      </c>
      <c r="MP38" s="17">
        <v>151.54246000000001</v>
      </c>
      <c r="MQ38" s="17">
        <v>-3.6424599999999998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211.3</v>
      </c>
      <c r="NM38" s="17">
        <v>206.29037</v>
      </c>
      <c r="NN38" s="17">
        <v>206.29035999999999</v>
      </c>
      <c r="NO38" s="17">
        <v>5.0096400000000001</v>
      </c>
      <c r="NP38" s="17">
        <v>100.5</v>
      </c>
      <c r="NQ38" s="17">
        <v>103.45493</v>
      </c>
      <c r="NR38" s="17">
        <v>103.45493</v>
      </c>
      <c r="NS38" s="17">
        <v>-2.9549300000000001</v>
      </c>
      <c r="NT38" s="17">
        <v>5.56</v>
      </c>
      <c r="NU38" s="17">
        <v>7.7468599999999999</v>
      </c>
      <c r="NV38" s="17">
        <v>7.7468599999999999</v>
      </c>
      <c r="NW38" s="17">
        <v>-2.1868599999999998</v>
      </c>
      <c r="NX38" s="17">
        <v>2.5299999999999998</v>
      </c>
      <c r="NY38" s="17">
        <v>6.6459999999999999</v>
      </c>
      <c r="NZ38" s="17">
        <v>6.6459999999999999</v>
      </c>
      <c r="OA38" s="17">
        <v>-4.1159999999999997</v>
      </c>
      <c r="OB38" s="17">
        <v>0.8</v>
      </c>
      <c r="OC38" s="17"/>
      <c r="OD38" s="17">
        <v>0.88400000000000001</v>
      </c>
      <c r="OE38" s="17">
        <v>-8.4000000000000005E-2</v>
      </c>
      <c r="OF38" s="17">
        <v>83.1</v>
      </c>
      <c r="OG38" s="17">
        <v>69.8</v>
      </c>
      <c r="OH38" s="17">
        <v>64.56</v>
      </c>
      <c r="OI38" s="17">
        <v>18.54</v>
      </c>
      <c r="OJ38" s="17">
        <v>78.400000000000006</v>
      </c>
      <c r="OK38" s="17"/>
      <c r="OL38" s="17">
        <v>80</v>
      </c>
      <c r="OM38" s="17">
        <v>-1.6</v>
      </c>
      <c r="ON38" s="17">
        <v>6.7</v>
      </c>
      <c r="OO38" s="17">
        <v>5.4260000000000002</v>
      </c>
      <c r="OP38" s="17">
        <v>5.4260000000000002</v>
      </c>
      <c r="OQ38" s="17">
        <v>1.274</v>
      </c>
      <c r="OR38" s="17">
        <v>0.1</v>
      </c>
      <c r="OS38" s="17"/>
      <c r="OT38" s="17">
        <v>0.1</v>
      </c>
      <c r="OU38" s="17">
        <v>0</v>
      </c>
      <c r="OV38" s="17">
        <v>20</v>
      </c>
      <c r="OW38" s="17">
        <v>15.728149999999999</v>
      </c>
      <c r="OX38" s="17">
        <v>15.728149999999999</v>
      </c>
      <c r="OY38" s="17">
        <v>4.2718499999999997</v>
      </c>
      <c r="OZ38" s="17"/>
      <c r="PA38" s="17"/>
      <c r="PB38" s="17"/>
      <c r="PC38" s="17">
        <v>0</v>
      </c>
      <c r="PD38" s="17">
        <v>9.9</v>
      </c>
      <c r="PE38" s="17">
        <v>9.9830000000000005</v>
      </c>
      <c r="PF38" s="17">
        <v>9.9830000000000005</v>
      </c>
      <c r="PG38" s="17">
        <v>-8.3000000000000004E-2</v>
      </c>
      <c r="PH38" s="17"/>
      <c r="PI38" s="17"/>
      <c r="PJ38" s="17"/>
      <c r="PK38" s="17">
        <v>0</v>
      </c>
      <c r="PL38" s="17">
        <v>210.3</v>
      </c>
      <c r="PM38" s="17"/>
      <c r="PN38" s="17">
        <v>176</v>
      </c>
      <c r="PO38" s="17">
        <v>34.299999999999997</v>
      </c>
      <c r="PP38" s="17">
        <v>1.2</v>
      </c>
      <c r="PQ38" s="17">
        <v>1</v>
      </c>
      <c r="PR38" s="17">
        <v>1</v>
      </c>
      <c r="PS38" s="17">
        <v>0.2</v>
      </c>
      <c r="PT38" s="17">
        <v>3.5</v>
      </c>
      <c r="PU38" s="17">
        <v>4.2</v>
      </c>
      <c r="PV38" s="17">
        <v>4.2</v>
      </c>
      <c r="PW38" s="17">
        <v>-0.7</v>
      </c>
      <c r="PX38" s="17">
        <v>2.6</v>
      </c>
      <c r="PY38" s="17">
        <v>5</v>
      </c>
      <c r="PZ38" s="17">
        <v>5</v>
      </c>
      <c r="QA38" s="17">
        <v>-2.4</v>
      </c>
      <c r="QB38" s="17"/>
      <c r="QC38" s="17"/>
      <c r="QD38" s="17"/>
      <c r="QE38" s="17">
        <v>0</v>
      </c>
      <c r="QF38" s="17">
        <v>20</v>
      </c>
      <c r="QG38" s="17">
        <v>19.417470000000002</v>
      </c>
      <c r="QH38" s="17">
        <v>19.417470000000002</v>
      </c>
      <c r="QI38" s="17">
        <v>0.58252999999999999</v>
      </c>
      <c r="QJ38" s="17">
        <v>18.8</v>
      </c>
      <c r="QK38" s="17">
        <v>34.951459999999997</v>
      </c>
      <c r="QL38" s="17">
        <v>34.951450000000001</v>
      </c>
      <c r="QM38" s="17">
        <v>-16.151450000000001</v>
      </c>
      <c r="QN38" s="17"/>
      <c r="QO38" s="17"/>
      <c r="QP38" s="17"/>
      <c r="QQ38" s="17">
        <v>0</v>
      </c>
      <c r="QR38" s="17">
        <v>18.5</v>
      </c>
      <c r="QS38" s="17">
        <v>17.96116</v>
      </c>
      <c r="QT38" s="17">
        <v>17.96116</v>
      </c>
      <c r="QU38" s="17">
        <v>0.53883999999999999</v>
      </c>
      <c r="QV38" s="17">
        <v>14.9</v>
      </c>
      <c r="QW38" s="17"/>
      <c r="QX38" s="17">
        <v>15.765000000000001</v>
      </c>
      <c r="QY38" s="17">
        <v>-0.86499999999999999</v>
      </c>
      <c r="QZ38" s="17">
        <v>18.5</v>
      </c>
      <c r="RA38" s="17"/>
      <c r="RB38" s="17">
        <v>18.914999999999999</v>
      </c>
      <c r="RC38" s="17">
        <v>-0.41499999999999998</v>
      </c>
      <c r="RD38" s="17">
        <v>12.6</v>
      </c>
      <c r="RE38" s="17">
        <v>10.462</v>
      </c>
      <c r="RF38" s="17">
        <v>10.462</v>
      </c>
      <c r="RG38" s="17">
        <v>2.1379999999999999</v>
      </c>
      <c r="RH38" s="17">
        <v>51.1</v>
      </c>
      <c r="RI38" s="17">
        <v>52.9</v>
      </c>
      <c r="RJ38" s="17">
        <v>38.423999999999999</v>
      </c>
      <c r="RK38" s="17">
        <v>12.676</v>
      </c>
      <c r="RL38" s="17">
        <v>19.399999999999999</v>
      </c>
      <c r="RM38" s="17"/>
      <c r="RN38" s="17">
        <v>18.164000000000001</v>
      </c>
      <c r="RO38" s="17">
        <v>1.236</v>
      </c>
      <c r="RP38" s="17">
        <v>3.6</v>
      </c>
      <c r="RQ38" s="17">
        <v>9.75</v>
      </c>
      <c r="RR38" s="17">
        <v>9.75</v>
      </c>
      <c r="RS38" s="17">
        <v>-6.15</v>
      </c>
      <c r="RT38" s="17">
        <v>15.6</v>
      </c>
      <c r="RU38" s="17">
        <v>13.184889999999999</v>
      </c>
      <c r="RV38" s="17">
        <v>13.911440000000001</v>
      </c>
      <c r="RW38" s="17">
        <v>1.6885600000000001</v>
      </c>
      <c r="RX38" s="17">
        <v>2.72</v>
      </c>
      <c r="RY38" s="17">
        <v>2</v>
      </c>
      <c r="RZ38" s="17">
        <v>2</v>
      </c>
      <c r="SA38" s="17">
        <v>0.72</v>
      </c>
      <c r="SB38" s="17">
        <v>0</v>
      </c>
      <c r="SC38" s="17"/>
      <c r="SD38" s="17">
        <v>0.4</v>
      </c>
      <c r="SE38" s="17">
        <v>-0.4</v>
      </c>
      <c r="SF38" s="17">
        <v>9.6</v>
      </c>
      <c r="SG38" s="17">
        <v>34.563110000000002</v>
      </c>
      <c r="SH38" s="17">
        <v>34.563099999999999</v>
      </c>
      <c r="SI38" s="17">
        <v>-24.963100000000001</v>
      </c>
      <c r="SJ38" s="17">
        <v>6.5</v>
      </c>
      <c r="SK38" s="17">
        <v>24.854369999999999</v>
      </c>
      <c r="SL38" s="17">
        <v>24.854369999999999</v>
      </c>
      <c r="SM38" s="17">
        <v>-18.354369999999999</v>
      </c>
      <c r="SN38" s="17">
        <v>10.4</v>
      </c>
      <c r="SO38" s="17">
        <v>23.30097</v>
      </c>
      <c r="SP38" s="17">
        <v>23.30097</v>
      </c>
      <c r="SQ38" s="17">
        <v>-12.900969999999999</v>
      </c>
      <c r="SR38" s="17">
        <v>13.7</v>
      </c>
      <c r="SS38" s="17">
        <v>33.009709999999998</v>
      </c>
      <c r="ST38" s="17">
        <v>33.009709999999998</v>
      </c>
      <c r="SU38" s="17">
        <v>-19.309709999999999</v>
      </c>
      <c r="SV38" s="17">
        <v>10</v>
      </c>
      <c r="SW38" s="17">
        <v>18.4466</v>
      </c>
      <c r="SX38" s="17">
        <v>18.4466</v>
      </c>
      <c r="SY38" s="17">
        <v>-8.4466000000000001</v>
      </c>
      <c r="SZ38" s="17">
        <v>22.5</v>
      </c>
      <c r="TA38" s="17">
        <v>23.38</v>
      </c>
      <c r="TB38" s="17">
        <v>23.38</v>
      </c>
      <c r="TC38" s="17">
        <v>-0.88</v>
      </c>
      <c r="TD38" s="17">
        <v>79.5</v>
      </c>
      <c r="TE38" s="17">
        <v>76.900000000000006</v>
      </c>
      <c r="TF38" s="17">
        <v>76.867999999999995</v>
      </c>
      <c r="TG38" s="17">
        <v>2.6320000000000001</v>
      </c>
      <c r="TH38" s="17">
        <v>37.700000000000003</v>
      </c>
      <c r="TI38" s="17"/>
      <c r="TJ38" s="17">
        <v>37.850999999999999</v>
      </c>
      <c r="TK38" s="17">
        <v>-0.151</v>
      </c>
      <c r="TL38" s="17">
        <v>90.9</v>
      </c>
      <c r="TM38" s="17">
        <v>42.4</v>
      </c>
      <c r="TN38" s="17">
        <v>42.412999999999997</v>
      </c>
      <c r="TO38" s="17">
        <v>48.487000000000002</v>
      </c>
      <c r="TP38" s="17">
        <v>0</v>
      </c>
      <c r="TQ38" s="17"/>
      <c r="TR38" s="17"/>
      <c r="TS38" s="17">
        <v>0</v>
      </c>
      <c r="TT38" s="17">
        <v>13.3</v>
      </c>
      <c r="TU38" s="17">
        <v>4.9180000000000001</v>
      </c>
      <c r="TV38" s="17">
        <v>4.9180000000000001</v>
      </c>
      <c r="TW38" s="17">
        <v>8.3819999999999997</v>
      </c>
      <c r="TX38" s="17">
        <v>0</v>
      </c>
      <c r="TY38" s="17"/>
      <c r="TZ38" s="17"/>
      <c r="UA38" s="17">
        <v>0</v>
      </c>
      <c r="UB38" s="17">
        <v>0</v>
      </c>
      <c r="UC38" s="17">
        <v>19.417470000000002</v>
      </c>
      <c r="UD38" s="17">
        <v>19.417470000000002</v>
      </c>
      <c r="UE38" s="17">
        <v>-19.417470000000002</v>
      </c>
      <c r="UF38" s="17">
        <v>7.6</v>
      </c>
      <c r="UG38" s="17">
        <v>13.592230000000001</v>
      </c>
      <c r="UH38" s="17">
        <v>13.592230000000001</v>
      </c>
      <c r="UI38" s="17">
        <v>-5.9922300000000002</v>
      </c>
      <c r="UJ38" s="17">
        <v>8.6999999999999993</v>
      </c>
      <c r="UK38" s="17">
        <v>14.174759999999999</v>
      </c>
      <c r="UL38" s="17">
        <v>14.17475</v>
      </c>
      <c r="UM38" s="17">
        <v>-5.4747500000000002</v>
      </c>
      <c r="UN38" s="17">
        <v>20.399999999999999</v>
      </c>
      <c r="UO38" s="17">
        <v>19.417470000000002</v>
      </c>
      <c r="UP38" s="17">
        <v>19.417470000000002</v>
      </c>
      <c r="UQ38" s="17">
        <v>0.98253000000000001</v>
      </c>
      <c r="UR38" s="17">
        <v>20.399999999999999</v>
      </c>
      <c r="US38" s="17">
        <v>19.417470000000002</v>
      </c>
      <c r="UT38" s="17">
        <v>19.417470000000002</v>
      </c>
      <c r="UU38" s="17">
        <v>0.98253000000000001</v>
      </c>
      <c r="UV38" s="17">
        <v>20</v>
      </c>
      <c r="UW38" s="17">
        <v>19.417470000000002</v>
      </c>
      <c r="UX38" s="17">
        <v>19.417470000000002</v>
      </c>
      <c r="UY38" s="17">
        <v>0.58252999999999999</v>
      </c>
      <c r="UZ38" s="17">
        <v>3.8</v>
      </c>
      <c r="VA38" s="17">
        <v>5.0990000000000002</v>
      </c>
      <c r="VB38" s="17">
        <v>5.0990000000000002</v>
      </c>
      <c r="VC38" s="17">
        <v>-1.2989999999999999</v>
      </c>
      <c r="VD38" s="17">
        <v>253.1</v>
      </c>
      <c r="VE38" s="17"/>
      <c r="VF38" s="17">
        <v>235.41200000000001</v>
      </c>
      <c r="VG38" s="17">
        <v>17.687999999999999</v>
      </c>
      <c r="VH38" s="17">
        <v>11.9</v>
      </c>
      <c r="VI38" s="17"/>
      <c r="VJ38" s="17">
        <v>11.813000000000001</v>
      </c>
      <c r="VK38" s="17">
        <v>8.6999999999999994E-2</v>
      </c>
      <c r="VL38" s="17">
        <v>149.19999999999999</v>
      </c>
      <c r="VM38" s="17"/>
      <c r="VN38" s="17">
        <v>144.48400000000001</v>
      </c>
      <c r="VO38" s="17">
        <v>4.7160000000000002</v>
      </c>
      <c r="VP38" s="17">
        <v>0.6</v>
      </c>
      <c r="VQ38" s="17">
        <v>0.6</v>
      </c>
      <c r="VR38" s="17">
        <v>0.6</v>
      </c>
      <c r="VS38" s="17">
        <v>0</v>
      </c>
      <c r="VT38" s="17">
        <v>106.6</v>
      </c>
      <c r="VU38" s="17">
        <v>105</v>
      </c>
      <c r="VV38" s="17">
        <v>100</v>
      </c>
      <c r="VW38" s="17">
        <v>6.6</v>
      </c>
      <c r="VX38" s="17">
        <v>108.8</v>
      </c>
      <c r="VY38" s="17">
        <v>104</v>
      </c>
      <c r="VZ38" s="17">
        <v>99</v>
      </c>
      <c r="WA38" s="17">
        <v>9.8000000000000007</v>
      </c>
      <c r="WB38" s="17">
        <v>108.7</v>
      </c>
      <c r="WC38" s="17"/>
      <c r="WD38" s="17">
        <v>112.361</v>
      </c>
      <c r="WE38" s="17">
        <v>-3.661</v>
      </c>
      <c r="WF38" s="17">
        <v>2</v>
      </c>
      <c r="WG38" s="17">
        <v>4.5</v>
      </c>
      <c r="WH38" s="17">
        <v>4.5</v>
      </c>
      <c r="WI38" s="17">
        <v>-2.5</v>
      </c>
      <c r="WJ38" s="17">
        <v>2.2000000000000002</v>
      </c>
      <c r="WK38" s="17">
        <v>2.4</v>
      </c>
      <c r="WL38" s="17">
        <v>2.4</v>
      </c>
      <c r="WM38" s="17">
        <v>-0.2</v>
      </c>
      <c r="WN38" s="17">
        <v>1</v>
      </c>
      <c r="WO38" s="17">
        <v>2.4</v>
      </c>
      <c r="WP38" s="17">
        <v>2.4</v>
      </c>
      <c r="WQ38" s="17">
        <v>-1.4</v>
      </c>
      <c r="WR38" s="17">
        <v>1</v>
      </c>
      <c r="WS38" s="17">
        <v>2.9</v>
      </c>
      <c r="WT38" s="17">
        <v>2.9</v>
      </c>
      <c r="WU38" s="17">
        <v>-1.9</v>
      </c>
      <c r="WV38" s="17">
        <v>12.4</v>
      </c>
      <c r="WW38" s="17"/>
      <c r="WX38" s="17">
        <v>12.430999999999999</v>
      </c>
      <c r="WY38" s="17">
        <v>-3.1E-2</v>
      </c>
      <c r="WZ38" s="17">
        <v>4.3</v>
      </c>
      <c r="XA38" s="17">
        <v>8</v>
      </c>
      <c r="XB38" s="17">
        <v>8</v>
      </c>
      <c r="XC38" s="17">
        <v>-3.7</v>
      </c>
      <c r="XD38" s="17">
        <v>20</v>
      </c>
      <c r="XE38" s="17">
        <v>36.8932</v>
      </c>
      <c r="XF38" s="17">
        <v>36.8932</v>
      </c>
      <c r="XG38" s="17">
        <v>-16.8932</v>
      </c>
      <c r="XH38" s="17">
        <v>9</v>
      </c>
      <c r="XI38" s="17">
        <v>10.8</v>
      </c>
      <c r="XJ38" s="17">
        <v>10.8</v>
      </c>
      <c r="XK38" s="17">
        <v>-1.8</v>
      </c>
      <c r="XL38" s="17">
        <v>25.5</v>
      </c>
      <c r="XM38" s="17">
        <v>28</v>
      </c>
      <c r="XN38" s="17">
        <v>28</v>
      </c>
      <c r="XO38" s="17">
        <v>-2.5</v>
      </c>
      <c r="XP38" s="17">
        <v>32.299999999999997</v>
      </c>
      <c r="XQ38" s="17">
        <v>28</v>
      </c>
      <c r="XR38" s="17">
        <v>28</v>
      </c>
      <c r="XS38" s="17">
        <v>4.3</v>
      </c>
      <c r="XT38" s="17">
        <v>14.3</v>
      </c>
      <c r="XU38" s="17">
        <v>14</v>
      </c>
      <c r="XV38" s="17">
        <v>14</v>
      </c>
      <c r="XW38" s="17">
        <v>0.3</v>
      </c>
      <c r="XX38" s="17">
        <v>20.32</v>
      </c>
      <c r="XY38" s="17">
        <v>19</v>
      </c>
      <c r="XZ38" s="17">
        <v>19</v>
      </c>
      <c r="YA38" s="17">
        <v>1.32</v>
      </c>
      <c r="YB38" s="17">
        <v>7.51</v>
      </c>
      <c r="YC38" s="17">
        <v>7.11</v>
      </c>
      <c r="YD38" s="17">
        <v>7.11</v>
      </c>
      <c r="YE38" s="17">
        <v>0.4</v>
      </c>
      <c r="YF38" s="17">
        <v>10.94</v>
      </c>
      <c r="YG38" s="17">
        <v>11</v>
      </c>
      <c r="YH38" s="17">
        <v>11</v>
      </c>
      <c r="YI38" s="17">
        <v>-0.06</v>
      </c>
    </row>
    <row r="39" spans="1:659" ht="24" customHeight="1" x14ac:dyDescent="0.3">
      <c r="A39" s="1"/>
      <c r="B39" s="16" t="s">
        <v>74</v>
      </c>
      <c r="C39" s="16" t="s">
        <v>805</v>
      </c>
      <c r="D39" s="17">
        <v>205.8</v>
      </c>
      <c r="E39" s="17">
        <v>130.83620999999999</v>
      </c>
      <c r="F39" s="17">
        <v>191.55119999999999</v>
      </c>
      <c r="G39" s="17">
        <v>14.248799999999999</v>
      </c>
      <c r="H39" s="17">
        <v>624.29999999999995</v>
      </c>
      <c r="I39" s="17">
        <v>635.02589999999998</v>
      </c>
      <c r="J39" s="17">
        <v>635.02589999999998</v>
      </c>
      <c r="K39" s="17">
        <v>-10.725899999999999</v>
      </c>
      <c r="L39" s="17">
        <v>217</v>
      </c>
      <c r="M39" s="17">
        <v>206.58520999999999</v>
      </c>
      <c r="N39" s="17">
        <v>206.58520999999999</v>
      </c>
      <c r="O39" s="17">
        <v>10.41479</v>
      </c>
      <c r="P39" s="17"/>
      <c r="Q39" s="17"/>
      <c r="R39" s="17"/>
      <c r="S39" s="17">
        <v>0</v>
      </c>
      <c r="T39" s="17"/>
      <c r="U39" s="17"/>
      <c r="V39" s="17"/>
      <c r="W39" s="17">
        <v>0</v>
      </c>
      <c r="X39" s="17">
        <v>90.3</v>
      </c>
      <c r="Y39" s="17">
        <v>91.778639999999996</v>
      </c>
      <c r="Z39" s="17">
        <v>91.778630000000007</v>
      </c>
      <c r="AA39" s="17">
        <v>-1.4786300000000001</v>
      </c>
      <c r="AB39" s="17">
        <v>240.7</v>
      </c>
      <c r="AC39" s="17">
        <v>230</v>
      </c>
      <c r="AD39" s="17">
        <v>204.80752000000001</v>
      </c>
      <c r="AE39" s="17">
        <v>35.892479999999999</v>
      </c>
      <c r="AF39" s="17"/>
      <c r="AG39" s="17"/>
      <c r="AH39" s="17"/>
      <c r="AI39" s="17">
        <v>0</v>
      </c>
      <c r="AJ39" s="17"/>
      <c r="AK39" s="17"/>
      <c r="AL39" s="17"/>
      <c r="AM39" s="17">
        <v>0</v>
      </c>
      <c r="AN39" s="17">
        <v>122.9</v>
      </c>
      <c r="AO39" s="17">
        <v>146.20946000000001</v>
      </c>
      <c r="AP39" s="17">
        <v>188.79229000000001</v>
      </c>
      <c r="AQ39" s="17">
        <v>-65.892290000000003</v>
      </c>
      <c r="AR39" s="17">
        <v>123.4</v>
      </c>
      <c r="AS39" s="17">
        <v>146.20946000000001</v>
      </c>
      <c r="AT39" s="17">
        <v>188.79229000000001</v>
      </c>
      <c r="AU39" s="17">
        <v>-65.392290000000003</v>
      </c>
      <c r="AV39" s="17">
        <v>123.5</v>
      </c>
      <c r="AW39" s="17">
        <v>146.20946000000001</v>
      </c>
      <c r="AX39" s="17">
        <v>188.79229000000001</v>
      </c>
      <c r="AY39" s="17">
        <v>-65.292289999999994</v>
      </c>
      <c r="AZ39" s="17">
        <v>217</v>
      </c>
      <c r="BA39" s="17">
        <v>219.97279</v>
      </c>
      <c r="BB39" s="17">
        <v>284.03886</v>
      </c>
      <c r="BC39" s="17">
        <v>-67.03886</v>
      </c>
      <c r="BD39" s="17">
        <v>0</v>
      </c>
      <c r="BE39" s="17"/>
      <c r="BF39" s="17"/>
      <c r="BG39" s="17">
        <v>0</v>
      </c>
      <c r="BH39" s="17"/>
      <c r="BI39" s="17"/>
      <c r="BJ39" s="17"/>
      <c r="BK39" s="17">
        <v>0</v>
      </c>
      <c r="BL39" s="17">
        <v>153.4</v>
      </c>
      <c r="BM39" s="17"/>
      <c r="BN39" s="17">
        <v>147.06441000000001</v>
      </c>
      <c r="BO39" s="17">
        <v>6.3355899999999998</v>
      </c>
      <c r="BP39" s="17">
        <v>5.6</v>
      </c>
      <c r="BQ39" s="17">
        <v>3.4527100000000002</v>
      </c>
      <c r="BR39" s="17">
        <v>3.4527100000000002</v>
      </c>
      <c r="BS39" s="17">
        <v>2.1472899999999999</v>
      </c>
      <c r="BT39" s="17"/>
      <c r="BU39" s="17"/>
      <c r="BV39" s="17"/>
      <c r="BW39" s="17">
        <v>0</v>
      </c>
      <c r="BX39" s="17"/>
      <c r="BY39" s="17"/>
      <c r="BZ39" s="17"/>
      <c r="CA39" s="17">
        <v>0</v>
      </c>
      <c r="CB39" s="17"/>
      <c r="CC39" s="17"/>
      <c r="CD39" s="17"/>
      <c r="CE39" s="17">
        <v>0</v>
      </c>
      <c r="CF39" s="17"/>
      <c r="CG39" s="17"/>
      <c r="CH39" s="17"/>
      <c r="CI39" s="17">
        <v>0</v>
      </c>
      <c r="CJ39" s="17">
        <v>165.8</v>
      </c>
      <c r="CK39" s="17">
        <v>158.33429000000001</v>
      </c>
      <c r="CL39" s="17">
        <v>158.33429000000001</v>
      </c>
      <c r="CM39" s="17">
        <v>7.4657099999999996</v>
      </c>
      <c r="CN39" s="17">
        <v>7.3</v>
      </c>
      <c r="CO39" s="17">
        <v>5.1333399999999996</v>
      </c>
      <c r="CP39" s="17">
        <v>5.1333399999999996</v>
      </c>
      <c r="CQ39" s="17">
        <v>2.1666599999999998</v>
      </c>
      <c r="CR39" s="17">
        <v>5.8</v>
      </c>
      <c r="CS39" s="17">
        <v>2.8177599999999998</v>
      </c>
      <c r="CT39" s="17">
        <v>2.8177500000000002</v>
      </c>
      <c r="CU39" s="17">
        <v>2.9822500000000001</v>
      </c>
      <c r="CV39" s="17"/>
      <c r="CW39" s="17"/>
      <c r="CX39" s="17"/>
      <c r="CY39" s="17">
        <v>0</v>
      </c>
      <c r="CZ39" s="17">
        <v>6.84</v>
      </c>
      <c r="DA39" s="17">
        <v>6.8787000000000003</v>
      </c>
      <c r="DB39" s="17">
        <v>6.8787000000000003</v>
      </c>
      <c r="DC39" s="17">
        <v>-3.8699999999999998E-2</v>
      </c>
      <c r="DD39" s="17">
        <v>14.19</v>
      </c>
      <c r="DE39" s="17">
        <v>14.919420000000001</v>
      </c>
      <c r="DF39" s="17">
        <v>14.919409999999999</v>
      </c>
      <c r="DG39" s="17">
        <v>-0.72941</v>
      </c>
      <c r="DH39" s="17">
        <v>75.599999999999994</v>
      </c>
      <c r="DI39" s="17">
        <v>60.000030000000002</v>
      </c>
      <c r="DJ39" s="17">
        <v>80.533500000000004</v>
      </c>
      <c r="DK39" s="17">
        <v>-4.9335000000000004</v>
      </c>
      <c r="DL39" s="17"/>
      <c r="DM39" s="17"/>
      <c r="DN39" s="17"/>
      <c r="DO39" s="17">
        <v>0</v>
      </c>
      <c r="DP39" s="17"/>
      <c r="DQ39" s="17"/>
      <c r="DR39" s="17"/>
      <c r="DS39" s="17">
        <v>0</v>
      </c>
      <c r="DT39" s="17"/>
      <c r="DU39" s="17"/>
      <c r="DV39" s="17"/>
      <c r="DW39" s="17">
        <v>0</v>
      </c>
      <c r="DX39" s="17"/>
      <c r="DY39" s="17"/>
      <c r="DZ39" s="17"/>
      <c r="EA39" s="17">
        <v>0</v>
      </c>
      <c r="EB39" s="17">
        <v>55.8</v>
      </c>
      <c r="EC39" s="17">
        <v>56.515709999999999</v>
      </c>
      <c r="ED39" s="17">
        <v>56.515709999999999</v>
      </c>
      <c r="EE39" s="17">
        <v>-0.71570999999999996</v>
      </c>
      <c r="EF39" s="17">
        <v>105.7</v>
      </c>
      <c r="EG39" s="17">
        <v>203.22982999999999</v>
      </c>
      <c r="EH39" s="17">
        <v>99.765180000000001</v>
      </c>
      <c r="EI39" s="17">
        <v>5.9348200000000002</v>
      </c>
      <c r="EJ39" s="17"/>
      <c r="EK39" s="17"/>
      <c r="EL39" s="17"/>
      <c r="EM39" s="17">
        <v>0</v>
      </c>
      <c r="EN39" s="17"/>
      <c r="EO39" s="17"/>
      <c r="EP39" s="17"/>
      <c r="EQ39" s="17">
        <v>0</v>
      </c>
      <c r="ER39" s="17">
        <v>0</v>
      </c>
      <c r="ES39" s="17"/>
      <c r="ET39" s="17"/>
      <c r="EU39" s="17">
        <v>0</v>
      </c>
      <c r="EV39" s="17">
        <v>6.4</v>
      </c>
      <c r="EW39" s="17">
        <v>6.39</v>
      </c>
      <c r="EX39" s="17">
        <v>6.39</v>
      </c>
      <c r="EY39" s="17">
        <v>0.01</v>
      </c>
      <c r="EZ39" s="17">
        <v>187.9</v>
      </c>
      <c r="FA39" s="17">
        <v>373.99777999999998</v>
      </c>
      <c r="FB39" s="17">
        <v>144.33253999999999</v>
      </c>
      <c r="FC39" s="17">
        <v>43.567459999999997</v>
      </c>
      <c r="FD39" s="17">
        <v>71.2</v>
      </c>
      <c r="FE39" s="17">
        <v>53.050379999999997</v>
      </c>
      <c r="FF39" s="17">
        <v>53.050370000000001</v>
      </c>
      <c r="FG39" s="17">
        <v>18.149629999999998</v>
      </c>
      <c r="FH39" s="17">
        <v>151.19999999999999</v>
      </c>
      <c r="FI39" s="17">
        <v>151.21556000000001</v>
      </c>
      <c r="FJ39" s="17">
        <v>128.31161</v>
      </c>
      <c r="FK39" s="17">
        <v>22.888390000000001</v>
      </c>
      <c r="FL39" s="17">
        <v>31.5</v>
      </c>
      <c r="FM39" s="17">
        <v>26.417369999999998</v>
      </c>
      <c r="FN39" s="17">
        <v>26.417359999999999</v>
      </c>
      <c r="FO39" s="17">
        <v>5.0826399999999996</v>
      </c>
      <c r="FP39" s="17">
        <v>18.3</v>
      </c>
      <c r="FQ39" s="17">
        <v>17.56213</v>
      </c>
      <c r="FR39" s="17">
        <v>17.56213</v>
      </c>
      <c r="FS39" s="17">
        <v>0.73787000000000003</v>
      </c>
      <c r="FT39" s="17">
        <v>18.8</v>
      </c>
      <c r="FU39" s="17">
        <v>17.96116</v>
      </c>
      <c r="FV39" s="17">
        <v>17.96116</v>
      </c>
      <c r="FW39" s="17">
        <v>0.83884000000000003</v>
      </c>
      <c r="FX39" s="17">
        <v>88</v>
      </c>
      <c r="FY39" s="17">
        <v>86.519800000000004</v>
      </c>
      <c r="FZ39" s="17">
        <v>86.519800000000004</v>
      </c>
      <c r="GA39" s="17">
        <v>1.4802</v>
      </c>
      <c r="GB39" s="17">
        <v>181.9</v>
      </c>
      <c r="GC39" s="17">
        <v>184.91493</v>
      </c>
      <c r="GD39" s="17">
        <v>184.91496000000001</v>
      </c>
      <c r="GE39" s="17">
        <v>-3.0149599999999999</v>
      </c>
      <c r="GF39" s="17">
        <v>182.8</v>
      </c>
      <c r="GG39" s="17">
        <v>184.91493</v>
      </c>
      <c r="GH39" s="17">
        <v>184.91496000000001</v>
      </c>
      <c r="GI39" s="17">
        <v>-2.11496</v>
      </c>
      <c r="GJ39" s="17">
        <v>184</v>
      </c>
      <c r="GK39" s="17">
        <v>185.47022999999999</v>
      </c>
      <c r="GL39" s="17">
        <v>185.47026</v>
      </c>
      <c r="GM39" s="17">
        <v>-1.4702599999999999</v>
      </c>
      <c r="GN39" s="17">
        <v>107.2</v>
      </c>
      <c r="GO39" s="17">
        <v>106.80435</v>
      </c>
      <c r="GP39" s="17">
        <v>110.37429</v>
      </c>
      <c r="GQ39" s="17">
        <v>-3.1742900000000001</v>
      </c>
      <c r="GR39" s="17">
        <v>25.2</v>
      </c>
      <c r="GS39" s="17">
        <v>25.006979999999999</v>
      </c>
      <c r="GT39" s="17">
        <v>19.34609</v>
      </c>
      <c r="GU39" s="17">
        <v>5.8539099999999999</v>
      </c>
      <c r="GV39" s="17">
        <v>23</v>
      </c>
      <c r="GW39" s="17">
        <v>31.5</v>
      </c>
      <c r="GX39" s="17">
        <v>31.5</v>
      </c>
      <c r="GY39" s="17">
        <v>-8.5</v>
      </c>
      <c r="GZ39" s="17">
        <v>2.1</v>
      </c>
      <c r="HA39" s="17">
        <v>1.97359</v>
      </c>
      <c r="HB39" s="17">
        <v>1.97359</v>
      </c>
      <c r="HC39" s="17">
        <v>0.12640999999999999</v>
      </c>
      <c r="HD39" s="17">
        <v>28.8</v>
      </c>
      <c r="HE39" s="17">
        <v>14.58107</v>
      </c>
      <c r="HF39" s="17">
        <v>14.58107</v>
      </c>
      <c r="HG39" s="17">
        <v>14.21893</v>
      </c>
      <c r="HH39" s="17">
        <v>100.5</v>
      </c>
      <c r="HI39" s="17">
        <v>99.371899999999997</v>
      </c>
      <c r="HJ39" s="17">
        <v>84.493859999999998</v>
      </c>
      <c r="HK39" s="17">
        <v>16.006139999999998</v>
      </c>
      <c r="HL39" s="17"/>
      <c r="HM39" s="17"/>
      <c r="HN39" s="17"/>
      <c r="HO39" s="17">
        <v>0</v>
      </c>
      <c r="HP39" s="17"/>
      <c r="HQ39" s="17"/>
      <c r="HR39" s="17"/>
      <c r="HS39" s="17">
        <v>0</v>
      </c>
      <c r="HT39" s="17">
        <v>66</v>
      </c>
      <c r="HU39" s="17">
        <v>85.480909999999994</v>
      </c>
      <c r="HV39" s="17">
        <v>73.329139999999995</v>
      </c>
      <c r="HW39" s="17">
        <v>-7.3291399999999998</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93.1</v>
      </c>
      <c r="IW39" s="17">
        <v>95.002650000000003</v>
      </c>
      <c r="IX39" s="17">
        <v>111.18119</v>
      </c>
      <c r="IY39" s="17">
        <v>-18.081189999999999</v>
      </c>
      <c r="IZ39" s="17"/>
      <c r="JA39" s="17"/>
      <c r="JB39" s="17"/>
      <c r="JC39" s="17">
        <v>0</v>
      </c>
      <c r="JD39" s="17">
        <v>169.9</v>
      </c>
      <c r="JE39" s="17">
        <v>186.21592000000001</v>
      </c>
      <c r="JF39" s="17">
        <v>186.21591000000001</v>
      </c>
      <c r="JG39" s="17">
        <v>-16.315909999999999</v>
      </c>
      <c r="JH39" s="17">
        <v>200</v>
      </c>
      <c r="JI39" s="17">
        <v>186.21592000000001</v>
      </c>
      <c r="JJ39" s="17">
        <v>186.21591000000001</v>
      </c>
      <c r="JK39" s="17">
        <v>13.784090000000001</v>
      </c>
      <c r="JL39" s="17">
        <v>181.1</v>
      </c>
      <c r="JM39" s="17">
        <v>186.77512999999999</v>
      </c>
      <c r="JN39" s="17">
        <v>186.77511999999999</v>
      </c>
      <c r="JO39" s="17">
        <v>-5.6751199999999997</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c r="KM39" s="17">
        <v>0</v>
      </c>
      <c r="KN39" s="17">
        <v>16.3</v>
      </c>
      <c r="KO39" s="17"/>
      <c r="KP39" s="17"/>
      <c r="KQ39" s="17">
        <v>16.3</v>
      </c>
      <c r="KR39" s="17"/>
      <c r="KS39" s="17"/>
      <c r="KT39" s="17"/>
      <c r="KU39" s="17">
        <v>0</v>
      </c>
      <c r="KV39" s="17">
        <v>2.4</v>
      </c>
      <c r="KW39" s="17">
        <v>0.63188999999999995</v>
      </c>
      <c r="KX39" s="17">
        <v>0.63188999999999995</v>
      </c>
      <c r="KY39" s="17">
        <v>1.7681100000000001</v>
      </c>
      <c r="KZ39" s="17">
        <v>127.6</v>
      </c>
      <c r="LA39" s="17">
        <v>122.32823</v>
      </c>
      <c r="LB39" s="17">
        <v>99.432360000000003</v>
      </c>
      <c r="LC39" s="17">
        <v>28.167639999999999</v>
      </c>
      <c r="LD39" s="17">
        <v>84.8</v>
      </c>
      <c r="LE39" s="17">
        <v>91.51097</v>
      </c>
      <c r="LF39" s="17">
        <v>92.450199999999995</v>
      </c>
      <c r="LG39" s="17">
        <v>-7.6501999999999999</v>
      </c>
      <c r="LH39" s="17">
        <v>62.2</v>
      </c>
      <c r="LI39" s="17">
        <v>67.133979999999994</v>
      </c>
      <c r="LJ39" s="17">
        <v>67.133979999999994</v>
      </c>
      <c r="LK39" s="17">
        <v>-4.93398</v>
      </c>
      <c r="LL39" s="17">
        <v>47</v>
      </c>
      <c r="LM39" s="17">
        <v>48.413229999999999</v>
      </c>
      <c r="LN39" s="17">
        <v>48.413229999999999</v>
      </c>
      <c r="LO39" s="17">
        <v>-1.41323</v>
      </c>
      <c r="LP39" s="17">
        <v>29.5</v>
      </c>
      <c r="LQ39" s="17">
        <v>29.379000000000001</v>
      </c>
      <c r="LR39" s="17">
        <v>29.951450000000001</v>
      </c>
      <c r="LS39" s="17">
        <v>-0.45145000000000002</v>
      </c>
      <c r="LT39" s="17"/>
      <c r="LU39" s="17"/>
      <c r="LV39" s="17"/>
      <c r="LW39" s="17">
        <v>0</v>
      </c>
      <c r="LX39" s="17"/>
      <c r="LY39" s="17"/>
      <c r="LZ39" s="17"/>
      <c r="MA39" s="17">
        <v>0</v>
      </c>
      <c r="MB39" s="17"/>
      <c r="MC39" s="17"/>
      <c r="MD39" s="17"/>
      <c r="ME39" s="17">
        <v>0</v>
      </c>
      <c r="MF39" s="17">
        <v>144.1</v>
      </c>
      <c r="MG39" s="17">
        <v>151.08874</v>
      </c>
      <c r="MH39" s="17">
        <v>151.08874</v>
      </c>
      <c r="MI39" s="17">
        <v>-6.98874</v>
      </c>
      <c r="MJ39" s="17">
        <v>145.30000000000001</v>
      </c>
      <c r="MK39" s="17">
        <v>151.08874</v>
      </c>
      <c r="ML39" s="17">
        <v>151.08874</v>
      </c>
      <c r="MM39" s="17">
        <v>-5.7887399999999998</v>
      </c>
      <c r="MN39" s="17">
        <v>148.19999999999999</v>
      </c>
      <c r="MO39" s="17">
        <v>151.54246000000001</v>
      </c>
      <c r="MP39" s="17">
        <v>151.54246000000001</v>
      </c>
      <c r="MQ39" s="17">
        <v>-3.34246</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211.3</v>
      </c>
      <c r="NM39" s="17">
        <v>206.29037</v>
      </c>
      <c r="NN39" s="17">
        <v>206.29035999999999</v>
      </c>
      <c r="NO39" s="17">
        <v>5.0096400000000001</v>
      </c>
      <c r="NP39" s="17">
        <v>100.4</v>
      </c>
      <c r="NQ39" s="17">
        <v>103.45493</v>
      </c>
      <c r="NR39" s="17">
        <v>103.45493</v>
      </c>
      <c r="NS39" s="17">
        <v>-3.0549300000000001</v>
      </c>
      <c r="NT39" s="17">
        <v>3.49</v>
      </c>
      <c r="NU39" s="17">
        <v>7.7468599999999999</v>
      </c>
      <c r="NV39" s="17">
        <v>7.7468599999999999</v>
      </c>
      <c r="NW39" s="17">
        <v>-4.2568599999999996</v>
      </c>
      <c r="NX39" s="17">
        <v>2.5</v>
      </c>
      <c r="NY39" s="17">
        <v>6.6459999999999999</v>
      </c>
      <c r="NZ39" s="17">
        <v>6.6459999999999999</v>
      </c>
      <c r="OA39" s="17">
        <v>-4.1459999999999999</v>
      </c>
      <c r="OB39" s="17">
        <v>0.5</v>
      </c>
      <c r="OC39" s="17"/>
      <c r="OD39" s="17">
        <v>0.82699999999999996</v>
      </c>
      <c r="OE39" s="17">
        <v>-0.32700000000000001</v>
      </c>
      <c r="OF39" s="17">
        <v>87.4</v>
      </c>
      <c r="OG39" s="17">
        <v>70.400000000000006</v>
      </c>
      <c r="OH39" s="17">
        <v>62.86</v>
      </c>
      <c r="OI39" s="17">
        <v>24.54</v>
      </c>
      <c r="OJ39" s="17">
        <v>80.8</v>
      </c>
      <c r="OK39" s="17"/>
      <c r="OL39" s="17">
        <v>79.853999999999999</v>
      </c>
      <c r="OM39" s="17">
        <v>0.94599999999999995</v>
      </c>
      <c r="ON39" s="17">
        <v>2.2000000000000002</v>
      </c>
      <c r="OO39" s="17">
        <v>4.4429999999999996</v>
      </c>
      <c r="OP39" s="17">
        <v>4.4429999999999996</v>
      </c>
      <c r="OQ39" s="17">
        <v>-2.2429999999999999</v>
      </c>
      <c r="OR39" s="17">
        <v>0.1</v>
      </c>
      <c r="OS39" s="17"/>
      <c r="OT39" s="17">
        <v>0.1</v>
      </c>
      <c r="OU39" s="17">
        <v>0</v>
      </c>
      <c r="OV39" s="17">
        <v>19.899999999999999</v>
      </c>
      <c r="OW39" s="17">
        <v>15.728149999999999</v>
      </c>
      <c r="OX39" s="17">
        <v>15.728149999999999</v>
      </c>
      <c r="OY39" s="17">
        <v>4.1718500000000001</v>
      </c>
      <c r="OZ39" s="17"/>
      <c r="PA39" s="17"/>
      <c r="PB39" s="17"/>
      <c r="PC39" s="17">
        <v>0</v>
      </c>
      <c r="PD39" s="17">
        <v>9.9</v>
      </c>
      <c r="PE39" s="17">
        <v>9.9830000000000005</v>
      </c>
      <c r="PF39" s="17">
        <v>9.9830000000000005</v>
      </c>
      <c r="PG39" s="17">
        <v>-8.3000000000000004E-2</v>
      </c>
      <c r="PH39" s="17"/>
      <c r="PI39" s="17"/>
      <c r="PJ39" s="17"/>
      <c r="PK39" s="17">
        <v>0</v>
      </c>
      <c r="PL39" s="17">
        <v>204.8</v>
      </c>
      <c r="PM39" s="17"/>
      <c r="PN39" s="17">
        <v>143</v>
      </c>
      <c r="PO39" s="17">
        <v>61.8</v>
      </c>
      <c r="PP39" s="17">
        <v>1.2</v>
      </c>
      <c r="PQ39" s="17">
        <v>1</v>
      </c>
      <c r="PR39" s="17">
        <v>1</v>
      </c>
      <c r="PS39" s="17">
        <v>0.2</v>
      </c>
      <c r="PT39" s="17">
        <v>3.5</v>
      </c>
      <c r="PU39" s="17">
        <v>4.2</v>
      </c>
      <c r="PV39" s="17">
        <v>4.2</v>
      </c>
      <c r="PW39" s="17">
        <v>-0.7</v>
      </c>
      <c r="PX39" s="17">
        <v>2.6</v>
      </c>
      <c r="PY39" s="17">
        <v>5</v>
      </c>
      <c r="PZ39" s="17">
        <v>5</v>
      </c>
      <c r="QA39" s="17">
        <v>-2.4</v>
      </c>
      <c r="QB39" s="17"/>
      <c r="QC39" s="17"/>
      <c r="QD39" s="17"/>
      <c r="QE39" s="17">
        <v>0</v>
      </c>
      <c r="QF39" s="17">
        <v>20</v>
      </c>
      <c r="QG39" s="17">
        <v>19.417470000000002</v>
      </c>
      <c r="QH39" s="17">
        <v>19.417470000000002</v>
      </c>
      <c r="QI39" s="17">
        <v>0.58252999999999999</v>
      </c>
      <c r="QJ39" s="17">
        <v>18.7</v>
      </c>
      <c r="QK39" s="17">
        <v>34.951459999999997</v>
      </c>
      <c r="QL39" s="17">
        <v>34.951450000000001</v>
      </c>
      <c r="QM39" s="17">
        <v>-16.251449999999998</v>
      </c>
      <c r="QN39" s="17"/>
      <c r="QO39" s="17"/>
      <c r="QP39" s="17"/>
      <c r="QQ39" s="17">
        <v>0</v>
      </c>
      <c r="QR39" s="17">
        <v>18.5</v>
      </c>
      <c r="QS39" s="17">
        <v>17.96116</v>
      </c>
      <c r="QT39" s="17">
        <v>17.96116</v>
      </c>
      <c r="QU39" s="17">
        <v>0.53883999999999999</v>
      </c>
      <c r="QV39" s="17">
        <v>14.4</v>
      </c>
      <c r="QW39" s="17"/>
      <c r="QX39" s="17">
        <v>15.510999999999999</v>
      </c>
      <c r="QY39" s="17">
        <v>-1.111</v>
      </c>
      <c r="QZ39" s="17">
        <v>17.600000000000001</v>
      </c>
      <c r="RA39" s="17"/>
      <c r="RB39" s="17">
        <v>18.620999999999999</v>
      </c>
      <c r="RC39" s="17">
        <v>-1.0209999999999999</v>
      </c>
      <c r="RD39" s="17">
        <v>14.1</v>
      </c>
      <c r="RE39" s="17">
        <v>10.209</v>
      </c>
      <c r="RF39" s="17">
        <v>10.209</v>
      </c>
      <c r="RG39" s="17">
        <v>3.891</v>
      </c>
      <c r="RH39" s="17">
        <v>48.5</v>
      </c>
      <c r="RI39" s="17">
        <v>54.7</v>
      </c>
      <c r="RJ39" s="17">
        <v>37.555</v>
      </c>
      <c r="RK39" s="17">
        <v>10.945</v>
      </c>
      <c r="RL39" s="17">
        <v>0</v>
      </c>
      <c r="RM39" s="17"/>
      <c r="RN39" s="17">
        <v>17.16</v>
      </c>
      <c r="RO39" s="17">
        <v>-17.16</v>
      </c>
      <c r="RP39" s="17">
        <v>3.4</v>
      </c>
      <c r="RQ39" s="17">
        <v>9.75</v>
      </c>
      <c r="RR39" s="17">
        <v>9.75</v>
      </c>
      <c r="RS39" s="17">
        <v>-6.35</v>
      </c>
      <c r="RT39" s="17">
        <v>15.9</v>
      </c>
      <c r="RU39" s="17">
        <v>19.772400000000001</v>
      </c>
      <c r="RV39" s="17">
        <v>16.961600000000001</v>
      </c>
      <c r="RW39" s="17">
        <v>-1.0616000000000001</v>
      </c>
      <c r="RX39" s="17">
        <v>2.72</v>
      </c>
      <c r="RY39" s="17">
        <v>2</v>
      </c>
      <c r="RZ39" s="17">
        <v>2</v>
      </c>
      <c r="SA39" s="17">
        <v>0.72</v>
      </c>
      <c r="SB39" s="17">
        <v>0</v>
      </c>
      <c r="SC39" s="17"/>
      <c r="SD39" s="17">
        <v>0.4</v>
      </c>
      <c r="SE39" s="17">
        <v>-0.4</v>
      </c>
      <c r="SF39" s="17">
        <v>9.9</v>
      </c>
      <c r="SG39" s="17">
        <v>34.563110000000002</v>
      </c>
      <c r="SH39" s="17">
        <v>34.563099999999999</v>
      </c>
      <c r="SI39" s="17">
        <v>-24.6631</v>
      </c>
      <c r="SJ39" s="17">
        <v>6.2</v>
      </c>
      <c r="SK39" s="17">
        <v>24.854369999999999</v>
      </c>
      <c r="SL39" s="17">
        <v>24.854369999999999</v>
      </c>
      <c r="SM39" s="17">
        <v>-18.65437</v>
      </c>
      <c r="SN39" s="17">
        <v>11.4</v>
      </c>
      <c r="SO39" s="17">
        <v>23.30097</v>
      </c>
      <c r="SP39" s="17">
        <v>23.30097</v>
      </c>
      <c r="SQ39" s="17">
        <v>-11.900969999999999</v>
      </c>
      <c r="SR39" s="17">
        <v>14</v>
      </c>
      <c r="SS39" s="17">
        <v>33.009709999999998</v>
      </c>
      <c r="ST39" s="17">
        <v>33.009709999999998</v>
      </c>
      <c r="SU39" s="17">
        <v>-19.009709999999998</v>
      </c>
      <c r="SV39" s="17">
        <v>10</v>
      </c>
      <c r="SW39" s="17">
        <v>18.4466</v>
      </c>
      <c r="SX39" s="17">
        <v>18.4466</v>
      </c>
      <c r="SY39" s="17">
        <v>-8.4466000000000001</v>
      </c>
      <c r="SZ39" s="17">
        <v>25.4</v>
      </c>
      <c r="TA39" s="17">
        <v>24.216999999999999</v>
      </c>
      <c r="TB39" s="17">
        <v>24.216999999999999</v>
      </c>
      <c r="TC39" s="17">
        <v>1.1830000000000001</v>
      </c>
      <c r="TD39" s="17">
        <v>80</v>
      </c>
      <c r="TE39" s="17">
        <v>77.2</v>
      </c>
      <c r="TF39" s="17">
        <v>77.201999999999998</v>
      </c>
      <c r="TG39" s="17">
        <v>2.798</v>
      </c>
      <c r="TH39" s="17">
        <v>34.6</v>
      </c>
      <c r="TI39" s="17"/>
      <c r="TJ39" s="17">
        <v>35.695999999999998</v>
      </c>
      <c r="TK39" s="17">
        <v>-1.0960000000000001</v>
      </c>
      <c r="TL39" s="17">
        <v>90.9</v>
      </c>
      <c r="TM39" s="17">
        <v>39.799999999999997</v>
      </c>
      <c r="TN39" s="17">
        <v>39.844000000000001</v>
      </c>
      <c r="TO39" s="17">
        <v>51.055999999999997</v>
      </c>
      <c r="TP39" s="17">
        <v>0</v>
      </c>
      <c r="TQ39" s="17"/>
      <c r="TR39" s="17"/>
      <c r="TS39" s="17">
        <v>0</v>
      </c>
      <c r="TT39" s="17">
        <v>10.9</v>
      </c>
      <c r="TU39" s="17">
        <v>4.4740000000000002</v>
      </c>
      <c r="TV39" s="17">
        <v>4.4740000000000002</v>
      </c>
      <c r="TW39" s="17">
        <v>6.4260000000000002</v>
      </c>
      <c r="TX39" s="17">
        <v>0</v>
      </c>
      <c r="TY39" s="17"/>
      <c r="TZ39" s="17"/>
      <c r="UA39" s="17">
        <v>0</v>
      </c>
      <c r="UB39" s="17">
        <v>6.8</v>
      </c>
      <c r="UC39" s="17">
        <v>19.417470000000002</v>
      </c>
      <c r="UD39" s="17">
        <v>19.417470000000002</v>
      </c>
      <c r="UE39" s="17">
        <v>-12.617470000000001</v>
      </c>
      <c r="UF39" s="17">
        <v>7.6</v>
      </c>
      <c r="UG39" s="17">
        <v>13.592230000000001</v>
      </c>
      <c r="UH39" s="17">
        <v>13.592230000000001</v>
      </c>
      <c r="UI39" s="17">
        <v>-5.9922300000000002</v>
      </c>
      <c r="UJ39" s="17">
        <v>8.5</v>
      </c>
      <c r="UK39" s="17">
        <v>14.174759999999999</v>
      </c>
      <c r="UL39" s="17">
        <v>14.17475</v>
      </c>
      <c r="UM39" s="17">
        <v>-5.6747500000000004</v>
      </c>
      <c r="UN39" s="17">
        <v>20.399999999999999</v>
      </c>
      <c r="UO39" s="17">
        <v>19.417470000000002</v>
      </c>
      <c r="UP39" s="17">
        <v>19.417470000000002</v>
      </c>
      <c r="UQ39" s="17">
        <v>0.98253000000000001</v>
      </c>
      <c r="UR39" s="17">
        <v>20.399999999999999</v>
      </c>
      <c r="US39" s="17">
        <v>19.417470000000002</v>
      </c>
      <c r="UT39" s="17">
        <v>19.417470000000002</v>
      </c>
      <c r="UU39" s="17">
        <v>0.98253000000000001</v>
      </c>
      <c r="UV39" s="17">
        <v>20</v>
      </c>
      <c r="UW39" s="17">
        <v>19.417470000000002</v>
      </c>
      <c r="UX39" s="17">
        <v>19.417470000000002</v>
      </c>
      <c r="UY39" s="17">
        <v>0.58252999999999999</v>
      </c>
      <c r="UZ39" s="17">
        <v>1.6</v>
      </c>
      <c r="VA39" s="17">
        <v>4.7169999999999996</v>
      </c>
      <c r="VB39" s="17">
        <v>4.7169999999999996</v>
      </c>
      <c r="VC39" s="17">
        <v>-3.117</v>
      </c>
      <c r="VD39" s="17">
        <v>251.9</v>
      </c>
      <c r="VE39" s="17"/>
      <c r="VF39" s="17">
        <v>204.672</v>
      </c>
      <c r="VG39" s="17">
        <v>47.228000000000002</v>
      </c>
      <c r="VH39" s="17">
        <v>9.6999999999999993</v>
      </c>
      <c r="VI39" s="17"/>
      <c r="VJ39" s="17">
        <v>9.65</v>
      </c>
      <c r="VK39" s="17">
        <v>0.05</v>
      </c>
      <c r="VL39" s="17">
        <v>147.4</v>
      </c>
      <c r="VM39" s="17"/>
      <c r="VN39" s="17">
        <v>144.48400000000001</v>
      </c>
      <c r="VO39" s="17">
        <v>2.9159999999999999</v>
      </c>
      <c r="VP39" s="17">
        <v>0.6</v>
      </c>
      <c r="VQ39" s="17">
        <v>0.6</v>
      </c>
      <c r="VR39" s="17">
        <v>0.6</v>
      </c>
      <c r="VS39" s="17">
        <v>0</v>
      </c>
      <c r="VT39" s="17">
        <v>114.6</v>
      </c>
      <c r="VU39" s="17">
        <v>111</v>
      </c>
      <c r="VV39" s="17">
        <v>106</v>
      </c>
      <c r="VW39" s="17">
        <v>8.6</v>
      </c>
      <c r="VX39" s="17">
        <v>102.2</v>
      </c>
      <c r="VY39" s="17">
        <v>111</v>
      </c>
      <c r="VZ39" s="17">
        <v>106</v>
      </c>
      <c r="WA39" s="17">
        <v>-3.8</v>
      </c>
      <c r="WB39" s="17">
        <v>105.8</v>
      </c>
      <c r="WC39" s="17"/>
      <c r="WD39" s="17">
        <v>110.047</v>
      </c>
      <c r="WE39" s="17">
        <v>-4.2469999999999999</v>
      </c>
      <c r="WF39" s="17">
        <v>2</v>
      </c>
      <c r="WG39" s="17">
        <v>4.5</v>
      </c>
      <c r="WH39" s="17">
        <v>4.5</v>
      </c>
      <c r="WI39" s="17">
        <v>-2.5</v>
      </c>
      <c r="WJ39" s="17">
        <v>2.2000000000000002</v>
      </c>
      <c r="WK39" s="17">
        <v>2.4</v>
      </c>
      <c r="WL39" s="17">
        <v>2.4</v>
      </c>
      <c r="WM39" s="17">
        <v>-0.2</v>
      </c>
      <c r="WN39" s="17">
        <v>1</v>
      </c>
      <c r="WO39" s="17">
        <v>2.4</v>
      </c>
      <c r="WP39" s="17">
        <v>2.4</v>
      </c>
      <c r="WQ39" s="17">
        <v>-1.4</v>
      </c>
      <c r="WR39" s="17">
        <v>1</v>
      </c>
      <c r="WS39" s="17">
        <v>2.9</v>
      </c>
      <c r="WT39" s="17">
        <v>2.9</v>
      </c>
      <c r="WU39" s="17">
        <v>-1.9</v>
      </c>
      <c r="WV39" s="17">
        <v>10</v>
      </c>
      <c r="WW39" s="17"/>
      <c r="WX39" s="17">
        <v>10.314</v>
      </c>
      <c r="WY39" s="17">
        <v>-0.314</v>
      </c>
      <c r="WZ39" s="17">
        <v>4.2</v>
      </c>
      <c r="XA39" s="17">
        <v>8</v>
      </c>
      <c r="XB39" s="17">
        <v>8</v>
      </c>
      <c r="XC39" s="17">
        <v>-3.8</v>
      </c>
      <c r="XD39" s="17">
        <v>20</v>
      </c>
      <c r="XE39" s="17">
        <v>36.8932</v>
      </c>
      <c r="XF39" s="17">
        <v>36.8932</v>
      </c>
      <c r="XG39" s="17">
        <v>-16.8932</v>
      </c>
      <c r="XH39" s="17">
        <v>9.1999999999999993</v>
      </c>
      <c r="XI39" s="17">
        <v>10.8</v>
      </c>
      <c r="XJ39" s="17">
        <v>10.8</v>
      </c>
      <c r="XK39" s="17">
        <v>-1.6</v>
      </c>
      <c r="XL39" s="17">
        <v>25.4</v>
      </c>
      <c r="XM39" s="17">
        <v>28</v>
      </c>
      <c r="XN39" s="17">
        <v>28</v>
      </c>
      <c r="XO39" s="17">
        <v>-2.6</v>
      </c>
      <c r="XP39" s="17">
        <v>32.4</v>
      </c>
      <c r="XQ39" s="17">
        <v>28</v>
      </c>
      <c r="XR39" s="17">
        <v>28</v>
      </c>
      <c r="XS39" s="17">
        <v>4.4000000000000004</v>
      </c>
      <c r="XT39" s="17">
        <v>14.6</v>
      </c>
      <c r="XU39" s="17">
        <v>14</v>
      </c>
      <c r="XV39" s="17">
        <v>14</v>
      </c>
      <c r="XW39" s="17">
        <v>0.6</v>
      </c>
      <c r="XX39" s="17">
        <v>20.32</v>
      </c>
      <c r="XY39" s="17">
        <v>19</v>
      </c>
      <c r="XZ39" s="17">
        <v>19</v>
      </c>
      <c r="YA39" s="17">
        <v>1.32</v>
      </c>
      <c r="YB39" s="17">
        <v>7.96</v>
      </c>
      <c r="YC39" s="17">
        <v>7.11</v>
      </c>
      <c r="YD39" s="17">
        <v>7.11</v>
      </c>
      <c r="YE39" s="17">
        <v>0.85</v>
      </c>
      <c r="YF39" s="17">
        <v>10.47</v>
      </c>
      <c r="YG39" s="17">
        <v>11</v>
      </c>
      <c r="YH39" s="17">
        <v>11</v>
      </c>
      <c r="YI39" s="17">
        <v>-0.53</v>
      </c>
    </row>
    <row r="40" spans="1:659" ht="24" customHeight="1" x14ac:dyDescent="0.3">
      <c r="A40" s="1"/>
      <c r="B40" s="18" t="s">
        <v>74</v>
      </c>
      <c r="C40" s="18" t="s">
        <v>806</v>
      </c>
      <c r="D40" s="19">
        <v>205.3</v>
      </c>
      <c r="E40" s="19">
        <v>137.36663999999999</v>
      </c>
      <c r="F40" s="19">
        <v>197.44609</v>
      </c>
      <c r="G40" s="19">
        <v>7.8539099999999999</v>
      </c>
      <c r="H40" s="19">
        <v>624.79999999999995</v>
      </c>
      <c r="I40" s="19">
        <v>635.02589999999998</v>
      </c>
      <c r="J40" s="19">
        <v>635.02589999999998</v>
      </c>
      <c r="K40" s="19">
        <v>-10.225899999999999</v>
      </c>
      <c r="L40" s="19">
        <v>216.4</v>
      </c>
      <c r="M40" s="19">
        <v>206.58520999999999</v>
      </c>
      <c r="N40" s="19">
        <v>206.58520999999999</v>
      </c>
      <c r="O40" s="19">
        <v>9.8147900000000003</v>
      </c>
      <c r="P40" s="19"/>
      <c r="Q40" s="19"/>
      <c r="R40" s="19"/>
      <c r="S40" s="19">
        <v>0</v>
      </c>
      <c r="T40" s="19"/>
      <c r="U40" s="19"/>
      <c r="V40" s="19"/>
      <c r="W40" s="19">
        <v>0</v>
      </c>
      <c r="X40" s="19">
        <v>89.9</v>
      </c>
      <c r="Y40" s="19">
        <v>91.778639999999996</v>
      </c>
      <c r="Z40" s="19">
        <v>91.778630000000007</v>
      </c>
      <c r="AA40" s="19">
        <v>-1.87863</v>
      </c>
      <c r="AB40" s="19">
        <v>240.6</v>
      </c>
      <c r="AC40" s="19">
        <v>230</v>
      </c>
      <c r="AD40" s="19">
        <v>199.60777999999999</v>
      </c>
      <c r="AE40" s="19">
        <v>40.992220000000003</v>
      </c>
      <c r="AF40" s="19"/>
      <c r="AG40" s="19"/>
      <c r="AH40" s="19"/>
      <c r="AI40" s="19">
        <v>0</v>
      </c>
      <c r="AJ40" s="19"/>
      <c r="AK40" s="19"/>
      <c r="AL40" s="19"/>
      <c r="AM40" s="19">
        <v>0</v>
      </c>
      <c r="AN40" s="19">
        <v>138.1</v>
      </c>
      <c r="AO40" s="19">
        <v>168.48863</v>
      </c>
      <c r="AP40" s="19">
        <v>188.55029999999999</v>
      </c>
      <c r="AQ40" s="19">
        <v>-50.450299999999999</v>
      </c>
      <c r="AR40" s="19">
        <v>138</v>
      </c>
      <c r="AS40" s="19">
        <v>168.48863</v>
      </c>
      <c r="AT40" s="19">
        <v>188.55029999999999</v>
      </c>
      <c r="AU40" s="19">
        <v>-50.5503</v>
      </c>
      <c r="AV40" s="19">
        <v>137.69999999999999</v>
      </c>
      <c r="AW40" s="19">
        <v>168.48863</v>
      </c>
      <c r="AX40" s="19">
        <v>188.55029999999999</v>
      </c>
      <c r="AY40" s="19">
        <v>-50.850299999999997</v>
      </c>
      <c r="AZ40" s="19">
        <v>239.7</v>
      </c>
      <c r="BA40" s="19">
        <v>253.49190999999999</v>
      </c>
      <c r="BB40" s="19">
        <v>283.67478</v>
      </c>
      <c r="BC40" s="19">
        <v>-43.974780000000003</v>
      </c>
      <c r="BD40" s="19">
        <v>0</v>
      </c>
      <c r="BE40" s="19"/>
      <c r="BF40" s="19"/>
      <c r="BG40" s="19">
        <v>0</v>
      </c>
      <c r="BH40" s="19"/>
      <c r="BI40" s="19"/>
      <c r="BJ40" s="19"/>
      <c r="BK40" s="19">
        <v>0</v>
      </c>
      <c r="BL40" s="19">
        <v>73.5</v>
      </c>
      <c r="BM40" s="19"/>
      <c r="BN40" s="19">
        <v>178.51223999999999</v>
      </c>
      <c r="BO40" s="19">
        <v>-105.01224000000001</v>
      </c>
      <c r="BP40" s="19">
        <v>5.6</v>
      </c>
      <c r="BQ40" s="19">
        <v>3.4527100000000002</v>
      </c>
      <c r="BR40" s="19">
        <v>3.4527100000000002</v>
      </c>
      <c r="BS40" s="19">
        <v>2.1472899999999999</v>
      </c>
      <c r="BT40" s="19"/>
      <c r="BU40" s="19"/>
      <c r="BV40" s="19"/>
      <c r="BW40" s="19">
        <v>0</v>
      </c>
      <c r="BX40" s="19"/>
      <c r="BY40" s="19"/>
      <c r="BZ40" s="19"/>
      <c r="CA40" s="19">
        <v>0</v>
      </c>
      <c r="CB40" s="19"/>
      <c r="CC40" s="19"/>
      <c r="CD40" s="19"/>
      <c r="CE40" s="19">
        <v>0</v>
      </c>
      <c r="CF40" s="19"/>
      <c r="CG40" s="19"/>
      <c r="CH40" s="19"/>
      <c r="CI40" s="19">
        <v>0</v>
      </c>
      <c r="CJ40" s="19">
        <v>165.7</v>
      </c>
      <c r="CK40" s="19">
        <v>158.33429000000001</v>
      </c>
      <c r="CL40" s="19">
        <v>158.33429000000001</v>
      </c>
      <c r="CM40" s="19">
        <v>7.36571</v>
      </c>
      <c r="CN40" s="19">
        <v>9.5</v>
      </c>
      <c r="CO40" s="19">
        <v>5.1333399999999996</v>
      </c>
      <c r="CP40" s="19">
        <v>5.1333399999999996</v>
      </c>
      <c r="CQ40" s="19">
        <v>4.3666600000000004</v>
      </c>
      <c r="CR40" s="19">
        <v>5.3</v>
      </c>
      <c r="CS40" s="19">
        <v>2.8177599999999998</v>
      </c>
      <c r="CT40" s="19">
        <v>2.8177500000000002</v>
      </c>
      <c r="CU40" s="19">
        <v>2.4822500000000001</v>
      </c>
      <c r="CV40" s="19"/>
      <c r="CW40" s="19"/>
      <c r="CX40" s="19"/>
      <c r="CY40" s="19">
        <v>0</v>
      </c>
      <c r="CZ40" s="19">
        <v>6.84</v>
      </c>
      <c r="DA40" s="19">
        <v>6.8787000000000003</v>
      </c>
      <c r="DB40" s="19">
        <v>6.8787000000000003</v>
      </c>
      <c r="DC40" s="19">
        <v>-3.8699999999999998E-2</v>
      </c>
      <c r="DD40" s="19">
        <v>14.2</v>
      </c>
      <c r="DE40" s="19">
        <v>14.919420000000001</v>
      </c>
      <c r="DF40" s="19">
        <v>14.919409999999999</v>
      </c>
      <c r="DG40" s="19">
        <v>-0.71940999999999999</v>
      </c>
      <c r="DH40" s="19">
        <v>75.48</v>
      </c>
      <c r="DI40" s="19">
        <v>60.000039999999998</v>
      </c>
      <c r="DJ40" s="19">
        <v>81.708820000000003</v>
      </c>
      <c r="DK40" s="19">
        <v>-6.2288199999999998</v>
      </c>
      <c r="DL40" s="19"/>
      <c r="DM40" s="19"/>
      <c r="DN40" s="19"/>
      <c r="DO40" s="19">
        <v>0</v>
      </c>
      <c r="DP40" s="19"/>
      <c r="DQ40" s="19"/>
      <c r="DR40" s="19"/>
      <c r="DS40" s="19">
        <v>0</v>
      </c>
      <c r="DT40" s="19"/>
      <c r="DU40" s="19"/>
      <c r="DV40" s="19"/>
      <c r="DW40" s="19">
        <v>0</v>
      </c>
      <c r="DX40" s="19"/>
      <c r="DY40" s="19"/>
      <c r="DZ40" s="19"/>
      <c r="EA40" s="19">
        <v>0</v>
      </c>
      <c r="EB40" s="19">
        <v>55.7</v>
      </c>
      <c r="EC40" s="19">
        <v>56.515709999999999</v>
      </c>
      <c r="ED40" s="19">
        <v>56.515709999999999</v>
      </c>
      <c r="EE40" s="19">
        <v>-0.81571000000000005</v>
      </c>
      <c r="EF40" s="19">
        <v>105.5</v>
      </c>
      <c r="EG40" s="19">
        <v>107.12623000000001</v>
      </c>
      <c r="EH40" s="19">
        <v>107.6631</v>
      </c>
      <c r="EI40" s="19">
        <v>-2.1631</v>
      </c>
      <c r="EJ40" s="19"/>
      <c r="EK40" s="19"/>
      <c r="EL40" s="19"/>
      <c r="EM40" s="19">
        <v>0</v>
      </c>
      <c r="EN40" s="19"/>
      <c r="EO40" s="19"/>
      <c r="EP40" s="19"/>
      <c r="EQ40" s="19">
        <v>0</v>
      </c>
      <c r="ER40" s="19">
        <v>0</v>
      </c>
      <c r="ES40" s="19"/>
      <c r="ET40" s="19"/>
      <c r="EU40" s="19">
        <v>0</v>
      </c>
      <c r="EV40" s="19">
        <v>6.4</v>
      </c>
      <c r="EW40" s="19">
        <v>6.39</v>
      </c>
      <c r="EX40" s="19">
        <v>6.39</v>
      </c>
      <c r="EY40" s="19">
        <v>0.01</v>
      </c>
      <c r="EZ40" s="19">
        <v>190.8</v>
      </c>
      <c r="FA40" s="19">
        <v>371.77838000000003</v>
      </c>
      <c r="FB40" s="19">
        <v>144.33175</v>
      </c>
      <c r="FC40" s="19">
        <v>46.468249999999998</v>
      </c>
      <c r="FD40" s="19">
        <v>70</v>
      </c>
      <c r="FE40" s="19">
        <v>53.050379999999997</v>
      </c>
      <c r="FF40" s="19">
        <v>53.050370000000001</v>
      </c>
      <c r="FG40" s="19">
        <v>16.949629999999999</v>
      </c>
      <c r="FH40" s="19">
        <v>151</v>
      </c>
      <c r="FI40" s="19">
        <v>151.21556000000001</v>
      </c>
      <c r="FJ40" s="19">
        <v>128.31175999999999</v>
      </c>
      <c r="FK40" s="19">
        <v>22.68824</v>
      </c>
      <c r="FL40" s="19">
        <v>32.1</v>
      </c>
      <c r="FM40" s="19">
        <v>26.417369999999998</v>
      </c>
      <c r="FN40" s="19">
        <v>26.417359999999999</v>
      </c>
      <c r="FO40" s="19">
        <v>5.6826400000000001</v>
      </c>
      <c r="FP40" s="19">
        <v>18.2</v>
      </c>
      <c r="FQ40" s="19">
        <v>17.56213</v>
      </c>
      <c r="FR40" s="19">
        <v>17.56213</v>
      </c>
      <c r="FS40" s="19">
        <v>0.63787000000000005</v>
      </c>
      <c r="FT40" s="19">
        <v>18.8</v>
      </c>
      <c r="FU40" s="19">
        <v>17.96116</v>
      </c>
      <c r="FV40" s="19">
        <v>17.96116</v>
      </c>
      <c r="FW40" s="19">
        <v>0.83884000000000003</v>
      </c>
      <c r="FX40" s="19">
        <v>89.1</v>
      </c>
      <c r="FY40" s="19">
        <v>86.519800000000004</v>
      </c>
      <c r="FZ40" s="19">
        <v>86.519800000000004</v>
      </c>
      <c r="GA40" s="19">
        <v>2.5802</v>
      </c>
      <c r="GB40" s="19">
        <v>181.6</v>
      </c>
      <c r="GC40" s="19">
        <v>184.91493</v>
      </c>
      <c r="GD40" s="19">
        <v>184.91496000000001</v>
      </c>
      <c r="GE40" s="19">
        <v>-3.3149600000000001</v>
      </c>
      <c r="GF40" s="19">
        <v>181.8</v>
      </c>
      <c r="GG40" s="19">
        <v>184.91493</v>
      </c>
      <c r="GH40" s="19">
        <v>184.91496000000001</v>
      </c>
      <c r="GI40" s="19">
        <v>-3.11496</v>
      </c>
      <c r="GJ40" s="19">
        <v>183.5</v>
      </c>
      <c r="GK40" s="19">
        <v>185.47022999999999</v>
      </c>
      <c r="GL40" s="19">
        <v>185.47026</v>
      </c>
      <c r="GM40" s="19">
        <v>-1.9702599999999999</v>
      </c>
      <c r="GN40" s="19">
        <v>107</v>
      </c>
      <c r="GO40" s="19">
        <v>106.80435</v>
      </c>
      <c r="GP40" s="19">
        <v>110.37421999999999</v>
      </c>
      <c r="GQ40" s="19">
        <v>-3.3742200000000002</v>
      </c>
      <c r="GR40" s="19">
        <v>27</v>
      </c>
      <c r="GS40" s="19">
        <v>27.059449999999998</v>
      </c>
      <c r="GT40" s="19">
        <v>20.404389999999999</v>
      </c>
      <c r="GU40" s="19">
        <v>6.5956099999999998</v>
      </c>
      <c r="GV40" s="19">
        <v>23</v>
      </c>
      <c r="GW40" s="19">
        <v>35.6</v>
      </c>
      <c r="GX40" s="19">
        <v>35.6</v>
      </c>
      <c r="GY40" s="19">
        <v>-12.6</v>
      </c>
      <c r="GZ40" s="19">
        <v>2.1</v>
      </c>
      <c r="HA40" s="19">
        <v>1.97359</v>
      </c>
      <c r="HB40" s="19">
        <v>1.97359</v>
      </c>
      <c r="HC40" s="19">
        <v>0.12640999999999999</v>
      </c>
      <c r="HD40" s="19">
        <v>28.9</v>
      </c>
      <c r="HE40" s="19">
        <v>14.58107</v>
      </c>
      <c r="HF40" s="19">
        <v>14.58107</v>
      </c>
      <c r="HG40" s="19">
        <v>14.31893</v>
      </c>
      <c r="HH40" s="19">
        <v>96.3</v>
      </c>
      <c r="HI40" s="19">
        <v>99.371899999999997</v>
      </c>
      <c r="HJ40" s="19">
        <v>84.199740000000006</v>
      </c>
      <c r="HK40" s="19">
        <v>12.10026</v>
      </c>
      <c r="HL40" s="19"/>
      <c r="HM40" s="19"/>
      <c r="HN40" s="19"/>
      <c r="HO40" s="19">
        <v>0</v>
      </c>
      <c r="HP40" s="19"/>
      <c r="HQ40" s="19"/>
      <c r="HR40" s="19"/>
      <c r="HS40" s="19">
        <v>0</v>
      </c>
      <c r="HT40" s="19">
        <v>66.099999999999994</v>
      </c>
      <c r="HU40" s="19">
        <v>85.481340000000003</v>
      </c>
      <c r="HV40" s="19">
        <v>74.483770000000007</v>
      </c>
      <c r="HW40" s="19">
        <v>-8.3837700000000002</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93.1</v>
      </c>
      <c r="IW40" s="19">
        <v>95.002650000000003</v>
      </c>
      <c r="IX40" s="19">
        <v>111.18111</v>
      </c>
      <c r="IY40" s="19">
        <v>-18.081109999999999</v>
      </c>
      <c r="IZ40" s="19"/>
      <c r="JA40" s="19"/>
      <c r="JB40" s="19"/>
      <c r="JC40" s="19">
        <v>0</v>
      </c>
      <c r="JD40" s="19">
        <v>170.5</v>
      </c>
      <c r="JE40" s="19">
        <v>186.21592000000001</v>
      </c>
      <c r="JF40" s="19">
        <v>186.21591000000001</v>
      </c>
      <c r="JG40" s="19">
        <v>-15.715909999999999</v>
      </c>
      <c r="JH40" s="19">
        <v>200</v>
      </c>
      <c r="JI40" s="19">
        <v>186.21592000000001</v>
      </c>
      <c r="JJ40" s="19">
        <v>186.21591000000001</v>
      </c>
      <c r="JK40" s="19">
        <v>13.784090000000001</v>
      </c>
      <c r="JL40" s="19">
        <v>180.5</v>
      </c>
      <c r="JM40" s="19">
        <v>186.77512999999999</v>
      </c>
      <c r="JN40" s="19">
        <v>186.77511999999999</v>
      </c>
      <c r="JO40" s="19">
        <v>-6.2751200000000003</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c r="KM40" s="19">
        <v>0</v>
      </c>
      <c r="KN40" s="19">
        <v>16</v>
      </c>
      <c r="KO40" s="19"/>
      <c r="KP40" s="19"/>
      <c r="KQ40" s="19">
        <v>16</v>
      </c>
      <c r="KR40" s="19"/>
      <c r="KS40" s="19"/>
      <c r="KT40" s="19"/>
      <c r="KU40" s="19">
        <v>0</v>
      </c>
      <c r="KV40" s="19">
        <v>2.4</v>
      </c>
      <c r="KW40" s="19">
        <v>0.63188999999999995</v>
      </c>
      <c r="KX40" s="19">
        <v>0.63188999999999995</v>
      </c>
      <c r="KY40" s="19">
        <v>1.7681100000000001</v>
      </c>
      <c r="KZ40" s="19">
        <v>115.5</v>
      </c>
      <c r="LA40" s="19">
        <v>154.65716</v>
      </c>
      <c r="LB40" s="19">
        <v>102.81927</v>
      </c>
      <c r="LC40" s="19">
        <v>12.680730000000001</v>
      </c>
      <c r="LD40" s="19">
        <v>89.9</v>
      </c>
      <c r="LE40" s="19">
        <v>90.656099999999995</v>
      </c>
      <c r="LF40" s="19">
        <v>92.451369999999997</v>
      </c>
      <c r="LG40" s="19">
        <v>-2.5513699999999999</v>
      </c>
      <c r="LH40" s="19">
        <v>62.2</v>
      </c>
      <c r="LI40" s="19">
        <v>67.133979999999994</v>
      </c>
      <c r="LJ40" s="19">
        <v>67.133979999999994</v>
      </c>
      <c r="LK40" s="19">
        <v>-4.93398</v>
      </c>
      <c r="LL40" s="19">
        <v>47.1</v>
      </c>
      <c r="LM40" s="19">
        <v>48.413229999999999</v>
      </c>
      <c r="LN40" s="19">
        <v>48.413229999999999</v>
      </c>
      <c r="LO40" s="19">
        <v>-1.3132299999999999</v>
      </c>
      <c r="LP40" s="19">
        <v>29.7</v>
      </c>
      <c r="LQ40" s="19">
        <v>29.295269999999999</v>
      </c>
      <c r="LR40" s="19">
        <v>29.951450000000001</v>
      </c>
      <c r="LS40" s="19">
        <v>-0.25145000000000001</v>
      </c>
      <c r="LT40" s="19"/>
      <c r="LU40" s="19"/>
      <c r="LV40" s="19"/>
      <c r="LW40" s="19">
        <v>0</v>
      </c>
      <c r="LX40" s="19"/>
      <c r="LY40" s="19"/>
      <c r="LZ40" s="19"/>
      <c r="MA40" s="19">
        <v>0</v>
      </c>
      <c r="MB40" s="19"/>
      <c r="MC40" s="19"/>
      <c r="MD40" s="19"/>
      <c r="ME40" s="19">
        <v>0</v>
      </c>
      <c r="MF40" s="19">
        <v>143.4</v>
      </c>
      <c r="MG40" s="19">
        <v>151.08874</v>
      </c>
      <c r="MH40" s="19">
        <v>151.08874</v>
      </c>
      <c r="MI40" s="19">
        <v>-7.6887400000000001</v>
      </c>
      <c r="MJ40" s="19">
        <v>145</v>
      </c>
      <c r="MK40" s="19">
        <v>151.08874</v>
      </c>
      <c r="ML40" s="19">
        <v>151.08874</v>
      </c>
      <c r="MM40" s="19">
        <v>-6.0887399999999996</v>
      </c>
      <c r="MN40" s="19">
        <v>148.5</v>
      </c>
      <c r="MO40" s="19">
        <v>151.54246000000001</v>
      </c>
      <c r="MP40" s="19">
        <v>151.54246000000001</v>
      </c>
      <c r="MQ40" s="19">
        <v>-3.0424600000000002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211.8</v>
      </c>
      <c r="NM40" s="19">
        <v>206.29037</v>
      </c>
      <c r="NN40" s="19">
        <v>206.29035999999999</v>
      </c>
      <c r="NO40" s="19">
        <v>5.5096400000000001</v>
      </c>
      <c r="NP40" s="19">
        <v>101.1</v>
      </c>
      <c r="NQ40" s="19">
        <v>103.45493</v>
      </c>
      <c r="NR40" s="19">
        <v>103.45493</v>
      </c>
      <c r="NS40" s="19">
        <v>-2.35493</v>
      </c>
      <c r="NT40" s="19">
        <v>3.33</v>
      </c>
      <c r="NU40" s="19">
        <v>7.7468599999999999</v>
      </c>
      <c r="NV40" s="19">
        <v>7.7468599999999999</v>
      </c>
      <c r="NW40" s="19">
        <v>-4.4168599999999998</v>
      </c>
      <c r="NX40" s="19">
        <v>2.44</v>
      </c>
      <c r="NY40" s="19">
        <v>6.6459999999999999</v>
      </c>
      <c r="NZ40" s="19">
        <v>6.6459999999999999</v>
      </c>
      <c r="OA40" s="19">
        <v>-4.2060000000000004</v>
      </c>
      <c r="OB40" s="19">
        <v>0.3</v>
      </c>
      <c r="OC40" s="19"/>
      <c r="OD40" s="19">
        <v>0.69599999999999995</v>
      </c>
      <c r="OE40" s="19">
        <v>-0.39600000000000002</v>
      </c>
      <c r="OF40" s="19">
        <v>88.3</v>
      </c>
      <c r="OG40" s="19">
        <v>69.400000000000006</v>
      </c>
      <c r="OH40" s="19">
        <v>61.16</v>
      </c>
      <c r="OI40" s="19">
        <v>27.14</v>
      </c>
      <c r="OJ40" s="19">
        <v>64.5</v>
      </c>
      <c r="OK40" s="19"/>
      <c r="OL40" s="19">
        <v>76.387</v>
      </c>
      <c r="OM40" s="19">
        <v>-11.887</v>
      </c>
      <c r="ON40" s="19">
        <v>0</v>
      </c>
      <c r="OO40" s="19">
        <v>3.5819999999999999</v>
      </c>
      <c r="OP40" s="19">
        <v>3.5819999999999999</v>
      </c>
      <c r="OQ40" s="19">
        <v>-3.5819999999999999</v>
      </c>
      <c r="OR40" s="19">
        <v>0</v>
      </c>
      <c r="OS40" s="19"/>
      <c r="OT40" s="19">
        <v>0.1</v>
      </c>
      <c r="OU40" s="19">
        <v>-0.1</v>
      </c>
      <c r="OV40" s="19">
        <v>20</v>
      </c>
      <c r="OW40" s="19">
        <v>15.728149999999999</v>
      </c>
      <c r="OX40" s="19">
        <v>15.728149999999999</v>
      </c>
      <c r="OY40" s="19">
        <v>4.2718499999999997</v>
      </c>
      <c r="OZ40" s="19"/>
      <c r="PA40" s="19"/>
      <c r="PB40" s="19"/>
      <c r="PC40" s="19">
        <v>0</v>
      </c>
      <c r="PD40" s="19">
        <v>9.9</v>
      </c>
      <c r="PE40" s="19">
        <v>9.9830000000000005</v>
      </c>
      <c r="PF40" s="19">
        <v>9.9830000000000005</v>
      </c>
      <c r="PG40" s="19">
        <v>-8.3000000000000004E-2</v>
      </c>
      <c r="PH40" s="19"/>
      <c r="PI40" s="19"/>
      <c r="PJ40" s="19"/>
      <c r="PK40" s="19">
        <v>0</v>
      </c>
      <c r="PL40" s="19">
        <v>199.4</v>
      </c>
      <c r="PM40" s="19"/>
      <c r="PN40" s="19">
        <v>109</v>
      </c>
      <c r="PO40" s="19">
        <v>90.4</v>
      </c>
      <c r="PP40" s="19">
        <v>1.1000000000000001</v>
      </c>
      <c r="PQ40" s="19">
        <v>1</v>
      </c>
      <c r="PR40" s="19">
        <v>1</v>
      </c>
      <c r="PS40" s="19">
        <v>0.1</v>
      </c>
      <c r="PT40" s="19">
        <v>3.6</v>
      </c>
      <c r="PU40" s="19">
        <v>4.2</v>
      </c>
      <c r="PV40" s="19">
        <v>4.2</v>
      </c>
      <c r="PW40" s="19">
        <v>-0.6</v>
      </c>
      <c r="PX40" s="19">
        <v>2.6</v>
      </c>
      <c r="PY40" s="19">
        <v>5</v>
      </c>
      <c r="PZ40" s="19">
        <v>5</v>
      </c>
      <c r="QA40" s="19">
        <v>-2.4</v>
      </c>
      <c r="QB40" s="19"/>
      <c r="QC40" s="19"/>
      <c r="QD40" s="19"/>
      <c r="QE40" s="19">
        <v>0</v>
      </c>
      <c r="QF40" s="19">
        <v>20</v>
      </c>
      <c r="QG40" s="19">
        <v>19.417470000000002</v>
      </c>
      <c r="QH40" s="19">
        <v>19.417470000000002</v>
      </c>
      <c r="QI40" s="19">
        <v>0.58252999999999999</v>
      </c>
      <c r="QJ40" s="19">
        <v>18.8</v>
      </c>
      <c r="QK40" s="19">
        <v>34.951459999999997</v>
      </c>
      <c r="QL40" s="19">
        <v>34.951450000000001</v>
      </c>
      <c r="QM40" s="19">
        <v>-16.151450000000001</v>
      </c>
      <c r="QN40" s="19"/>
      <c r="QO40" s="19"/>
      <c r="QP40" s="19"/>
      <c r="QQ40" s="19">
        <v>0</v>
      </c>
      <c r="QR40" s="19">
        <v>18.5</v>
      </c>
      <c r="QS40" s="19">
        <v>17.96116</v>
      </c>
      <c r="QT40" s="19">
        <v>17.96116</v>
      </c>
      <c r="QU40" s="19">
        <v>0.53883999999999999</v>
      </c>
      <c r="QV40" s="19">
        <v>13.5</v>
      </c>
      <c r="QW40" s="19"/>
      <c r="QX40" s="19">
        <v>14.846</v>
      </c>
      <c r="QY40" s="19">
        <v>-1.3460000000000001</v>
      </c>
      <c r="QZ40" s="19">
        <v>16.5</v>
      </c>
      <c r="RA40" s="19"/>
      <c r="RB40" s="19">
        <v>17.837</v>
      </c>
      <c r="RC40" s="19">
        <v>-1.337</v>
      </c>
      <c r="RD40" s="19">
        <v>15.5</v>
      </c>
      <c r="RE40" s="19">
        <v>9.8930000000000007</v>
      </c>
      <c r="RF40" s="19">
        <v>9.8930000000000007</v>
      </c>
      <c r="RG40" s="19">
        <v>5.6070000000000002</v>
      </c>
      <c r="RH40" s="19">
        <v>54.3</v>
      </c>
      <c r="RI40" s="19">
        <v>55.3</v>
      </c>
      <c r="RJ40" s="19">
        <v>36.18</v>
      </c>
      <c r="RK40" s="19">
        <v>18.12</v>
      </c>
      <c r="RL40" s="19">
        <v>0</v>
      </c>
      <c r="RM40" s="19"/>
      <c r="RN40" s="19">
        <v>16.116</v>
      </c>
      <c r="RO40" s="19">
        <v>-16.116</v>
      </c>
      <c r="RP40" s="19">
        <v>3.5</v>
      </c>
      <c r="RQ40" s="19">
        <v>9.75</v>
      </c>
      <c r="RR40" s="19">
        <v>9.75</v>
      </c>
      <c r="RS40" s="19">
        <v>-6.25</v>
      </c>
      <c r="RT40" s="19">
        <v>16.100000000000001</v>
      </c>
      <c r="RU40" s="19">
        <v>19.772500000000001</v>
      </c>
      <c r="RV40" s="19">
        <v>17.228670000000001</v>
      </c>
      <c r="RW40" s="19">
        <v>-1.1286700000000001</v>
      </c>
      <c r="RX40" s="19">
        <v>2.72</v>
      </c>
      <c r="RY40" s="19">
        <v>2</v>
      </c>
      <c r="RZ40" s="19">
        <v>2</v>
      </c>
      <c r="SA40" s="19">
        <v>0.72</v>
      </c>
      <c r="SB40" s="19">
        <v>0</v>
      </c>
      <c r="SC40" s="19"/>
      <c r="SD40" s="19">
        <v>0.4</v>
      </c>
      <c r="SE40" s="19">
        <v>-0.4</v>
      </c>
      <c r="SF40" s="19">
        <v>9.9</v>
      </c>
      <c r="SG40" s="19">
        <v>34.563110000000002</v>
      </c>
      <c r="SH40" s="19">
        <v>34.563099999999999</v>
      </c>
      <c r="SI40" s="19">
        <v>-24.6631</v>
      </c>
      <c r="SJ40" s="19">
        <v>6.3</v>
      </c>
      <c r="SK40" s="19">
        <v>24.854369999999999</v>
      </c>
      <c r="SL40" s="19">
        <v>24.854369999999999</v>
      </c>
      <c r="SM40" s="19">
        <v>-18.554369999999999</v>
      </c>
      <c r="SN40" s="19">
        <v>11.2</v>
      </c>
      <c r="SO40" s="19">
        <v>23.30097</v>
      </c>
      <c r="SP40" s="19">
        <v>23.30097</v>
      </c>
      <c r="SQ40" s="19">
        <v>-12.10097</v>
      </c>
      <c r="SR40" s="19">
        <v>13.9</v>
      </c>
      <c r="SS40" s="19">
        <v>33.009709999999998</v>
      </c>
      <c r="ST40" s="19">
        <v>33.009709999999998</v>
      </c>
      <c r="SU40" s="19">
        <v>-19.10971</v>
      </c>
      <c r="SV40" s="19">
        <v>10</v>
      </c>
      <c r="SW40" s="19">
        <v>18.4466</v>
      </c>
      <c r="SX40" s="19">
        <v>18.4466</v>
      </c>
      <c r="SY40" s="19">
        <v>-8.4466000000000001</v>
      </c>
      <c r="SZ40" s="19">
        <v>26.7</v>
      </c>
      <c r="TA40" s="19">
        <v>25.064</v>
      </c>
      <c r="TB40" s="19">
        <v>25.064</v>
      </c>
      <c r="TC40" s="19">
        <v>1.6359999999999999</v>
      </c>
      <c r="TD40" s="19">
        <v>79.8</v>
      </c>
      <c r="TE40" s="19">
        <v>76.2</v>
      </c>
      <c r="TF40" s="19">
        <v>76.195999999999998</v>
      </c>
      <c r="TG40" s="19">
        <v>3.6040000000000001</v>
      </c>
      <c r="TH40" s="19">
        <v>30.8</v>
      </c>
      <c r="TI40" s="19"/>
      <c r="TJ40" s="19">
        <v>32.450000000000003</v>
      </c>
      <c r="TK40" s="19">
        <v>-1.65</v>
      </c>
      <c r="TL40" s="19">
        <v>91.3</v>
      </c>
      <c r="TM40" s="19">
        <v>38.6</v>
      </c>
      <c r="TN40" s="19">
        <v>38.579000000000001</v>
      </c>
      <c r="TO40" s="19">
        <v>52.720999999999997</v>
      </c>
      <c r="TP40" s="19">
        <v>0</v>
      </c>
      <c r="TQ40" s="19"/>
      <c r="TR40" s="19"/>
      <c r="TS40" s="19">
        <v>0</v>
      </c>
      <c r="TT40" s="19">
        <v>15.8</v>
      </c>
      <c r="TU40" s="19">
        <v>4.1760000000000002</v>
      </c>
      <c r="TV40" s="19">
        <v>4.1760000000000002</v>
      </c>
      <c r="TW40" s="19">
        <v>11.624000000000001</v>
      </c>
      <c r="TX40" s="19">
        <v>0</v>
      </c>
      <c r="TY40" s="19"/>
      <c r="TZ40" s="19"/>
      <c r="UA40" s="19">
        <v>0</v>
      </c>
      <c r="UB40" s="19">
        <v>14.2</v>
      </c>
      <c r="UC40" s="19">
        <v>19.417470000000002</v>
      </c>
      <c r="UD40" s="19">
        <v>19.417470000000002</v>
      </c>
      <c r="UE40" s="19">
        <v>-5.2174699999999996</v>
      </c>
      <c r="UF40" s="19">
        <v>7.6</v>
      </c>
      <c r="UG40" s="19">
        <v>13.592230000000001</v>
      </c>
      <c r="UH40" s="19">
        <v>13.592230000000001</v>
      </c>
      <c r="UI40" s="19">
        <v>-5.9922300000000002</v>
      </c>
      <c r="UJ40" s="19">
        <v>8.5</v>
      </c>
      <c r="UK40" s="19">
        <v>14.174759999999999</v>
      </c>
      <c r="UL40" s="19">
        <v>14.17475</v>
      </c>
      <c r="UM40" s="19">
        <v>-5.6747500000000004</v>
      </c>
      <c r="UN40" s="19">
        <v>20.399999999999999</v>
      </c>
      <c r="UO40" s="19">
        <v>19.417470000000002</v>
      </c>
      <c r="UP40" s="19">
        <v>19.417470000000002</v>
      </c>
      <c r="UQ40" s="19">
        <v>0.98253000000000001</v>
      </c>
      <c r="UR40" s="19">
        <v>20.399999999999999</v>
      </c>
      <c r="US40" s="19">
        <v>19.417470000000002</v>
      </c>
      <c r="UT40" s="19">
        <v>19.417470000000002</v>
      </c>
      <c r="UU40" s="19">
        <v>0.98253000000000001</v>
      </c>
      <c r="UV40" s="19">
        <v>20</v>
      </c>
      <c r="UW40" s="19">
        <v>19.417470000000002</v>
      </c>
      <c r="UX40" s="19">
        <v>19.417470000000002</v>
      </c>
      <c r="UY40" s="19">
        <v>0.58252999999999999</v>
      </c>
      <c r="UZ40" s="19">
        <v>0</v>
      </c>
      <c r="VA40" s="19">
        <v>4.1840000000000002</v>
      </c>
      <c r="VB40" s="19">
        <v>4.1840000000000002</v>
      </c>
      <c r="VC40" s="19">
        <v>-4.1840000000000002</v>
      </c>
      <c r="VD40" s="19">
        <v>243.1</v>
      </c>
      <c r="VE40" s="19"/>
      <c r="VF40" s="19">
        <v>131.13800000000001</v>
      </c>
      <c r="VG40" s="19">
        <v>111.962</v>
      </c>
      <c r="VH40" s="19">
        <v>6.6</v>
      </c>
      <c r="VI40" s="19"/>
      <c r="VJ40" s="19">
        <v>6.9550000000000001</v>
      </c>
      <c r="VK40" s="19">
        <v>-0.35499999999999998</v>
      </c>
      <c r="VL40" s="19">
        <v>139.80000000000001</v>
      </c>
      <c r="VM40" s="19"/>
      <c r="VN40" s="19">
        <v>144.24</v>
      </c>
      <c r="VO40" s="19">
        <v>-4.4400000000000004</v>
      </c>
      <c r="VP40" s="19">
        <v>0.6</v>
      </c>
      <c r="VQ40" s="19">
        <v>0.6</v>
      </c>
      <c r="VR40" s="19">
        <v>0.6</v>
      </c>
      <c r="VS40" s="19">
        <v>0</v>
      </c>
      <c r="VT40" s="19">
        <v>105.9</v>
      </c>
      <c r="VU40" s="19">
        <v>115</v>
      </c>
      <c r="VV40" s="19">
        <v>110</v>
      </c>
      <c r="VW40" s="19">
        <v>-4.0999999999999996</v>
      </c>
      <c r="VX40" s="19">
        <v>93.1</v>
      </c>
      <c r="VY40" s="19">
        <v>116</v>
      </c>
      <c r="VZ40" s="19">
        <v>111</v>
      </c>
      <c r="WA40" s="19">
        <v>-17.899999999999999</v>
      </c>
      <c r="WB40" s="19">
        <v>100.3</v>
      </c>
      <c r="WC40" s="19"/>
      <c r="WD40" s="19">
        <v>103.745</v>
      </c>
      <c r="WE40" s="19">
        <v>-3.4449999999999998</v>
      </c>
      <c r="WF40" s="19">
        <v>1.8</v>
      </c>
      <c r="WG40" s="19">
        <v>4.5</v>
      </c>
      <c r="WH40" s="19">
        <v>4.5</v>
      </c>
      <c r="WI40" s="19">
        <v>-2.7</v>
      </c>
      <c r="WJ40" s="19">
        <v>2.2000000000000002</v>
      </c>
      <c r="WK40" s="19">
        <v>2.4</v>
      </c>
      <c r="WL40" s="19">
        <v>2.4</v>
      </c>
      <c r="WM40" s="19">
        <v>-0.2</v>
      </c>
      <c r="WN40" s="19">
        <v>1</v>
      </c>
      <c r="WO40" s="19">
        <v>2.4</v>
      </c>
      <c r="WP40" s="19">
        <v>2.4</v>
      </c>
      <c r="WQ40" s="19">
        <v>-1.4</v>
      </c>
      <c r="WR40" s="19">
        <v>0.9</v>
      </c>
      <c r="WS40" s="19">
        <v>2.9</v>
      </c>
      <c r="WT40" s="19">
        <v>2.9</v>
      </c>
      <c r="WU40" s="19">
        <v>-2</v>
      </c>
      <c r="WV40" s="19">
        <v>7.7</v>
      </c>
      <c r="WW40" s="19"/>
      <c r="WX40" s="19">
        <v>7.88</v>
      </c>
      <c r="WY40" s="19">
        <v>-0.18</v>
      </c>
      <c r="WZ40" s="19">
        <v>4.2</v>
      </c>
      <c r="XA40" s="19">
        <v>8</v>
      </c>
      <c r="XB40" s="19">
        <v>8</v>
      </c>
      <c r="XC40" s="19">
        <v>-3.8</v>
      </c>
      <c r="XD40" s="19">
        <v>20</v>
      </c>
      <c r="XE40" s="19">
        <v>36.8932</v>
      </c>
      <c r="XF40" s="19">
        <v>36.8932</v>
      </c>
      <c r="XG40" s="19">
        <v>-16.8932</v>
      </c>
      <c r="XH40" s="19">
        <v>9.1</v>
      </c>
      <c r="XI40" s="19">
        <v>10.8</v>
      </c>
      <c r="XJ40" s="19">
        <v>10.8</v>
      </c>
      <c r="XK40" s="19">
        <v>-1.7</v>
      </c>
      <c r="XL40" s="19">
        <v>25.8</v>
      </c>
      <c r="XM40" s="19">
        <v>28</v>
      </c>
      <c r="XN40" s="19">
        <v>28</v>
      </c>
      <c r="XO40" s="19">
        <v>-2.2000000000000002</v>
      </c>
      <c r="XP40" s="19">
        <v>32.4</v>
      </c>
      <c r="XQ40" s="19">
        <v>28</v>
      </c>
      <c r="XR40" s="19">
        <v>28</v>
      </c>
      <c r="XS40" s="19">
        <v>4.4000000000000004</v>
      </c>
      <c r="XT40" s="19">
        <v>14.7</v>
      </c>
      <c r="XU40" s="19">
        <v>14</v>
      </c>
      <c r="XV40" s="19">
        <v>14</v>
      </c>
      <c r="XW40" s="19">
        <v>0.7</v>
      </c>
      <c r="XX40" s="19">
        <v>20.32</v>
      </c>
      <c r="XY40" s="19">
        <v>19</v>
      </c>
      <c r="XZ40" s="19">
        <v>19</v>
      </c>
      <c r="YA40" s="19">
        <v>1.32</v>
      </c>
      <c r="YB40" s="19">
        <v>8.57</v>
      </c>
      <c r="YC40" s="19">
        <v>7.11</v>
      </c>
      <c r="YD40" s="19">
        <v>7.11</v>
      </c>
      <c r="YE40" s="19">
        <v>1.46</v>
      </c>
      <c r="YF40" s="19">
        <v>10.93</v>
      </c>
      <c r="YG40" s="19">
        <v>11</v>
      </c>
      <c r="YH40" s="19">
        <v>11</v>
      </c>
      <c r="YI40" s="19">
        <v>-7.0000000000000007E-2</v>
      </c>
    </row>
    <row r="41" spans="1:659" ht="24" customHeight="1" x14ac:dyDescent="0.3">
      <c r="A41" s="1"/>
      <c r="B41" s="13" t="s">
        <v>74</v>
      </c>
      <c r="C41" s="13" t="s">
        <v>807</v>
      </c>
      <c r="D41" s="14">
        <v>206.4</v>
      </c>
      <c r="E41" s="14">
        <v>162.82486</v>
      </c>
      <c r="F41" s="14">
        <v>203.20373000000001</v>
      </c>
      <c r="G41" s="14">
        <v>3.1962700000000002</v>
      </c>
      <c r="H41" s="14">
        <v>629.20000000000005</v>
      </c>
      <c r="I41" s="14">
        <v>635.02589999999998</v>
      </c>
      <c r="J41" s="14">
        <v>635.02589999999998</v>
      </c>
      <c r="K41" s="14">
        <v>-5.8258999999999999</v>
      </c>
      <c r="L41" s="14">
        <v>217.4</v>
      </c>
      <c r="M41" s="14">
        <v>206.58520999999999</v>
      </c>
      <c r="N41" s="14">
        <v>206.58520999999999</v>
      </c>
      <c r="O41" s="14">
        <v>10.81479</v>
      </c>
      <c r="P41" s="14"/>
      <c r="Q41" s="14"/>
      <c r="R41" s="14"/>
      <c r="S41" s="14">
        <v>0</v>
      </c>
      <c r="T41" s="14"/>
      <c r="U41" s="14"/>
      <c r="V41" s="14"/>
      <c r="W41" s="14">
        <v>0</v>
      </c>
      <c r="X41" s="14">
        <v>90.4</v>
      </c>
      <c r="Y41" s="14">
        <v>91.778639999999996</v>
      </c>
      <c r="Z41" s="14">
        <v>91.778630000000007</v>
      </c>
      <c r="AA41" s="14">
        <v>-1.37863</v>
      </c>
      <c r="AB41" s="14">
        <v>210.8</v>
      </c>
      <c r="AC41" s="14">
        <v>230</v>
      </c>
      <c r="AD41" s="14">
        <v>182.53832</v>
      </c>
      <c r="AE41" s="14">
        <v>28.261679999999998</v>
      </c>
      <c r="AF41" s="14"/>
      <c r="AG41" s="14"/>
      <c r="AH41" s="14"/>
      <c r="AI41" s="14">
        <v>0</v>
      </c>
      <c r="AJ41" s="14"/>
      <c r="AK41" s="14"/>
      <c r="AL41" s="14"/>
      <c r="AM41" s="14">
        <v>0</v>
      </c>
      <c r="AN41" s="14">
        <v>153.5</v>
      </c>
      <c r="AO41" s="14">
        <v>172.12518</v>
      </c>
      <c r="AP41" s="14">
        <v>188.86466999999999</v>
      </c>
      <c r="AQ41" s="14">
        <v>-35.364669999999997</v>
      </c>
      <c r="AR41" s="14">
        <v>153.30000000000001</v>
      </c>
      <c r="AS41" s="14">
        <v>172.12518</v>
      </c>
      <c r="AT41" s="14">
        <v>188.86466999999999</v>
      </c>
      <c r="AU41" s="14">
        <v>-35.56467</v>
      </c>
      <c r="AV41" s="14">
        <v>153.4</v>
      </c>
      <c r="AW41" s="14">
        <v>172.12518</v>
      </c>
      <c r="AX41" s="14">
        <v>188.86466999999999</v>
      </c>
      <c r="AY41" s="14">
        <v>-35.464669999999998</v>
      </c>
      <c r="AZ41" s="14">
        <v>240.7</v>
      </c>
      <c r="BA41" s="14">
        <v>258.96310999999997</v>
      </c>
      <c r="BB41" s="14">
        <v>284.14774999999997</v>
      </c>
      <c r="BC41" s="14">
        <v>-43.447749999999999</v>
      </c>
      <c r="BD41" s="14">
        <v>0</v>
      </c>
      <c r="BE41" s="14"/>
      <c r="BF41" s="14"/>
      <c r="BG41" s="14">
        <v>0</v>
      </c>
      <c r="BH41" s="14"/>
      <c r="BI41" s="14"/>
      <c r="BJ41" s="14"/>
      <c r="BK41" s="14">
        <v>0</v>
      </c>
      <c r="BL41" s="14">
        <v>176</v>
      </c>
      <c r="BM41" s="14">
        <v>197.13846000000001</v>
      </c>
      <c r="BN41" s="14">
        <v>240.41281000000001</v>
      </c>
      <c r="BO41" s="14">
        <v>-64.412809999999993</v>
      </c>
      <c r="BP41" s="14">
        <v>5.6</v>
      </c>
      <c r="BQ41" s="14">
        <v>3.4527100000000002</v>
      </c>
      <c r="BR41" s="14">
        <v>3.4527100000000002</v>
      </c>
      <c r="BS41" s="14">
        <v>2.1472899999999999</v>
      </c>
      <c r="BT41" s="14"/>
      <c r="BU41" s="14"/>
      <c r="BV41" s="14"/>
      <c r="BW41" s="14">
        <v>0</v>
      </c>
      <c r="BX41" s="14"/>
      <c r="BY41" s="14"/>
      <c r="BZ41" s="14"/>
      <c r="CA41" s="14">
        <v>0</v>
      </c>
      <c r="CB41" s="14"/>
      <c r="CC41" s="14"/>
      <c r="CD41" s="14"/>
      <c r="CE41" s="14">
        <v>0</v>
      </c>
      <c r="CF41" s="14"/>
      <c r="CG41" s="14"/>
      <c r="CH41" s="14"/>
      <c r="CI41" s="14">
        <v>0</v>
      </c>
      <c r="CJ41" s="14">
        <v>168.9</v>
      </c>
      <c r="CK41" s="14">
        <v>158.33429000000001</v>
      </c>
      <c r="CL41" s="14">
        <v>158.33429000000001</v>
      </c>
      <c r="CM41" s="14">
        <v>10.565709999999999</v>
      </c>
      <c r="CN41" s="14">
        <v>9.6999999999999993</v>
      </c>
      <c r="CO41" s="14">
        <v>5.1333399999999996</v>
      </c>
      <c r="CP41" s="14">
        <v>5.1333399999999996</v>
      </c>
      <c r="CQ41" s="14">
        <v>4.5666599999999997</v>
      </c>
      <c r="CR41" s="14">
        <v>5.4</v>
      </c>
      <c r="CS41" s="14">
        <v>2.8177599999999998</v>
      </c>
      <c r="CT41" s="14">
        <v>2.8177500000000002</v>
      </c>
      <c r="CU41" s="14">
        <v>2.5822500000000002</v>
      </c>
      <c r="CV41" s="14"/>
      <c r="CW41" s="14"/>
      <c r="CX41" s="14"/>
      <c r="CY41" s="14">
        <v>0</v>
      </c>
      <c r="CZ41" s="14">
        <v>6.85</v>
      </c>
      <c r="DA41" s="14">
        <v>6.8787000000000003</v>
      </c>
      <c r="DB41" s="14">
        <v>6.8787000000000003</v>
      </c>
      <c r="DC41" s="14">
        <v>-2.87E-2</v>
      </c>
      <c r="DD41" s="14">
        <v>13.38</v>
      </c>
      <c r="DE41" s="14">
        <v>14.919420000000001</v>
      </c>
      <c r="DF41" s="14">
        <v>14.919409999999999</v>
      </c>
      <c r="DG41" s="14">
        <v>-1.5394099999999999</v>
      </c>
      <c r="DH41" s="14">
        <v>76.22</v>
      </c>
      <c r="DI41" s="14">
        <v>60.000079999999997</v>
      </c>
      <c r="DJ41" s="14">
        <v>81.708979999999997</v>
      </c>
      <c r="DK41" s="14">
        <v>-5.4889799999999997</v>
      </c>
      <c r="DL41" s="14"/>
      <c r="DM41" s="14"/>
      <c r="DN41" s="14"/>
      <c r="DO41" s="14">
        <v>0</v>
      </c>
      <c r="DP41" s="14"/>
      <c r="DQ41" s="14"/>
      <c r="DR41" s="14"/>
      <c r="DS41" s="14">
        <v>0</v>
      </c>
      <c r="DT41" s="14"/>
      <c r="DU41" s="14"/>
      <c r="DV41" s="14"/>
      <c r="DW41" s="14">
        <v>0</v>
      </c>
      <c r="DX41" s="14"/>
      <c r="DY41" s="14"/>
      <c r="DZ41" s="14"/>
      <c r="EA41" s="14">
        <v>0</v>
      </c>
      <c r="EB41" s="14">
        <v>56.1</v>
      </c>
      <c r="EC41" s="14">
        <v>56.515709999999999</v>
      </c>
      <c r="ED41" s="14">
        <v>56.515709999999999</v>
      </c>
      <c r="EE41" s="14">
        <v>-0.41571000000000002</v>
      </c>
      <c r="EF41" s="14">
        <v>104</v>
      </c>
      <c r="EG41" s="14"/>
      <c r="EH41" s="14">
        <v>105.33181</v>
      </c>
      <c r="EI41" s="14">
        <v>-1.3318099999999999</v>
      </c>
      <c r="EJ41" s="14"/>
      <c r="EK41" s="14"/>
      <c r="EL41" s="14"/>
      <c r="EM41" s="14">
        <v>0</v>
      </c>
      <c r="EN41" s="14"/>
      <c r="EO41" s="14"/>
      <c r="EP41" s="14"/>
      <c r="EQ41" s="14">
        <v>0</v>
      </c>
      <c r="ER41" s="14">
        <v>0</v>
      </c>
      <c r="ES41" s="14"/>
      <c r="ET41" s="14"/>
      <c r="EU41" s="14">
        <v>0</v>
      </c>
      <c r="EV41" s="14">
        <v>6.4</v>
      </c>
      <c r="EW41" s="14">
        <v>6.39</v>
      </c>
      <c r="EX41" s="14">
        <v>6.39</v>
      </c>
      <c r="EY41" s="14">
        <v>0.01</v>
      </c>
      <c r="EZ41" s="14">
        <v>154.9</v>
      </c>
      <c r="FA41" s="14">
        <v>357.19672000000003</v>
      </c>
      <c r="FB41" s="14">
        <v>144.33096</v>
      </c>
      <c r="FC41" s="14">
        <v>10.569039999999999</v>
      </c>
      <c r="FD41" s="14">
        <v>66.099999999999994</v>
      </c>
      <c r="FE41" s="14">
        <v>53.050379999999997</v>
      </c>
      <c r="FF41" s="14">
        <v>53.050370000000001</v>
      </c>
      <c r="FG41" s="14">
        <v>13.049630000000001</v>
      </c>
      <c r="FH41" s="14">
        <v>151.19999999999999</v>
      </c>
      <c r="FI41" s="14">
        <v>151.21556000000001</v>
      </c>
      <c r="FJ41" s="14">
        <v>128.31200999999999</v>
      </c>
      <c r="FK41" s="14">
        <v>22.887989999999999</v>
      </c>
      <c r="FL41" s="14">
        <v>29.3</v>
      </c>
      <c r="FM41" s="14">
        <v>26.417369999999998</v>
      </c>
      <c r="FN41" s="14">
        <v>26.417359999999999</v>
      </c>
      <c r="FO41" s="14">
        <v>2.8826399999999999</v>
      </c>
      <c r="FP41" s="14">
        <v>18</v>
      </c>
      <c r="FQ41" s="14">
        <v>17.56213</v>
      </c>
      <c r="FR41" s="14">
        <v>17.56213</v>
      </c>
      <c r="FS41" s="14">
        <v>0.43786999999999998</v>
      </c>
      <c r="FT41" s="14">
        <v>18.8</v>
      </c>
      <c r="FU41" s="14">
        <v>17.96116</v>
      </c>
      <c r="FV41" s="14">
        <v>17.96116</v>
      </c>
      <c r="FW41" s="14">
        <v>0.83884000000000003</v>
      </c>
      <c r="FX41" s="14">
        <v>93.1</v>
      </c>
      <c r="FY41" s="14">
        <v>86.519800000000004</v>
      </c>
      <c r="FZ41" s="14">
        <v>86.519800000000004</v>
      </c>
      <c r="GA41" s="14">
        <v>6.5801999999999996</v>
      </c>
      <c r="GB41" s="14">
        <v>182.5</v>
      </c>
      <c r="GC41" s="14">
        <v>184.91493</v>
      </c>
      <c r="GD41" s="14">
        <v>184.91496000000001</v>
      </c>
      <c r="GE41" s="14">
        <v>-2.4149600000000002</v>
      </c>
      <c r="GF41" s="14">
        <v>183.2</v>
      </c>
      <c r="GG41" s="14">
        <v>184.91493</v>
      </c>
      <c r="GH41" s="14">
        <v>184.91496000000001</v>
      </c>
      <c r="GI41" s="14">
        <v>-1.71496</v>
      </c>
      <c r="GJ41" s="14">
        <v>183.6</v>
      </c>
      <c r="GK41" s="14">
        <v>185.47022999999999</v>
      </c>
      <c r="GL41" s="14">
        <v>185.47026</v>
      </c>
      <c r="GM41" s="14">
        <v>-1.87026</v>
      </c>
      <c r="GN41" s="14">
        <v>107.2</v>
      </c>
      <c r="GO41" s="14">
        <v>106.80435</v>
      </c>
      <c r="GP41" s="14">
        <v>110.37391</v>
      </c>
      <c r="GQ41" s="14">
        <v>-3.1739099999999998</v>
      </c>
      <c r="GR41" s="14">
        <v>12.7</v>
      </c>
      <c r="GS41" s="14">
        <v>12.55353</v>
      </c>
      <c r="GT41" s="14">
        <v>19.029530000000001</v>
      </c>
      <c r="GU41" s="14">
        <v>-6.3295300000000001</v>
      </c>
      <c r="GV41" s="14">
        <v>23.2</v>
      </c>
      <c r="GW41" s="14">
        <v>35.6</v>
      </c>
      <c r="GX41" s="14">
        <v>35.6</v>
      </c>
      <c r="GY41" s="14">
        <v>-12.4</v>
      </c>
      <c r="GZ41" s="14">
        <v>2.1</v>
      </c>
      <c r="HA41" s="14">
        <v>1.97359</v>
      </c>
      <c r="HB41" s="14">
        <v>1.97359</v>
      </c>
      <c r="HC41" s="14">
        <v>0.12640999999999999</v>
      </c>
      <c r="HD41" s="14">
        <v>29</v>
      </c>
      <c r="HE41" s="14">
        <v>14.58107</v>
      </c>
      <c r="HF41" s="14">
        <v>14.58107</v>
      </c>
      <c r="HG41" s="14">
        <v>14.41893</v>
      </c>
      <c r="HH41" s="14">
        <v>98.6</v>
      </c>
      <c r="HI41" s="14">
        <v>99.371899999999997</v>
      </c>
      <c r="HJ41" s="14">
        <v>84.209469999999996</v>
      </c>
      <c r="HK41" s="14">
        <v>14.39053</v>
      </c>
      <c r="HL41" s="14"/>
      <c r="HM41" s="14"/>
      <c r="HN41" s="14"/>
      <c r="HO41" s="14">
        <v>0</v>
      </c>
      <c r="HP41" s="14"/>
      <c r="HQ41" s="14"/>
      <c r="HR41" s="14"/>
      <c r="HS41" s="14">
        <v>0</v>
      </c>
      <c r="HT41" s="14">
        <v>66.599999999999994</v>
      </c>
      <c r="HU41" s="14">
        <v>73.141970000000001</v>
      </c>
      <c r="HV41" s="14">
        <v>79.231430000000003</v>
      </c>
      <c r="HW41" s="14">
        <v>-12.63143</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93.5</v>
      </c>
      <c r="IW41" s="14">
        <v>95.002650000000003</v>
      </c>
      <c r="IX41" s="14">
        <v>111.18073</v>
      </c>
      <c r="IY41" s="14">
        <v>-17.680730000000001</v>
      </c>
      <c r="IZ41" s="14"/>
      <c r="JA41" s="14"/>
      <c r="JB41" s="14"/>
      <c r="JC41" s="14">
        <v>0</v>
      </c>
      <c r="JD41" s="14">
        <v>170.8</v>
      </c>
      <c r="JE41" s="14">
        <v>186.21592000000001</v>
      </c>
      <c r="JF41" s="14">
        <v>186.21591000000001</v>
      </c>
      <c r="JG41" s="14">
        <v>-15.41591</v>
      </c>
      <c r="JH41" s="14">
        <v>200</v>
      </c>
      <c r="JI41" s="14">
        <v>186.21592000000001</v>
      </c>
      <c r="JJ41" s="14">
        <v>186.21591000000001</v>
      </c>
      <c r="JK41" s="14">
        <v>13.784090000000001</v>
      </c>
      <c r="JL41" s="14">
        <v>180.4</v>
      </c>
      <c r="JM41" s="14">
        <v>186.77512999999999</v>
      </c>
      <c r="JN41" s="14">
        <v>186.77511999999999</v>
      </c>
      <c r="JO41" s="14">
        <v>-6.3751199999999999</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36.6</v>
      </c>
      <c r="KK41" s="14">
        <v>36</v>
      </c>
      <c r="KL41" s="14">
        <v>36</v>
      </c>
      <c r="KM41" s="14">
        <v>0.6</v>
      </c>
      <c r="KN41" s="14">
        <v>0</v>
      </c>
      <c r="KO41" s="14"/>
      <c r="KP41" s="14"/>
      <c r="KQ41" s="14">
        <v>0</v>
      </c>
      <c r="KR41" s="14"/>
      <c r="KS41" s="14"/>
      <c r="KT41" s="14"/>
      <c r="KU41" s="14">
        <v>0</v>
      </c>
      <c r="KV41" s="14">
        <v>2.4</v>
      </c>
      <c r="KW41" s="14">
        <v>0.63188999999999995</v>
      </c>
      <c r="KX41" s="14">
        <v>0.63188999999999995</v>
      </c>
      <c r="KY41" s="14">
        <v>1.7681100000000001</v>
      </c>
      <c r="KZ41" s="14">
        <v>123.3</v>
      </c>
      <c r="LA41" s="14">
        <v>141.14605</v>
      </c>
      <c r="LB41" s="14">
        <v>113.63236000000001</v>
      </c>
      <c r="LC41" s="14">
        <v>9.6676400000000005</v>
      </c>
      <c r="LD41" s="14">
        <v>93.9</v>
      </c>
      <c r="LE41" s="14">
        <v>80.546940000000006</v>
      </c>
      <c r="LF41" s="14">
        <v>90.903360000000006</v>
      </c>
      <c r="LG41" s="14">
        <v>2.9966400000000002</v>
      </c>
      <c r="LH41" s="14">
        <v>62.6</v>
      </c>
      <c r="LI41" s="14">
        <v>67.133979999999994</v>
      </c>
      <c r="LJ41" s="14">
        <v>67.133979999999994</v>
      </c>
      <c r="LK41" s="14">
        <v>-4.5339799999999997</v>
      </c>
      <c r="LL41" s="14">
        <v>47.4</v>
      </c>
      <c r="LM41" s="14">
        <v>48.413229999999999</v>
      </c>
      <c r="LN41" s="14">
        <v>48.413229999999999</v>
      </c>
      <c r="LO41" s="14">
        <v>-1.0132300000000001</v>
      </c>
      <c r="LP41" s="14">
        <v>30</v>
      </c>
      <c r="LQ41" s="14">
        <v>28.4496</v>
      </c>
      <c r="LR41" s="14">
        <v>29.951450000000001</v>
      </c>
      <c r="LS41" s="14">
        <v>4.8550000000000003E-2</v>
      </c>
      <c r="LT41" s="14"/>
      <c r="LU41" s="14"/>
      <c r="LV41" s="14"/>
      <c r="LW41" s="14">
        <v>0</v>
      </c>
      <c r="LX41" s="14"/>
      <c r="LY41" s="14"/>
      <c r="LZ41" s="14"/>
      <c r="MA41" s="14">
        <v>0</v>
      </c>
      <c r="MB41" s="14"/>
      <c r="MC41" s="14"/>
      <c r="MD41" s="14"/>
      <c r="ME41" s="14">
        <v>0</v>
      </c>
      <c r="MF41" s="14">
        <v>143.9</v>
      </c>
      <c r="MG41" s="14">
        <v>151.08874</v>
      </c>
      <c r="MH41" s="14">
        <v>151.08874</v>
      </c>
      <c r="MI41" s="14">
        <v>-7.1887400000000001</v>
      </c>
      <c r="MJ41" s="14">
        <v>145</v>
      </c>
      <c r="MK41" s="14">
        <v>151.08874</v>
      </c>
      <c r="ML41" s="14">
        <v>151.08874</v>
      </c>
      <c r="MM41" s="14">
        <v>-6.0887399999999996</v>
      </c>
      <c r="MN41" s="14">
        <v>148.6</v>
      </c>
      <c r="MO41" s="14">
        <v>151.54246000000001</v>
      </c>
      <c r="MP41" s="14">
        <v>151.54246000000001</v>
      </c>
      <c r="MQ41" s="14">
        <v>-2.9424600000000001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212.4</v>
      </c>
      <c r="NM41" s="14">
        <v>206.29037</v>
      </c>
      <c r="NN41" s="14">
        <v>206.29035999999999</v>
      </c>
      <c r="NO41" s="14">
        <v>6.1096399999999997</v>
      </c>
      <c r="NP41" s="14">
        <v>101.5</v>
      </c>
      <c r="NQ41" s="14">
        <v>103.45493</v>
      </c>
      <c r="NR41" s="14">
        <v>103.45493</v>
      </c>
      <c r="NS41" s="14">
        <v>-1.9549300000000001</v>
      </c>
      <c r="NT41" s="14">
        <v>4.67</v>
      </c>
      <c r="NU41" s="14">
        <v>7.7468599999999999</v>
      </c>
      <c r="NV41" s="14">
        <v>7.7468599999999999</v>
      </c>
      <c r="NW41" s="14">
        <v>-3.0768599999999999</v>
      </c>
      <c r="NX41" s="14">
        <v>2.46</v>
      </c>
      <c r="NY41" s="14">
        <v>6.6459999999999999</v>
      </c>
      <c r="NZ41" s="14">
        <v>6.6459999999999999</v>
      </c>
      <c r="OA41" s="14">
        <v>-4.1859999999999999</v>
      </c>
      <c r="OB41" s="14">
        <v>0.2</v>
      </c>
      <c r="OC41" s="14"/>
      <c r="OD41" s="14">
        <v>0.504</v>
      </c>
      <c r="OE41" s="14">
        <v>-0.30399999999999999</v>
      </c>
      <c r="OF41" s="14">
        <v>82.3</v>
      </c>
      <c r="OG41" s="14">
        <v>68</v>
      </c>
      <c r="OH41" s="14">
        <v>59.55</v>
      </c>
      <c r="OI41" s="14">
        <v>22.75</v>
      </c>
      <c r="OJ41" s="14">
        <v>46.2</v>
      </c>
      <c r="OK41" s="14"/>
      <c r="OL41" s="14">
        <v>59.664000000000001</v>
      </c>
      <c r="OM41" s="14">
        <v>-13.464</v>
      </c>
      <c r="ON41" s="14">
        <v>0</v>
      </c>
      <c r="OO41" s="14">
        <v>2.7610000000000001</v>
      </c>
      <c r="OP41" s="14">
        <v>2.7610000000000001</v>
      </c>
      <c r="OQ41" s="14">
        <v>-2.7610000000000001</v>
      </c>
      <c r="OR41" s="14">
        <v>0.1</v>
      </c>
      <c r="OS41" s="14"/>
      <c r="OT41" s="14">
        <v>0.1</v>
      </c>
      <c r="OU41" s="14">
        <v>0</v>
      </c>
      <c r="OV41" s="14">
        <v>20</v>
      </c>
      <c r="OW41" s="14">
        <v>15.728149999999999</v>
      </c>
      <c r="OX41" s="14">
        <v>15.728149999999999</v>
      </c>
      <c r="OY41" s="14">
        <v>4.2718499999999997</v>
      </c>
      <c r="OZ41" s="14"/>
      <c r="PA41" s="14"/>
      <c r="PB41" s="14"/>
      <c r="PC41" s="14">
        <v>0</v>
      </c>
      <c r="PD41" s="14">
        <v>9.9</v>
      </c>
      <c r="PE41" s="14">
        <v>9.9830000000000005</v>
      </c>
      <c r="PF41" s="14">
        <v>9.9830000000000005</v>
      </c>
      <c r="PG41" s="14">
        <v>-8.3000000000000004E-2</v>
      </c>
      <c r="PH41" s="14"/>
      <c r="PI41" s="14"/>
      <c r="PJ41" s="14"/>
      <c r="PK41" s="14">
        <v>0</v>
      </c>
      <c r="PL41" s="14">
        <v>176.5</v>
      </c>
      <c r="PM41" s="14"/>
      <c r="PN41" s="14">
        <v>55</v>
      </c>
      <c r="PO41" s="14">
        <v>121.5</v>
      </c>
      <c r="PP41" s="14">
        <v>1.1000000000000001</v>
      </c>
      <c r="PQ41" s="14">
        <v>1</v>
      </c>
      <c r="PR41" s="14">
        <v>1</v>
      </c>
      <c r="PS41" s="14">
        <v>0.1</v>
      </c>
      <c r="PT41" s="14">
        <v>3.6</v>
      </c>
      <c r="PU41" s="14">
        <v>4.2</v>
      </c>
      <c r="PV41" s="14">
        <v>4.2</v>
      </c>
      <c r="PW41" s="14">
        <v>-0.6</v>
      </c>
      <c r="PX41" s="14">
        <v>2.6</v>
      </c>
      <c r="PY41" s="14">
        <v>5</v>
      </c>
      <c r="PZ41" s="14">
        <v>5</v>
      </c>
      <c r="QA41" s="14">
        <v>-2.4</v>
      </c>
      <c r="QB41" s="14"/>
      <c r="QC41" s="14"/>
      <c r="QD41" s="14"/>
      <c r="QE41" s="14">
        <v>0</v>
      </c>
      <c r="QF41" s="14">
        <v>20</v>
      </c>
      <c r="QG41" s="14">
        <v>19.417470000000002</v>
      </c>
      <c r="QH41" s="14">
        <v>19.417470000000002</v>
      </c>
      <c r="QI41" s="14">
        <v>0.58252999999999999</v>
      </c>
      <c r="QJ41" s="14">
        <v>18.8</v>
      </c>
      <c r="QK41" s="14">
        <v>34.951459999999997</v>
      </c>
      <c r="QL41" s="14">
        <v>34.951450000000001</v>
      </c>
      <c r="QM41" s="14">
        <v>-16.151450000000001</v>
      </c>
      <c r="QN41" s="14"/>
      <c r="QO41" s="14"/>
      <c r="QP41" s="14"/>
      <c r="QQ41" s="14">
        <v>0</v>
      </c>
      <c r="QR41" s="14">
        <v>18.5</v>
      </c>
      <c r="QS41" s="14">
        <v>17.96116</v>
      </c>
      <c r="QT41" s="14">
        <v>17.96116</v>
      </c>
      <c r="QU41" s="14">
        <v>0.53883999999999999</v>
      </c>
      <c r="QV41" s="14">
        <v>11.8</v>
      </c>
      <c r="QW41" s="14"/>
      <c r="QX41" s="14">
        <v>13.537000000000001</v>
      </c>
      <c r="QY41" s="14">
        <v>-1.7370000000000001</v>
      </c>
      <c r="QZ41" s="14">
        <v>14</v>
      </c>
      <c r="RA41" s="14"/>
      <c r="RB41" s="14">
        <v>16.306999999999999</v>
      </c>
      <c r="RC41" s="14">
        <v>-2.3069999999999999</v>
      </c>
      <c r="RD41" s="14">
        <v>18.7</v>
      </c>
      <c r="RE41" s="14">
        <v>9.5609999999999999</v>
      </c>
      <c r="RF41" s="14">
        <v>9.5609999999999999</v>
      </c>
      <c r="RG41" s="14">
        <v>9.1389999999999993</v>
      </c>
      <c r="RH41" s="14">
        <v>58.6</v>
      </c>
      <c r="RI41" s="14">
        <v>55.5</v>
      </c>
      <c r="RJ41" s="14">
        <v>34.909999999999997</v>
      </c>
      <c r="RK41" s="14">
        <v>23.69</v>
      </c>
      <c r="RL41" s="14">
        <v>0</v>
      </c>
      <c r="RM41" s="14"/>
      <c r="RN41" s="14">
        <v>13.057</v>
      </c>
      <c r="RO41" s="14">
        <v>-13.057</v>
      </c>
      <c r="RP41" s="14">
        <v>3.4</v>
      </c>
      <c r="RQ41" s="14">
        <v>9.75</v>
      </c>
      <c r="RR41" s="14">
        <v>9.75</v>
      </c>
      <c r="RS41" s="14">
        <v>-6.35</v>
      </c>
      <c r="RT41" s="14">
        <v>15.6</v>
      </c>
      <c r="RU41" s="14">
        <v>16.918310000000002</v>
      </c>
      <c r="RV41" s="14">
        <v>18.32685</v>
      </c>
      <c r="RW41" s="14">
        <v>-2.7268500000000002</v>
      </c>
      <c r="RX41" s="14">
        <v>2.8</v>
      </c>
      <c r="RY41" s="14">
        <v>2</v>
      </c>
      <c r="RZ41" s="14">
        <v>2</v>
      </c>
      <c r="SA41" s="14">
        <v>0.8</v>
      </c>
      <c r="SB41" s="14">
        <v>0.3</v>
      </c>
      <c r="SC41" s="14"/>
      <c r="SD41" s="14">
        <v>0.4</v>
      </c>
      <c r="SE41" s="14">
        <v>-0.1</v>
      </c>
      <c r="SF41" s="14">
        <v>9.9</v>
      </c>
      <c r="SG41" s="14">
        <v>34.563110000000002</v>
      </c>
      <c r="SH41" s="14">
        <v>34.563099999999999</v>
      </c>
      <c r="SI41" s="14">
        <v>-24.6631</v>
      </c>
      <c r="SJ41" s="14">
        <v>6.3</v>
      </c>
      <c r="SK41" s="14">
        <v>24.854369999999999</v>
      </c>
      <c r="SL41" s="14">
        <v>24.854369999999999</v>
      </c>
      <c r="SM41" s="14">
        <v>-18.554369999999999</v>
      </c>
      <c r="SN41" s="14">
        <v>11.7</v>
      </c>
      <c r="SO41" s="14">
        <v>23.30097</v>
      </c>
      <c r="SP41" s="14">
        <v>23.30097</v>
      </c>
      <c r="SQ41" s="14">
        <v>-11.60097</v>
      </c>
      <c r="SR41" s="14">
        <v>14.8</v>
      </c>
      <c r="SS41" s="14">
        <v>33.009709999999998</v>
      </c>
      <c r="ST41" s="14">
        <v>33.009709999999998</v>
      </c>
      <c r="SU41" s="14">
        <v>-18.209710000000001</v>
      </c>
      <c r="SV41" s="14">
        <v>10</v>
      </c>
      <c r="SW41" s="14">
        <v>18.4466</v>
      </c>
      <c r="SX41" s="14">
        <v>18.4466</v>
      </c>
      <c r="SY41" s="14">
        <v>-8.4466000000000001</v>
      </c>
      <c r="SZ41" s="14">
        <v>27.9</v>
      </c>
      <c r="TA41" s="14">
        <v>25.913</v>
      </c>
      <c r="TB41" s="14">
        <v>25.913</v>
      </c>
      <c r="TC41" s="14">
        <v>1.9870000000000001</v>
      </c>
      <c r="TD41" s="14">
        <v>79.3</v>
      </c>
      <c r="TE41" s="14">
        <v>74.7</v>
      </c>
      <c r="TF41" s="14">
        <v>74.744</v>
      </c>
      <c r="TG41" s="14">
        <v>4.556</v>
      </c>
      <c r="TH41" s="14">
        <v>25.5</v>
      </c>
      <c r="TI41" s="14"/>
      <c r="TJ41" s="14">
        <v>26.263000000000002</v>
      </c>
      <c r="TK41" s="14">
        <v>-0.76300000000000001</v>
      </c>
      <c r="TL41" s="14">
        <v>92.7</v>
      </c>
      <c r="TM41" s="14">
        <v>37.799999999999997</v>
      </c>
      <c r="TN41" s="14">
        <v>37.747999999999998</v>
      </c>
      <c r="TO41" s="14">
        <v>54.951999999999998</v>
      </c>
      <c r="TP41" s="14">
        <v>0</v>
      </c>
      <c r="TQ41" s="14"/>
      <c r="TR41" s="14"/>
      <c r="TS41" s="14">
        <v>0</v>
      </c>
      <c r="TT41" s="14">
        <v>14.1</v>
      </c>
      <c r="TU41" s="14">
        <v>3.927</v>
      </c>
      <c r="TV41" s="14">
        <v>3.927</v>
      </c>
      <c r="TW41" s="14">
        <v>10.173</v>
      </c>
      <c r="TX41" s="14">
        <v>0</v>
      </c>
      <c r="TY41" s="14"/>
      <c r="TZ41" s="14"/>
      <c r="UA41" s="14">
        <v>0</v>
      </c>
      <c r="UB41" s="14">
        <v>20.9</v>
      </c>
      <c r="UC41" s="14">
        <v>19.417470000000002</v>
      </c>
      <c r="UD41" s="14">
        <v>19.417470000000002</v>
      </c>
      <c r="UE41" s="14">
        <v>1.4825299999999999</v>
      </c>
      <c r="UF41" s="14">
        <v>7.6</v>
      </c>
      <c r="UG41" s="14">
        <v>13.592230000000001</v>
      </c>
      <c r="UH41" s="14">
        <v>13.592230000000001</v>
      </c>
      <c r="UI41" s="14">
        <v>-5.9922300000000002</v>
      </c>
      <c r="UJ41" s="14">
        <v>8.6</v>
      </c>
      <c r="UK41" s="14">
        <v>14.174759999999999</v>
      </c>
      <c r="UL41" s="14">
        <v>14.174759999999999</v>
      </c>
      <c r="UM41" s="14">
        <v>-5.5747600000000004</v>
      </c>
      <c r="UN41" s="14">
        <v>20.399999999999999</v>
      </c>
      <c r="UO41" s="14">
        <v>19.417470000000002</v>
      </c>
      <c r="UP41" s="14">
        <v>19.417470000000002</v>
      </c>
      <c r="UQ41" s="14">
        <v>0.98253000000000001</v>
      </c>
      <c r="UR41" s="14">
        <v>20.399999999999999</v>
      </c>
      <c r="US41" s="14">
        <v>19.417470000000002</v>
      </c>
      <c r="UT41" s="14">
        <v>19.417470000000002</v>
      </c>
      <c r="UU41" s="14">
        <v>0.98253000000000001</v>
      </c>
      <c r="UV41" s="14">
        <v>20</v>
      </c>
      <c r="UW41" s="14">
        <v>19.417470000000002</v>
      </c>
      <c r="UX41" s="14">
        <v>19.417470000000002</v>
      </c>
      <c r="UY41" s="14">
        <v>0.58252999999999999</v>
      </c>
      <c r="UZ41" s="14">
        <v>0.5</v>
      </c>
      <c r="VA41" s="14">
        <v>3.601</v>
      </c>
      <c r="VB41" s="14">
        <v>3.601</v>
      </c>
      <c r="VC41" s="14">
        <v>-3.101</v>
      </c>
      <c r="VD41" s="14">
        <v>204.4</v>
      </c>
      <c r="VE41" s="14"/>
      <c r="VF41" s="14">
        <v>55.305999999999997</v>
      </c>
      <c r="VG41" s="14">
        <v>149.09399999999999</v>
      </c>
      <c r="VH41" s="14">
        <v>5</v>
      </c>
      <c r="VI41" s="14"/>
      <c r="VJ41" s="14">
        <v>4.0309999999999997</v>
      </c>
      <c r="VK41" s="14">
        <v>0.96899999999999997</v>
      </c>
      <c r="VL41" s="14">
        <v>109.2</v>
      </c>
      <c r="VM41" s="14"/>
      <c r="VN41" s="14">
        <v>117.958</v>
      </c>
      <c r="VO41" s="14">
        <v>-8.7579999999999991</v>
      </c>
      <c r="VP41" s="14">
        <v>0.6</v>
      </c>
      <c r="VQ41" s="14">
        <v>0.6</v>
      </c>
      <c r="VR41" s="14">
        <v>0.6</v>
      </c>
      <c r="VS41" s="14">
        <v>0</v>
      </c>
      <c r="VT41" s="14">
        <v>109.7</v>
      </c>
      <c r="VU41" s="14">
        <v>118</v>
      </c>
      <c r="VV41" s="14">
        <v>113</v>
      </c>
      <c r="VW41" s="14">
        <v>-3.3</v>
      </c>
      <c r="VX41" s="14">
        <v>113.8</v>
      </c>
      <c r="VY41" s="14">
        <v>120</v>
      </c>
      <c r="VZ41" s="14">
        <v>115</v>
      </c>
      <c r="WA41" s="14">
        <v>-1.2</v>
      </c>
      <c r="WB41" s="14">
        <v>90</v>
      </c>
      <c r="WC41" s="14"/>
      <c r="WD41" s="14">
        <v>90.596999999999994</v>
      </c>
      <c r="WE41" s="14">
        <v>-0.59699999999999998</v>
      </c>
      <c r="WF41" s="14">
        <v>2.6</v>
      </c>
      <c r="WG41" s="14">
        <v>4.5</v>
      </c>
      <c r="WH41" s="14">
        <v>4.5</v>
      </c>
      <c r="WI41" s="14">
        <v>-1.9</v>
      </c>
      <c r="WJ41" s="14">
        <v>2.2000000000000002</v>
      </c>
      <c r="WK41" s="14">
        <v>2.4</v>
      </c>
      <c r="WL41" s="14">
        <v>2.4</v>
      </c>
      <c r="WM41" s="14">
        <v>-0.2</v>
      </c>
      <c r="WN41" s="14">
        <v>1</v>
      </c>
      <c r="WO41" s="14">
        <v>2.4</v>
      </c>
      <c r="WP41" s="14">
        <v>2.4</v>
      </c>
      <c r="WQ41" s="14">
        <v>-1.4</v>
      </c>
      <c r="WR41" s="14">
        <v>1.3</v>
      </c>
      <c r="WS41" s="14">
        <v>2.9</v>
      </c>
      <c r="WT41" s="14">
        <v>2.9</v>
      </c>
      <c r="WU41" s="14">
        <v>-1.6</v>
      </c>
      <c r="WV41" s="14">
        <v>5.4</v>
      </c>
      <c r="WW41" s="14"/>
      <c r="WX41" s="14">
        <v>5.133</v>
      </c>
      <c r="WY41" s="14">
        <v>0.26700000000000002</v>
      </c>
      <c r="WZ41" s="14">
        <v>4.3</v>
      </c>
      <c r="XA41" s="14">
        <v>8</v>
      </c>
      <c r="XB41" s="14">
        <v>8</v>
      </c>
      <c r="XC41" s="14">
        <v>-3.7</v>
      </c>
      <c r="XD41" s="14">
        <v>20</v>
      </c>
      <c r="XE41" s="14">
        <v>36.8932</v>
      </c>
      <c r="XF41" s="14">
        <v>36.8932</v>
      </c>
      <c r="XG41" s="14">
        <v>-16.8932</v>
      </c>
      <c r="XH41" s="14">
        <v>9</v>
      </c>
      <c r="XI41" s="14">
        <v>10.8</v>
      </c>
      <c r="XJ41" s="14">
        <v>10.8</v>
      </c>
      <c r="XK41" s="14">
        <v>-1.8</v>
      </c>
      <c r="XL41" s="14">
        <v>25.5</v>
      </c>
      <c r="XM41" s="14">
        <v>28</v>
      </c>
      <c r="XN41" s="14">
        <v>28</v>
      </c>
      <c r="XO41" s="14">
        <v>-2.5</v>
      </c>
      <c r="XP41" s="14">
        <v>32.299999999999997</v>
      </c>
      <c r="XQ41" s="14">
        <v>28</v>
      </c>
      <c r="XR41" s="14">
        <v>28</v>
      </c>
      <c r="XS41" s="14">
        <v>4.3</v>
      </c>
      <c r="XT41" s="14">
        <v>14.8</v>
      </c>
      <c r="XU41" s="14">
        <v>14</v>
      </c>
      <c r="XV41" s="14">
        <v>14</v>
      </c>
      <c r="XW41" s="14">
        <v>0.8</v>
      </c>
      <c r="XX41" s="14">
        <v>20.3</v>
      </c>
      <c r="XY41" s="14">
        <v>19</v>
      </c>
      <c r="XZ41" s="14">
        <v>19</v>
      </c>
      <c r="YA41" s="14">
        <v>1.3</v>
      </c>
      <c r="YB41" s="14">
        <v>7.84</v>
      </c>
      <c r="YC41" s="14">
        <v>7.11</v>
      </c>
      <c r="YD41" s="14">
        <v>7.11</v>
      </c>
      <c r="YE41" s="14">
        <v>0.73</v>
      </c>
      <c r="YF41" s="14">
        <v>10.74</v>
      </c>
      <c r="YG41" s="14">
        <v>11</v>
      </c>
      <c r="YH41" s="14">
        <v>11</v>
      </c>
      <c r="YI41" s="14">
        <v>-0.26</v>
      </c>
    </row>
    <row r="42" spans="1:659" ht="24" customHeight="1" x14ac:dyDescent="0.3">
      <c r="A42" s="1"/>
      <c r="B42" s="16" t="s">
        <v>74</v>
      </c>
      <c r="C42" s="16" t="s">
        <v>808</v>
      </c>
      <c r="D42" s="17">
        <v>206.2</v>
      </c>
      <c r="E42" s="17">
        <v>194.96065999999999</v>
      </c>
      <c r="F42" s="17">
        <v>203.20382000000001</v>
      </c>
      <c r="G42" s="17">
        <v>2.9961799999999998</v>
      </c>
      <c r="H42" s="17">
        <v>628.79999999999995</v>
      </c>
      <c r="I42" s="17">
        <v>635.02589999999998</v>
      </c>
      <c r="J42" s="17">
        <v>635.02589999999998</v>
      </c>
      <c r="K42" s="17">
        <v>-6.2259000000000002</v>
      </c>
      <c r="L42" s="17">
        <v>214.5</v>
      </c>
      <c r="M42" s="17">
        <v>206.58520999999999</v>
      </c>
      <c r="N42" s="17">
        <v>206.58520999999999</v>
      </c>
      <c r="O42" s="17">
        <v>7.91479</v>
      </c>
      <c r="P42" s="17"/>
      <c r="Q42" s="17"/>
      <c r="R42" s="17"/>
      <c r="S42" s="17">
        <v>0</v>
      </c>
      <c r="T42" s="17"/>
      <c r="U42" s="17"/>
      <c r="V42" s="17"/>
      <c r="W42" s="17">
        <v>0</v>
      </c>
      <c r="X42" s="17">
        <v>90.2</v>
      </c>
      <c r="Y42" s="17">
        <v>91.778639999999996</v>
      </c>
      <c r="Z42" s="17">
        <v>91.778630000000007</v>
      </c>
      <c r="AA42" s="17">
        <v>-1.57863</v>
      </c>
      <c r="AB42" s="17">
        <v>213.4</v>
      </c>
      <c r="AC42" s="17">
        <v>230</v>
      </c>
      <c r="AD42" s="17">
        <v>175.89410000000001</v>
      </c>
      <c r="AE42" s="17">
        <v>37.505899999999997</v>
      </c>
      <c r="AF42" s="17"/>
      <c r="AG42" s="17"/>
      <c r="AH42" s="17"/>
      <c r="AI42" s="17">
        <v>0</v>
      </c>
      <c r="AJ42" s="17"/>
      <c r="AK42" s="17"/>
      <c r="AL42" s="17"/>
      <c r="AM42" s="17">
        <v>0</v>
      </c>
      <c r="AN42" s="17">
        <v>155.30000000000001</v>
      </c>
      <c r="AO42" s="17">
        <v>147.97333</v>
      </c>
      <c r="AP42" s="17">
        <v>188.87196</v>
      </c>
      <c r="AQ42" s="17">
        <v>-33.571959999999997</v>
      </c>
      <c r="AR42" s="17">
        <v>153.9</v>
      </c>
      <c r="AS42" s="17">
        <v>147.97333</v>
      </c>
      <c r="AT42" s="17">
        <v>188.87196</v>
      </c>
      <c r="AU42" s="17">
        <v>-34.971960000000003</v>
      </c>
      <c r="AV42" s="17">
        <v>154.6</v>
      </c>
      <c r="AW42" s="17">
        <v>147.97333</v>
      </c>
      <c r="AX42" s="17">
        <v>188.87196</v>
      </c>
      <c r="AY42" s="17">
        <v>-34.27196</v>
      </c>
      <c r="AZ42" s="17">
        <v>247</v>
      </c>
      <c r="BA42" s="17">
        <v>222.62654000000001</v>
      </c>
      <c r="BB42" s="17">
        <v>284.15870999999999</v>
      </c>
      <c r="BC42" s="17">
        <v>-37.158709999999999</v>
      </c>
      <c r="BD42" s="17">
        <v>0</v>
      </c>
      <c r="BE42" s="17"/>
      <c r="BF42" s="17"/>
      <c r="BG42" s="17">
        <v>0</v>
      </c>
      <c r="BH42" s="17"/>
      <c r="BI42" s="17"/>
      <c r="BJ42" s="17"/>
      <c r="BK42" s="17">
        <v>0</v>
      </c>
      <c r="BL42" s="17">
        <v>251.2</v>
      </c>
      <c r="BM42" s="17">
        <v>197.13865000000001</v>
      </c>
      <c r="BN42" s="17">
        <v>319.55180999999999</v>
      </c>
      <c r="BO42" s="17">
        <v>-68.35181</v>
      </c>
      <c r="BP42" s="17">
        <v>5.6</v>
      </c>
      <c r="BQ42" s="17">
        <v>3.4527100000000002</v>
      </c>
      <c r="BR42" s="17">
        <v>3.4527100000000002</v>
      </c>
      <c r="BS42" s="17">
        <v>2.1472899999999999</v>
      </c>
      <c r="BT42" s="17"/>
      <c r="BU42" s="17"/>
      <c r="BV42" s="17"/>
      <c r="BW42" s="17">
        <v>0</v>
      </c>
      <c r="BX42" s="17"/>
      <c r="BY42" s="17"/>
      <c r="BZ42" s="17"/>
      <c r="CA42" s="17">
        <v>0</v>
      </c>
      <c r="CB42" s="17"/>
      <c r="CC42" s="17"/>
      <c r="CD42" s="17"/>
      <c r="CE42" s="17">
        <v>0</v>
      </c>
      <c r="CF42" s="17"/>
      <c r="CG42" s="17"/>
      <c r="CH42" s="17"/>
      <c r="CI42" s="17">
        <v>0</v>
      </c>
      <c r="CJ42" s="17">
        <v>167.6</v>
      </c>
      <c r="CK42" s="17">
        <v>158.33429000000001</v>
      </c>
      <c r="CL42" s="17">
        <v>158.33429000000001</v>
      </c>
      <c r="CM42" s="17">
        <v>9.2657100000000003</v>
      </c>
      <c r="CN42" s="17">
        <v>9.6999999999999993</v>
      </c>
      <c r="CO42" s="17">
        <v>5.1333399999999996</v>
      </c>
      <c r="CP42" s="17">
        <v>5.1333399999999996</v>
      </c>
      <c r="CQ42" s="17">
        <v>4.5666599999999997</v>
      </c>
      <c r="CR42" s="17">
        <v>6.3</v>
      </c>
      <c r="CS42" s="17">
        <v>2.8177599999999998</v>
      </c>
      <c r="CT42" s="17">
        <v>2.8177599999999998</v>
      </c>
      <c r="CU42" s="17">
        <v>3.48224</v>
      </c>
      <c r="CV42" s="17"/>
      <c r="CW42" s="17"/>
      <c r="CX42" s="17"/>
      <c r="CY42" s="17">
        <v>0</v>
      </c>
      <c r="CZ42" s="17">
        <v>6.86</v>
      </c>
      <c r="DA42" s="17">
        <v>6.8787000000000003</v>
      </c>
      <c r="DB42" s="17">
        <v>6.8787000000000003</v>
      </c>
      <c r="DC42" s="17">
        <v>-1.8700000000000001E-2</v>
      </c>
      <c r="DD42" s="17">
        <v>13.07</v>
      </c>
      <c r="DE42" s="17">
        <v>14.919420000000001</v>
      </c>
      <c r="DF42" s="17">
        <v>14.919409999999999</v>
      </c>
      <c r="DG42" s="17">
        <v>-1.84941</v>
      </c>
      <c r="DH42" s="17">
        <v>75.91</v>
      </c>
      <c r="DI42" s="17">
        <v>72.126019999999997</v>
      </c>
      <c r="DJ42" s="17">
        <v>81.709019999999995</v>
      </c>
      <c r="DK42" s="17">
        <v>-5.7990199999999996</v>
      </c>
      <c r="DL42" s="17"/>
      <c r="DM42" s="17"/>
      <c r="DN42" s="17"/>
      <c r="DO42" s="17">
        <v>0</v>
      </c>
      <c r="DP42" s="17"/>
      <c r="DQ42" s="17"/>
      <c r="DR42" s="17"/>
      <c r="DS42" s="17">
        <v>0</v>
      </c>
      <c r="DT42" s="17"/>
      <c r="DU42" s="17"/>
      <c r="DV42" s="17"/>
      <c r="DW42" s="17">
        <v>0</v>
      </c>
      <c r="DX42" s="17"/>
      <c r="DY42" s="17"/>
      <c r="DZ42" s="17"/>
      <c r="EA42" s="17">
        <v>0</v>
      </c>
      <c r="EB42" s="17">
        <v>56.3</v>
      </c>
      <c r="EC42" s="17">
        <v>56.515709999999999</v>
      </c>
      <c r="ED42" s="17">
        <v>56.515709999999999</v>
      </c>
      <c r="EE42" s="17">
        <v>-0.21571000000000001</v>
      </c>
      <c r="EF42" s="17">
        <v>108.2</v>
      </c>
      <c r="EG42" s="17">
        <v>150.25663</v>
      </c>
      <c r="EH42" s="17">
        <v>140.95777000000001</v>
      </c>
      <c r="EI42" s="17">
        <v>-32.757770000000001</v>
      </c>
      <c r="EJ42" s="17"/>
      <c r="EK42" s="17"/>
      <c r="EL42" s="17"/>
      <c r="EM42" s="17">
        <v>0</v>
      </c>
      <c r="EN42" s="17"/>
      <c r="EO42" s="17"/>
      <c r="EP42" s="17"/>
      <c r="EQ42" s="17">
        <v>0</v>
      </c>
      <c r="ER42" s="17">
        <v>0</v>
      </c>
      <c r="ES42" s="17"/>
      <c r="ET42" s="17"/>
      <c r="EU42" s="17">
        <v>0</v>
      </c>
      <c r="EV42" s="17">
        <v>6.5</v>
      </c>
      <c r="EW42" s="17">
        <v>6.39</v>
      </c>
      <c r="EX42" s="17">
        <v>6.39</v>
      </c>
      <c r="EY42" s="17">
        <v>0.11</v>
      </c>
      <c r="EZ42" s="17">
        <v>225.1</v>
      </c>
      <c r="FA42" s="17">
        <v>353.75117</v>
      </c>
      <c r="FB42" s="17">
        <v>144.33063999999999</v>
      </c>
      <c r="FC42" s="17">
        <v>80.769360000000006</v>
      </c>
      <c r="FD42" s="17">
        <v>66.8</v>
      </c>
      <c r="FE42" s="17">
        <v>53.050379999999997</v>
      </c>
      <c r="FF42" s="17">
        <v>53.050370000000001</v>
      </c>
      <c r="FG42" s="17">
        <v>13.74963</v>
      </c>
      <c r="FH42" s="17">
        <v>151.6</v>
      </c>
      <c r="FI42" s="17">
        <v>151.21556000000001</v>
      </c>
      <c r="FJ42" s="17">
        <v>128.31217000000001</v>
      </c>
      <c r="FK42" s="17">
        <v>23.28783</v>
      </c>
      <c r="FL42" s="17">
        <v>30.5</v>
      </c>
      <c r="FM42" s="17">
        <v>26.417369999999998</v>
      </c>
      <c r="FN42" s="17">
        <v>26.417359999999999</v>
      </c>
      <c r="FO42" s="17">
        <v>4.0826399999999996</v>
      </c>
      <c r="FP42" s="17">
        <v>18.3</v>
      </c>
      <c r="FQ42" s="17">
        <v>17.56213</v>
      </c>
      <c r="FR42" s="17">
        <v>17.56213</v>
      </c>
      <c r="FS42" s="17">
        <v>0.73787000000000003</v>
      </c>
      <c r="FT42" s="17">
        <v>18.8</v>
      </c>
      <c r="FU42" s="17">
        <v>17.96116</v>
      </c>
      <c r="FV42" s="17">
        <v>17.96116</v>
      </c>
      <c r="FW42" s="17">
        <v>0.83884000000000003</v>
      </c>
      <c r="FX42" s="17">
        <v>89.8</v>
      </c>
      <c r="FY42" s="17">
        <v>86.519800000000004</v>
      </c>
      <c r="FZ42" s="17">
        <v>86.519800000000004</v>
      </c>
      <c r="GA42" s="17">
        <v>3.2801999999999998</v>
      </c>
      <c r="GB42" s="17">
        <v>183.9</v>
      </c>
      <c r="GC42" s="17">
        <v>184.91494</v>
      </c>
      <c r="GD42" s="17">
        <v>184.91496000000001</v>
      </c>
      <c r="GE42" s="17">
        <v>-1.0149600000000001</v>
      </c>
      <c r="GF42" s="17">
        <v>184.2</v>
      </c>
      <c r="GG42" s="17">
        <v>184.91494</v>
      </c>
      <c r="GH42" s="17">
        <v>184.91496000000001</v>
      </c>
      <c r="GI42" s="17">
        <v>-0.71496000000000004</v>
      </c>
      <c r="GJ42" s="17">
        <v>183.4</v>
      </c>
      <c r="GK42" s="17">
        <v>185.47023999999999</v>
      </c>
      <c r="GL42" s="17">
        <v>185.47026</v>
      </c>
      <c r="GM42" s="17">
        <v>-2.0702600000000002</v>
      </c>
      <c r="GN42" s="17">
        <v>107.5</v>
      </c>
      <c r="GO42" s="17">
        <v>106.80435</v>
      </c>
      <c r="GP42" s="17">
        <v>110.37255</v>
      </c>
      <c r="GQ42" s="17">
        <v>-2.8725499999999999</v>
      </c>
      <c r="GR42" s="17">
        <v>25</v>
      </c>
      <c r="GS42" s="17">
        <v>18.003689999999999</v>
      </c>
      <c r="GT42" s="17">
        <v>18.997620000000001</v>
      </c>
      <c r="GU42" s="17">
        <v>6.0023799999999996</v>
      </c>
      <c r="GV42" s="17">
        <v>23.1</v>
      </c>
      <c r="GW42" s="17">
        <v>36</v>
      </c>
      <c r="GX42" s="17">
        <v>36</v>
      </c>
      <c r="GY42" s="17">
        <v>-12.9</v>
      </c>
      <c r="GZ42" s="17">
        <v>2.1</v>
      </c>
      <c r="HA42" s="17">
        <v>1.97359</v>
      </c>
      <c r="HB42" s="17">
        <v>1.97359</v>
      </c>
      <c r="HC42" s="17">
        <v>0.12640999999999999</v>
      </c>
      <c r="HD42" s="17">
        <v>28.7</v>
      </c>
      <c r="HE42" s="17">
        <v>27.662369999999999</v>
      </c>
      <c r="HF42" s="17">
        <v>27.662369999999999</v>
      </c>
      <c r="HG42" s="17">
        <v>1.0376300000000001</v>
      </c>
      <c r="HH42" s="17">
        <v>95.7</v>
      </c>
      <c r="HI42" s="17">
        <v>99.371899999999997</v>
      </c>
      <c r="HJ42" s="17">
        <v>84.195899999999995</v>
      </c>
      <c r="HK42" s="17">
        <v>11.504099999999999</v>
      </c>
      <c r="HL42" s="17"/>
      <c r="HM42" s="17"/>
      <c r="HN42" s="17"/>
      <c r="HO42" s="17">
        <v>0</v>
      </c>
      <c r="HP42" s="17"/>
      <c r="HQ42" s="17"/>
      <c r="HR42" s="17"/>
      <c r="HS42" s="17">
        <v>0</v>
      </c>
      <c r="HT42" s="17">
        <v>66.5</v>
      </c>
      <c r="HU42" s="17">
        <v>81.085859999999997</v>
      </c>
      <c r="HV42" s="17">
        <v>83.507540000000006</v>
      </c>
      <c r="HW42" s="17">
        <v>-17.007539999999999</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94.3</v>
      </c>
      <c r="IW42" s="17">
        <v>95.002650000000003</v>
      </c>
      <c r="IX42" s="17">
        <v>111.17907</v>
      </c>
      <c r="IY42" s="17">
        <v>-16.879069999999999</v>
      </c>
      <c r="IZ42" s="17"/>
      <c r="JA42" s="17"/>
      <c r="JB42" s="17"/>
      <c r="JC42" s="17">
        <v>0</v>
      </c>
      <c r="JD42" s="17">
        <v>170.2</v>
      </c>
      <c r="JE42" s="17">
        <v>186.21592000000001</v>
      </c>
      <c r="JF42" s="17">
        <v>186.21591000000001</v>
      </c>
      <c r="JG42" s="17">
        <v>-16.015910000000002</v>
      </c>
      <c r="JH42" s="17">
        <v>200</v>
      </c>
      <c r="JI42" s="17">
        <v>186.21592000000001</v>
      </c>
      <c r="JJ42" s="17">
        <v>186.21591000000001</v>
      </c>
      <c r="JK42" s="17">
        <v>13.784090000000001</v>
      </c>
      <c r="JL42" s="17">
        <v>180.8</v>
      </c>
      <c r="JM42" s="17">
        <v>186.77512999999999</v>
      </c>
      <c r="JN42" s="17">
        <v>186.77511999999999</v>
      </c>
      <c r="JO42" s="17">
        <v>-5.9751200000000004</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36.799999999999997</v>
      </c>
      <c r="KK42" s="17">
        <v>36</v>
      </c>
      <c r="KL42" s="17">
        <v>36</v>
      </c>
      <c r="KM42" s="17">
        <v>0.8</v>
      </c>
      <c r="KN42" s="17">
        <v>0</v>
      </c>
      <c r="KO42" s="17"/>
      <c r="KP42" s="17"/>
      <c r="KQ42" s="17">
        <v>0</v>
      </c>
      <c r="KR42" s="17"/>
      <c r="KS42" s="17"/>
      <c r="KT42" s="17"/>
      <c r="KU42" s="17">
        <v>0</v>
      </c>
      <c r="KV42" s="17">
        <v>2.4</v>
      </c>
      <c r="KW42" s="17">
        <v>0.63188999999999995</v>
      </c>
      <c r="KX42" s="17">
        <v>0.63188999999999995</v>
      </c>
      <c r="KY42" s="17">
        <v>1.7681100000000001</v>
      </c>
      <c r="KZ42" s="17">
        <v>174.5</v>
      </c>
      <c r="LA42" s="17">
        <v>152.63586000000001</v>
      </c>
      <c r="LB42" s="17">
        <v>113.69116</v>
      </c>
      <c r="LC42" s="17">
        <v>60.808839999999996</v>
      </c>
      <c r="LD42" s="17">
        <v>106.6</v>
      </c>
      <c r="LE42" s="17">
        <v>86.990600000000001</v>
      </c>
      <c r="LF42" s="17">
        <v>96.185950000000005</v>
      </c>
      <c r="LG42" s="17">
        <v>10.41405</v>
      </c>
      <c r="LH42" s="17">
        <v>62.9</v>
      </c>
      <c r="LI42" s="17">
        <v>67.133979999999994</v>
      </c>
      <c r="LJ42" s="17">
        <v>67.133979999999994</v>
      </c>
      <c r="LK42" s="17">
        <v>-4.2339799999999999</v>
      </c>
      <c r="LL42" s="17">
        <v>47.2</v>
      </c>
      <c r="LM42" s="17">
        <v>48.413229999999999</v>
      </c>
      <c r="LN42" s="17">
        <v>48.413229999999999</v>
      </c>
      <c r="LO42" s="17">
        <v>-1.21323</v>
      </c>
      <c r="LP42" s="17">
        <v>30.3</v>
      </c>
      <c r="LQ42" s="17">
        <v>28.643360000000001</v>
      </c>
      <c r="LR42" s="17">
        <v>29.951450000000001</v>
      </c>
      <c r="LS42" s="17">
        <v>0.34855000000000003</v>
      </c>
      <c r="LT42" s="17"/>
      <c r="LU42" s="17"/>
      <c r="LV42" s="17"/>
      <c r="LW42" s="17">
        <v>0</v>
      </c>
      <c r="LX42" s="17"/>
      <c r="LY42" s="17"/>
      <c r="LZ42" s="17"/>
      <c r="MA42" s="17">
        <v>0</v>
      </c>
      <c r="MB42" s="17"/>
      <c r="MC42" s="17"/>
      <c r="MD42" s="17"/>
      <c r="ME42" s="17">
        <v>0</v>
      </c>
      <c r="MF42" s="17">
        <v>143.9</v>
      </c>
      <c r="MG42" s="17">
        <v>151.08874</v>
      </c>
      <c r="MH42" s="17">
        <v>151.08874</v>
      </c>
      <c r="MI42" s="17">
        <v>-7.1887400000000001</v>
      </c>
      <c r="MJ42" s="17">
        <v>145.30000000000001</v>
      </c>
      <c r="MK42" s="17">
        <v>151.08874</v>
      </c>
      <c r="ML42" s="17">
        <v>151.08874</v>
      </c>
      <c r="MM42" s="17">
        <v>-5.7887399999999998</v>
      </c>
      <c r="MN42" s="17">
        <v>148.4</v>
      </c>
      <c r="MO42" s="17">
        <v>151.54246000000001</v>
      </c>
      <c r="MP42" s="17">
        <v>151.54246000000001</v>
      </c>
      <c r="MQ42" s="17">
        <v>-3.1424599999999998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212.8</v>
      </c>
      <c r="NM42" s="17">
        <v>206.29037</v>
      </c>
      <c r="NN42" s="17">
        <v>206.29035999999999</v>
      </c>
      <c r="NO42" s="17">
        <v>6.5096400000000001</v>
      </c>
      <c r="NP42" s="17">
        <v>101.8</v>
      </c>
      <c r="NQ42" s="17">
        <v>103.45493</v>
      </c>
      <c r="NR42" s="17">
        <v>103.45493</v>
      </c>
      <c r="NS42" s="17">
        <v>-1.65493</v>
      </c>
      <c r="NT42" s="17">
        <v>3.72</v>
      </c>
      <c r="NU42" s="17">
        <v>7.7468599999999999</v>
      </c>
      <c r="NV42" s="17">
        <v>7.7468599999999999</v>
      </c>
      <c r="NW42" s="17">
        <v>-4.0268600000000001</v>
      </c>
      <c r="NX42" s="17">
        <v>2.62</v>
      </c>
      <c r="NY42" s="17">
        <v>6.6459999999999999</v>
      </c>
      <c r="NZ42" s="17">
        <v>6.6459999999999999</v>
      </c>
      <c r="OA42" s="17">
        <v>-4.0259999999999998</v>
      </c>
      <c r="OB42" s="17">
        <v>0.2</v>
      </c>
      <c r="OC42" s="17"/>
      <c r="OD42" s="17">
        <v>0.433</v>
      </c>
      <c r="OE42" s="17">
        <v>-0.23300000000000001</v>
      </c>
      <c r="OF42" s="17">
        <v>80.900000000000006</v>
      </c>
      <c r="OG42" s="17">
        <v>68</v>
      </c>
      <c r="OH42" s="17">
        <v>57.93</v>
      </c>
      <c r="OI42" s="17">
        <v>22.97</v>
      </c>
      <c r="OJ42" s="17">
        <v>34.200000000000003</v>
      </c>
      <c r="OK42" s="17"/>
      <c r="OL42" s="17">
        <v>31.908999999999999</v>
      </c>
      <c r="OM42" s="17">
        <v>2.2909999999999999</v>
      </c>
      <c r="ON42" s="17">
        <v>0</v>
      </c>
      <c r="OO42" s="17">
        <v>2.6030000000000002</v>
      </c>
      <c r="OP42" s="17">
        <v>2.6030000000000002</v>
      </c>
      <c r="OQ42" s="17">
        <v>-2.6030000000000002</v>
      </c>
      <c r="OR42" s="17">
        <v>0.1</v>
      </c>
      <c r="OS42" s="17"/>
      <c r="OT42" s="17">
        <v>0.1</v>
      </c>
      <c r="OU42" s="17">
        <v>0</v>
      </c>
      <c r="OV42" s="17">
        <v>19.8</v>
      </c>
      <c r="OW42" s="17">
        <v>15.728149999999999</v>
      </c>
      <c r="OX42" s="17">
        <v>15.728149999999999</v>
      </c>
      <c r="OY42" s="17">
        <v>4.0718500000000004</v>
      </c>
      <c r="OZ42" s="17"/>
      <c r="PA42" s="17"/>
      <c r="PB42" s="17"/>
      <c r="PC42" s="17">
        <v>0</v>
      </c>
      <c r="PD42" s="17">
        <v>9.8000000000000007</v>
      </c>
      <c r="PE42" s="17">
        <v>9.9830000000000005</v>
      </c>
      <c r="PF42" s="17">
        <v>9.9830000000000005</v>
      </c>
      <c r="PG42" s="17">
        <v>-0.183</v>
      </c>
      <c r="PH42" s="17"/>
      <c r="PI42" s="17"/>
      <c r="PJ42" s="17"/>
      <c r="PK42" s="17">
        <v>0</v>
      </c>
      <c r="PL42" s="17">
        <v>104.9</v>
      </c>
      <c r="PM42" s="17"/>
      <c r="PN42" s="17">
        <v>2</v>
      </c>
      <c r="PO42" s="17">
        <v>102.9</v>
      </c>
      <c r="PP42" s="17">
        <v>1.1000000000000001</v>
      </c>
      <c r="PQ42" s="17">
        <v>1</v>
      </c>
      <c r="PR42" s="17">
        <v>1</v>
      </c>
      <c r="PS42" s="17">
        <v>0.1</v>
      </c>
      <c r="PT42" s="17">
        <v>3.4</v>
      </c>
      <c r="PU42" s="17">
        <v>4.2</v>
      </c>
      <c r="PV42" s="17">
        <v>4.2</v>
      </c>
      <c r="PW42" s="17">
        <v>-0.8</v>
      </c>
      <c r="PX42" s="17">
        <v>2.6</v>
      </c>
      <c r="PY42" s="17">
        <v>5</v>
      </c>
      <c r="PZ42" s="17">
        <v>5</v>
      </c>
      <c r="QA42" s="17">
        <v>-2.4</v>
      </c>
      <c r="QB42" s="17"/>
      <c r="QC42" s="17"/>
      <c r="QD42" s="17"/>
      <c r="QE42" s="17">
        <v>0</v>
      </c>
      <c r="QF42" s="17">
        <v>20</v>
      </c>
      <c r="QG42" s="17">
        <v>19.417470000000002</v>
      </c>
      <c r="QH42" s="17">
        <v>19.417470000000002</v>
      </c>
      <c r="QI42" s="17">
        <v>0.58252999999999999</v>
      </c>
      <c r="QJ42" s="17">
        <v>18.8</v>
      </c>
      <c r="QK42" s="17">
        <v>34.951459999999997</v>
      </c>
      <c r="QL42" s="17">
        <v>34.951450000000001</v>
      </c>
      <c r="QM42" s="17">
        <v>-16.151450000000001</v>
      </c>
      <c r="QN42" s="17"/>
      <c r="QO42" s="17"/>
      <c r="QP42" s="17"/>
      <c r="QQ42" s="17">
        <v>0</v>
      </c>
      <c r="QR42" s="17">
        <v>18.5</v>
      </c>
      <c r="QS42" s="17">
        <v>17.96116</v>
      </c>
      <c r="QT42" s="17">
        <v>17.96116</v>
      </c>
      <c r="QU42" s="17">
        <v>0.53883999999999999</v>
      </c>
      <c r="QV42" s="17">
        <v>6.2</v>
      </c>
      <c r="QW42" s="17"/>
      <c r="QX42" s="17">
        <v>9.3339999999999996</v>
      </c>
      <c r="QY42" s="17">
        <v>-3.1339999999999999</v>
      </c>
      <c r="QZ42" s="17">
        <v>7</v>
      </c>
      <c r="RA42" s="17"/>
      <c r="RB42" s="17">
        <v>13.183999999999999</v>
      </c>
      <c r="RC42" s="17">
        <v>-6.1840000000000002</v>
      </c>
      <c r="RD42" s="17">
        <v>16.899999999999999</v>
      </c>
      <c r="RE42" s="17">
        <v>9.2129999999999992</v>
      </c>
      <c r="RF42" s="17">
        <v>9.2129999999999992</v>
      </c>
      <c r="RG42" s="17">
        <v>7.6870000000000003</v>
      </c>
      <c r="RH42" s="17">
        <v>58.4</v>
      </c>
      <c r="RI42" s="17">
        <v>53.5</v>
      </c>
      <c r="RJ42" s="17">
        <v>33.746000000000002</v>
      </c>
      <c r="RK42" s="17">
        <v>24.654</v>
      </c>
      <c r="RL42" s="17">
        <v>0</v>
      </c>
      <c r="RM42" s="17"/>
      <c r="RN42" s="17">
        <v>3.3530000000000002</v>
      </c>
      <c r="RO42" s="17">
        <v>-3.3530000000000002</v>
      </c>
      <c r="RP42" s="17">
        <v>3.3</v>
      </c>
      <c r="RQ42" s="17">
        <v>9.75</v>
      </c>
      <c r="RR42" s="17">
        <v>9.75</v>
      </c>
      <c r="RS42" s="17">
        <v>-6.45</v>
      </c>
      <c r="RT42" s="17">
        <v>16.100000000000001</v>
      </c>
      <c r="RU42" s="17">
        <v>18.755790000000001</v>
      </c>
      <c r="RV42" s="17">
        <v>19.315940000000001</v>
      </c>
      <c r="RW42" s="17">
        <v>-3.2159399999999998</v>
      </c>
      <c r="RX42" s="17">
        <v>2.84</v>
      </c>
      <c r="RY42" s="17">
        <v>2</v>
      </c>
      <c r="RZ42" s="17">
        <v>2</v>
      </c>
      <c r="SA42" s="17">
        <v>0.84</v>
      </c>
      <c r="SB42" s="17">
        <v>0.3</v>
      </c>
      <c r="SC42" s="17"/>
      <c r="SD42" s="17">
        <v>0.4</v>
      </c>
      <c r="SE42" s="17">
        <v>-0.1</v>
      </c>
      <c r="SF42" s="17">
        <v>9.9</v>
      </c>
      <c r="SG42" s="17">
        <v>34.563110000000002</v>
      </c>
      <c r="SH42" s="17">
        <v>34.563099999999999</v>
      </c>
      <c r="SI42" s="17">
        <v>-24.6631</v>
      </c>
      <c r="SJ42" s="17">
        <v>6.5</v>
      </c>
      <c r="SK42" s="17">
        <v>24.854369999999999</v>
      </c>
      <c r="SL42" s="17">
        <v>24.854369999999999</v>
      </c>
      <c r="SM42" s="17">
        <v>-18.354369999999999</v>
      </c>
      <c r="SN42" s="17">
        <v>11.8</v>
      </c>
      <c r="SO42" s="17">
        <v>23.30097</v>
      </c>
      <c r="SP42" s="17">
        <v>23.30097</v>
      </c>
      <c r="SQ42" s="17">
        <v>-11.500970000000001</v>
      </c>
      <c r="SR42" s="17">
        <v>16.100000000000001</v>
      </c>
      <c r="SS42" s="17">
        <v>33.009709999999998</v>
      </c>
      <c r="ST42" s="17">
        <v>33.009709999999998</v>
      </c>
      <c r="SU42" s="17">
        <v>-16.90971</v>
      </c>
      <c r="SV42" s="17">
        <v>10</v>
      </c>
      <c r="SW42" s="17">
        <v>18.4466</v>
      </c>
      <c r="SX42" s="17">
        <v>18.4466</v>
      </c>
      <c r="SY42" s="17">
        <v>-8.4466000000000001</v>
      </c>
      <c r="SZ42" s="17">
        <v>28.3</v>
      </c>
      <c r="TA42" s="17">
        <v>26.036000000000001</v>
      </c>
      <c r="TB42" s="17">
        <v>26.036000000000001</v>
      </c>
      <c r="TC42" s="17">
        <v>2.2639999999999998</v>
      </c>
      <c r="TD42" s="17">
        <v>78.900000000000006</v>
      </c>
      <c r="TE42" s="17">
        <v>74</v>
      </c>
      <c r="TF42" s="17">
        <v>73.963999999999999</v>
      </c>
      <c r="TG42" s="17">
        <v>4.9359999999999999</v>
      </c>
      <c r="TH42" s="17">
        <v>16.100000000000001</v>
      </c>
      <c r="TI42" s="17"/>
      <c r="TJ42" s="17">
        <v>17.172999999999998</v>
      </c>
      <c r="TK42" s="17">
        <v>-1.073</v>
      </c>
      <c r="TL42" s="17">
        <v>91</v>
      </c>
      <c r="TM42" s="17">
        <v>35.700000000000003</v>
      </c>
      <c r="TN42" s="17">
        <v>35.688000000000002</v>
      </c>
      <c r="TO42" s="17">
        <v>55.311999999999998</v>
      </c>
      <c r="TP42" s="17">
        <v>0</v>
      </c>
      <c r="TQ42" s="17"/>
      <c r="TR42" s="17"/>
      <c r="TS42" s="17">
        <v>0</v>
      </c>
      <c r="TT42" s="17">
        <v>13.9</v>
      </c>
      <c r="TU42" s="17">
        <v>3.69</v>
      </c>
      <c r="TV42" s="17">
        <v>3.69</v>
      </c>
      <c r="TW42" s="17">
        <v>10.210000000000001</v>
      </c>
      <c r="TX42" s="17">
        <v>0</v>
      </c>
      <c r="TY42" s="17"/>
      <c r="TZ42" s="17"/>
      <c r="UA42" s="17">
        <v>0</v>
      </c>
      <c r="UB42" s="17">
        <v>20.9</v>
      </c>
      <c r="UC42" s="17">
        <v>19.417470000000002</v>
      </c>
      <c r="UD42" s="17">
        <v>19.417470000000002</v>
      </c>
      <c r="UE42" s="17">
        <v>1.4825299999999999</v>
      </c>
      <c r="UF42" s="17">
        <v>7.6</v>
      </c>
      <c r="UG42" s="17">
        <v>13.592230000000001</v>
      </c>
      <c r="UH42" s="17">
        <v>13.592230000000001</v>
      </c>
      <c r="UI42" s="17">
        <v>-5.9922300000000002</v>
      </c>
      <c r="UJ42" s="17">
        <v>8.5</v>
      </c>
      <c r="UK42" s="17">
        <v>14.174759999999999</v>
      </c>
      <c r="UL42" s="17">
        <v>14.174759999999999</v>
      </c>
      <c r="UM42" s="17">
        <v>-5.67476</v>
      </c>
      <c r="UN42" s="17">
        <v>20.399999999999999</v>
      </c>
      <c r="UO42" s="17">
        <v>19.417470000000002</v>
      </c>
      <c r="UP42" s="17">
        <v>19.417470000000002</v>
      </c>
      <c r="UQ42" s="17">
        <v>0.98253000000000001</v>
      </c>
      <c r="UR42" s="17">
        <v>20.399999999999999</v>
      </c>
      <c r="US42" s="17">
        <v>19.417470000000002</v>
      </c>
      <c r="UT42" s="17">
        <v>19.417470000000002</v>
      </c>
      <c r="UU42" s="17">
        <v>0.98253000000000001</v>
      </c>
      <c r="UV42" s="17">
        <v>20</v>
      </c>
      <c r="UW42" s="17">
        <v>19.417470000000002</v>
      </c>
      <c r="UX42" s="17">
        <v>19.417470000000002</v>
      </c>
      <c r="UY42" s="17">
        <v>0.58252999999999999</v>
      </c>
      <c r="UZ42" s="17">
        <v>0.5</v>
      </c>
      <c r="VA42" s="17">
        <v>3.399</v>
      </c>
      <c r="VB42" s="17">
        <v>3.399</v>
      </c>
      <c r="VC42" s="17">
        <v>-2.899</v>
      </c>
      <c r="VD42" s="17">
        <v>137.9</v>
      </c>
      <c r="VE42" s="17"/>
      <c r="VF42" s="17">
        <v>35.872</v>
      </c>
      <c r="VG42" s="17">
        <v>102.02800000000001</v>
      </c>
      <c r="VH42" s="17">
        <v>3</v>
      </c>
      <c r="VI42" s="17"/>
      <c r="VJ42" s="17">
        <v>1.712</v>
      </c>
      <c r="VK42" s="17">
        <v>1.288</v>
      </c>
      <c r="VL42" s="17">
        <v>23.7</v>
      </c>
      <c r="VM42" s="17"/>
      <c r="VN42" s="17">
        <v>73.894000000000005</v>
      </c>
      <c r="VO42" s="17">
        <v>-50.194000000000003</v>
      </c>
      <c r="VP42" s="17">
        <v>0.6</v>
      </c>
      <c r="VQ42" s="17">
        <v>0.6</v>
      </c>
      <c r="VR42" s="17">
        <v>0.6</v>
      </c>
      <c r="VS42" s="17">
        <v>0</v>
      </c>
      <c r="VT42" s="17">
        <v>121.2</v>
      </c>
      <c r="VU42" s="17">
        <v>120</v>
      </c>
      <c r="VV42" s="17">
        <v>115</v>
      </c>
      <c r="VW42" s="17">
        <v>6.2</v>
      </c>
      <c r="VX42" s="17">
        <v>134.80000000000001</v>
      </c>
      <c r="VY42" s="17">
        <v>121</v>
      </c>
      <c r="VZ42" s="17">
        <v>116</v>
      </c>
      <c r="WA42" s="17">
        <v>18.8</v>
      </c>
      <c r="WB42" s="17">
        <v>23.4</v>
      </c>
      <c r="WC42" s="17"/>
      <c r="WD42" s="17">
        <v>65.793999999999997</v>
      </c>
      <c r="WE42" s="17">
        <v>-42.393999999999998</v>
      </c>
      <c r="WF42" s="17">
        <v>2.6</v>
      </c>
      <c r="WG42" s="17">
        <v>4.5</v>
      </c>
      <c r="WH42" s="17">
        <v>4.5</v>
      </c>
      <c r="WI42" s="17">
        <v>-1.9</v>
      </c>
      <c r="WJ42" s="17">
        <v>2.2000000000000002</v>
      </c>
      <c r="WK42" s="17">
        <v>2.4</v>
      </c>
      <c r="WL42" s="17">
        <v>2.4</v>
      </c>
      <c r="WM42" s="17">
        <v>-0.2</v>
      </c>
      <c r="WN42" s="17">
        <v>1</v>
      </c>
      <c r="WO42" s="17">
        <v>2.4</v>
      </c>
      <c r="WP42" s="17">
        <v>2.4</v>
      </c>
      <c r="WQ42" s="17">
        <v>-1.4</v>
      </c>
      <c r="WR42" s="17">
        <v>1</v>
      </c>
      <c r="WS42" s="17">
        <v>2.9</v>
      </c>
      <c r="WT42" s="17">
        <v>2.9</v>
      </c>
      <c r="WU42" s="17">
        <v>-1.9</v>
      </c>
      <c r="WV42" s="17">
        <v>2.4</v>
      </c>
      <c r="WW42" s="17"/>
      <c r="WX42" s="17">
        <v>3.246</v>
      </c>
      <c r="WY42" s="17">
        <v>-0.84599999999999997</v>
      </c>
      <c r="WZ42" s="17">
        <v>4.3</v>
      </c>
      <c r="XA42" s="17">
        <v>8</v>
      </c>
      <c r="XB42" s="17">
        <v>8</v>
      </c>
      <c r="XC42" s="17">
        <v>-3.7</v>
      </c>
      <c r="XD42" s="17">
        <v>20</v>
      </c>
      <c r="XE42" s="17">
        <v>36.8932</v>
      </c>
      <c r="XF42" s="17">
        <v>36.8932</v>
      </c>
      <c r="XG42" s="17">
        <v>-16.8932</v>
      </c>
      <c r="XH42" s="17">
        <v>9.4</v>
      </c>
      <c r="XI42" s="17">
        <v>10.8</v>
      </c>
      <c r="XJ42" s="17">
        <v>10.8</v>
      </c>
      <c r="XK42" s="17">
        <v>-1.4</v>
      </c>
      <c r="XL42" s="17">
        <v>25.6</v>
      </c>
      <c r="XM42" s="17">
        <v>28</v>
      </c>
      <c r="XN42" s="17">
        <v>28</v>
      </c>
      <c r="XO42" s="17">
        <v>-2.4</v>
      </c>
      <c r="XP42" s="17">
        <v>32.4</v>
      </c>
      <c r="XQ42" s="17">
        <v>28</v>
      </c>
      <c r="XR42" s="17">
        <v>28</v>
      </c>
      <c r="XS42" s="17">
        <v>4.4000000000000004</v>
      </c>
      <c r="XT42" s="17">
        <v>15</v>
      </c>
      <c r="XU42" s="17">
        <v>14</v>
      </c>
      <c r="XV42" s="17">
        <v>14</v>
      </c>
      <c r="XW42" s="17">
        <v>1</v>
      </c>
      <c r="XX42" s="17">
        <v>20.3</v>
      </c>
      <c r="XY42" s="17">
        <v>19</v>
      </c>
      <c r="XZ42" s="17">
        <v>19</v>
      </c>
      <c r="YA42" s="17">
        <v>1.3</v>
      </c>
      <c r="YB42" s="17">
        <v>7.84</v>
      </c>
      <c r="YC42" s="17">
        <v>7.11</v>
      </c>
      <c r="YD42" s="17">
        <v>7.11</v>
      </c>
      <c r="YE42" s="17">
        <v>0.73</v>
      </c>
      <c r="YF42" s="17">
        <v>10.79</v>
      </c>
      <c r="YG42" s="17">
        <v>11</v>
      </c>
      <c r="YH42" s="17">
        <v>11</v>
      </c>
      <c r="YI42" s="17">
        <v>-0.21</v>
      </c>
    </row>
    <row r="43" spans="1:659" ht="24" customHeight="1" x14ac:dyDescent="0.3">
      <c r="A43" s="1"/>
      <c r="B43" s="16" t="s">
        <v>74</v>
      </c>
      <c r="C43" s="16" t="s">
        <v>809</v>
      </c>
      <c r="D43" s="17">
        <v>206.7</v>
      </c>
      <c r="E43" s="17">
        <v>203.20375999999999</v>
      </c>
      <c r="F43" s="17">
        <v>203.20384000000001</v>
      </c>
      <c r="G43" s="17">
        <v>3.4961600000000002</v>
      </c>
      <c r="H43" s="17">
        <v>624.20000000000005</v>
      </c>
      <c r="I43" s="17">
        <v>635.02589999999998</v>
      </c>
      <c r="J43" s="17">
        <v>635.02589999999998</v>
      </c>
      <c r="K43" s="17">
        <v>-10.825900000000001</v>
      </c>
      <c r="L43" s="17">
        <v>213</v>
      </c>
      <c r="M43" s="17">
        <v>206.58520999999999</v>
      </c>
      <c r="N43" s="17">
        <v>206.58520999999999</v>
      </c>
      <c r="O43" s="17">
        <v>6.41479</v>
      </c>
      <c r="P43" s="17"/>
      <c r="Q43" s="17"/>
      <c r="R43" s="17"/>
      <c r="S43" s="17">
        <v>0</v>
      </c>
      <c r="T43" s="17"/>
      <c r="U43" s="17"/>
      <c r="V43" s="17"/>
      <c r="W43" s="17">
        <v>0</v>
      </c>
      <c r="X43" s="17">
        <v>89.6</v>
      </c>
      <c r="Y43" s="17">
        <v>91.778639999999996</v>
      </c>
      <c r="Z43" s="17">
        <v>91.778630000000007</v>
      </c>
      <c r="AA43" s="17">
        <v>-2.1786300000000001</v>
      </c>
      <c r="AB43" s="17">
        <v>194.2</v>
      </c>
      <c r="AC43" s="17">
        <v>230</v>
      </c>
      <c r="AD43" s="17">
        <v>175.20054999999999</v>
      </c>
      <c r="AE43" s="17">
        <v>18.99945</v>
      </c>
      <c r="AF43" s="17"/>
      <c r="AG43" s="17"/>
      <c r="AH43" s="17"/>
      <c r="AI43" s="17">
        <v>0</v>
      </c>
      <c r="AJ43" s="17"/>
      <c r="AK43" s="17"/>
      <c r="AL43" s="17"/>
      <c r="AM43" s="17">
        <v>0</v>
      </c>
      <c r="AN43" s="17">
        <v>145.30000000000001</v>
      </c>
      <c r="AO43" s="17">
        <v>149.57964999999999</v>
      </c>
      <c r="AP43" s="17">
        <v>189.09709000000001</v>
      </c>
      <c r="AQ43" s="17">
        <v>-43.797089999999997</v>
      </c>
      <c r="AR43" s="17">
        <v>145.5</v>
      </c>
      <c r="AS43" s="17">
        <v>149.57964999999999</v>
      </c>
      <c r="AT43" s="17">
        <v>189.09709000000001</v>
      </c>
      <c r="AU43" s="17">
        <v>-43.597090000000001</v>
      </c>
      <c r="AV43" s="17">
        <v>145.30000000000001</v>
      </c>
      <c r="AW43" s="17">
        <v>149.57964999999999</v>
      </c>
      <c r="AX43" s="17">
        <v>189.09709000000001</v>
      </c>
      <c r="AY43" s="17">
        <v>-43.797089999999997</v>
      </c>
      <c r="AZ43" s="17">
        <v>242.9</v>
      </c>
      <c r="BA43" s="17">
        <v>225.04326</v>
      </c>
      <c r="BB43" s="17">
        <v>284.49741999999998</v>
      </c>
      <c r="BC43" s="17">
        <v>-41.59742</v>
      </c>
      <c r="BD43" s="17">
        <v>0</v>
      </c>
      <c r="BE43" s="17"/>
      <c r="BF43" s="17"/>
      <c r="BG43" s="17">
        <v>0</v>
      </c>
      <c r="BH43" s="17"/>
      <c r="BI43" s="17"/>
      <c r="BJ43" s="17"/>
      <c r="BK43" s="17">
        <v>0</v>
      </c>
      <c r="BL43" s="17">
        <v>350.1</v>
      </c>
      <c r="BM43" s="17">
        <v>368.35906</v>
      </c>
      <c r="BN43" s="17">
        <v>380.17203000000001</v>
      </c>
      <c r="BO43" s="17">
        <v>-30.072030000000002</v>
      </c>
      <c r="BP43" s="17">
        <v>5.7</v>
      </c>
      <c r="BQ43" s="17">
        <v>3.4527100000000002</v>
      </c>
      <c r="BR43" s="17">
        <v>3.4527100000000002</v>
      </c>
      <c r="BS43" s="17">
        <v>2.24729</v>
      </c>
      <c r="BT43" s="17"/>
      <c r="BU43" s="17"/>
      <c r="BV43" s="17"/>
      <c r="BW43" s="17">
        <v>0</v>
      </c>
      <c r="BX43" s="17"/>
      <c r="BY43" s="17"/>
      <c r="BZ43" s="17"/>
      <c r="CA43" s="17">
        <v>0</v>
      </c>
      <c r="CB43" s="17"/>
      <c r="CC43" s="17"/>
      <c r="CD43" s="17"/>
      <c r="CE43" s="17">
        <v>0</v>
      </c>
      <c r="CF43" s="17"/>
      <c r="CG43" s="17"/>
      <c r="CH43" s="17"/>
      <c r="CI43" s="17">
        <v>0</v>
      </c>
      <c r="CJ43" s="17">
        <v>163.4</v>
      </c>
      <c r="CK43" s="17">
        <v>158.33429000000001</v>
      </c>
      <c r="CL43" s="17">
        <v>158.33429000000001</v>
      </c>
      <c r="CM43" s="17">
        <v>5.0657100000000002</v>
      </c>
      <c r="CN43" s="17">
        <v>9.3000000000000007</v>
      </c>
      <c r="CO43" s="17">
        <v>5.1333399999999996</v>
      </c>
      <c r="CP43" s="17">
        <v>5.1333399999999996</v>
      </c>
      <c r="CQ43" s="17">
        <v>4.1666600000000003</v>
      </c>
      <c r="CR43" s="17">
        <v>7.7</v>
      </c>
      <c r="CS43" s="17">
        <v>2.8177599999999998</v>
      </c>
      <c r="CT43" s="17">
        <v>2.8177599999999998</v>
      </c>
      <c r="CU43" s="17">
        <v>4.8822400000000004</v>
      </c>
      <c r="CV43" s="17"/>
      <c r="CW43" s="17"/>
      <c r="CX43" s="17"/>
      <c r="CY43" s="17">
        <v>0</v>
      </c>
      <c r="CZ43" s="17">
        <v>6.83</v>
      </c>
      <c r="DA43" s="17">
        <v>6.8787000000000003</v>
      </c>
      <c r="DB43" s="17">
        <v>6.8787000000000003</v>
      </c>
      <c r="DC43" s="17">
        <v>-4.87E-2</v>
      </c>
      <c r="DD43" s="17">
        <v>12.74</v>
      </c>
      <c r="DE43" s="17">
        <v>14.919420000000001</v>
      </c>
      <c r="DF43" s="17">
        <v>14.919420000000001</v>
      </c>
      <c r="DG43" s="17">
        <v>-2.1794199999999999</v>
      </c>
      <c r="DH43" s="17">
        <v>91.6</v>
      </c>
      <c r="DI43" s="17">
        <v>84.998320000000007</v>
      </c>
      <c r="DJ43" s="17">
        <v>81.709109999999995</v>
      </c>
      <c r="DK43" s="17">
        <v>9.8908900000000006</v>
      </c>
      <c r="DL43" s="17"/>
      <c r="DM43" s="17"/>
      <c r="DN43" s="17"/>
      <c r="DO43" s="17">
        <v>0</v>
      </c>
      <c r="DP43" s="17"/>
      <c r="DQ43" s="17"/>
      <c r="DR43" s="17"/>
      <c r="DS43" s="17">
        <v>0</v>
      </c>
      <c r="DT43" s="17"/>
      <c r="DU43" s="17"/>
      <c r="DV43" s="17"/>
      <c r="DW43" s="17">
        <v>0</v>
      </c>
      <c r="DX43" s="17"/>
      <c r="DY43" s="17"/>
      <c r="DZ43" s="17"/>
      <c r="EA43" s="17">
        <v>0</v>
      </c>
      <c r="EB43" s="17">
        <v>55.7</v>
      </c>
      <c r="EC43" s="17">
        <v>56.515709999999999</v>
      </c>
      <c r="ED43" s="17">
        <v>56.515709999999999</v>
      </c>
      <c r="EE43" s="17">
        <v>-0.81571000000000005</v>
      </c>
      <c r="EF43" s="17">
        <v>109</v>
      </c>
      <c r="EG43" s="17">
        <v>113.18854</v>
      </c>
      <c r="EH43" s="17">
        <v>142.43387999999999</v>
      </c>
      <c r="EI43" s="17">
        <v>-33.433880000000002</v>
      </c>
      <c r="EJ43" s="17"/>
      <c r="EK43" s="17"/>
      <c r="EL43" s="17"/>
      <c r="EM43" s="17">
        <v>0</v>
      </c>
      <c r="EN43" s="17"/>
      <c r="EO43" s="17"/>
      <c r="EP43" s="17"/>
      <c r="EQ43" s="17">
        <v>0</v>
      </c>
      <c r="ER43" s="17">
        <v>7.7</v>
      </c>
      <c r="ES43" s="17"/>
      <c r="ET43" s="17"/>
      <c r="EU43" s="17">
        <v>7.7</v>
      </c>
      <c r="EV43" s="17">
        <v>6.4</v>
      </c>
      <c r="EW43" s="17">
        <v>6.39</v>
      </c>
      <c r="EX43" s="17">
        <v>6.39</v>
      </c>
      <c r="EY43" s="17">
        <v>0.01</v>
      </c>
      <c r="EZ43" s="17">
        <v>356.5</v>
      </c>
      <c r="FA43" s="17">
        <v>346.57186999999999</v>
      </c>
      <c r="FB43" s="17">
        <v>144.3305</v>
      </c>
      <c r="FC43" s="17">
        <v>212.1695</v>
      </c>
      <c r="FD43" s="17">
        <v>64.7</v>
      </c>
      <c r="FE43" s="17">
        <v>53.050379999999997</v>
      </c>
      <c r="FF43" s="17">
        <v>53.050370000000001</v>
      </c>
      <c r="FG43" s="17">
        <v>11.64963</v>
      </c>
      <c r="FH43" s="17">
        <v>151</v>
      </c>
      <c r="FI43" s="17">
        <v>151.21556000000001</v>
      </c>
      <c r="FJ43" s="17">
        <v>128.31225000000001</v>
      </c>
      <c r="FK43" s="17">
        <v>22.687750000000001</v>
      </c>
      <c r="FL43" s="17">
        <v>29.9</v>
      </c>
      <c r="FM43" s="17">
        <v>26.417369999999998</v>
      </c>
      <c r="FN43" s="17">
        <v>26.417359999999999</v>
      </c>
      <c r="FO43" s="17">
        <v>3.48264</v>
      </c>
      <c r="FP43" s="17">
        <v>18.399999999999999</v>
      </c>
      <c r="FQ43" s="17">
        <v>17.56213</v>
      </c>
      <c r="FR43" s="17">
        <v>17.56213</v>
      </c>
      <c r="FS43" s="17">
        <v>0.83787</v>
      </c>
      <c r="FT43" s="17">
        <v>18.8</v>
      </c>
      <c r="FU43" s="17">
        <v>17.96116</v>
      </c>
      <c r="FV43" s="17">
        <v>17.96116</v>
      </c>
      <c r="FW43" s="17">
        <v>0.83884000000000003</v>
      </c>
      <c r="FX43" s="17">
        <v>90.8</v>
      </c>
      <c r="FY43" s="17">
        <v>86.519800000000004</v>
      </c>
      <c r="FZ43" s="17">
        <v>86.519800000000004</v>
      </c>
      <c r="GA43" s="17">
        <v>4.2801999999999998</v>
      </c>
      <c r="GB43" s="17">
        <v>181.2</v>
      </c>
      <c r="GC43" s="17">
        <v>184.91494</v>
      </c>
      <c r="GD43" s="17">
        <v>184.91496000000001</v>
      </c>
      <c r="GE43" s="17">
        <v>-3.71496</v>
      </c>
      <c r="GF43" s="17">
        <v>180.9</v>
      </c>
      <c r="GG43" s="17">
        <v>184.91494</v>
      </c>
      <c r="GH43" s="17">
        <v>184.91496000000001</v>
      </c>
      <c r="GI43" s="17">
        <v>-4.0149600000000003</v>
      </c>
      <c r="GJ43" s="17">
        <v>183.6</v>
      </c>
      <c r="GK43" s="17">
        <v>185.47023999999999</v>
      </c>
      <c r="GL43" s="17">
        <v>185.47026</v>
      </c>
      <c r="GM43" s="17">
        <v>-1.87026</v>
      </c>
      <c r="GN43" s="17">
        <v>106.7</v>
      </c>
      <c r="GO43" s="17">
        <v>106.80435</v>
      </c>
      <c r="GP43" s="17">
        <v>109.56865000000001</v>
      </c>
      <c r="GQ43" s="17">
        <v>-2.8686500000000001</v>
      </c>
      <c r="GR43" s="17">
        <v>11.8</v>
      </c>
      <c r="GS43" s="17">
        <v>7.9765800000000002</v>
      </c>
      <c r="GT43" s="17">
        <v>18.012129999999999</v>
      </c>
      <c r="GU43" s="17">
        <v>-6.2121300000000002</v>
      </c>
      <c r="GV43" s="17">
        <v>23.1</v>
      </c>
      <c r="GW43" s="17">
        <v>36</v>
      </c>
      <c r="GX43" s="17">
        <v>36</v>
      </c>
      <c r="GY43" s="17">
        <v>-12.9</v>
      </c>
      <c r="GZ43" s="17">
        <v>2.1</v>
      </c>
      <c r="HA43" s="17">
        <v>1.97359</v>
      </c>
      <c r="HB43" s="17">
        <v>1.97359</v>
      </c>
      <c r="HC43" s="17">
        <v>0.12640999999999999</v>
      </c>
      <c r="HD43" s="17">
        <v>28.1</v>
      </c>
      <c r="HE43" s="17">
        <v>27.662369999999999</v>
      </c>
      <c r="HF43" s="17">
        <v>27.662369999999999</v>
      </c>
      <c r="HG43" s="17">
        <v>0.43763000000000002</v>
      </c>
      <c r="HH43" s="17">
        <v>91.8</v>
      </c>
      <c r="HI43" s="17">
        <v>99.371899999999997</v>
      </c>
      <c r="HJ43" s="17">
        <v>84.211939999999998</v>
      </c>
      <c r="HK43" s="17">
        <v>7.5880599999999996</v>
      </c>
      <c r="HL43" s="17"/>
      <c r="HM43" s="17"/>
      <c r="HN43" s="17"/>
      <c r="HO43" s="17">
        <v>0</v>
      </c>
      <c r="HP43" s="17"/>
      <c r="HQ43" s="17"/>
      <c r="HR43" s="17"/>
      <c r="HS43" s="17">
        <v>0</v>
      </c>
      <c r="HT43" s="17">
        <v>65.900000000000006</v>
      </c>
      <c r="HU43" s="17">
        <v>72.859690000000001</v>
      </c>
      <c r="HV43" s="17">
        <v>84.742059999999995</v>
      </c>
      <c r="HW43" s="17">
        <v>-18.84206</v>
      </c>
      <c r="HX43" s="17"/>
      <c r="HY43" s="17"/>
      <c r="HZ43" s="17"/>
      <c r="IA43" s="17">
        <v>0</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93.3</v>
      </c>
      <c r="IW43" s="17">
        <v>95.002650000000003</v>
      </c>
      <c r="IX43" s="17">
        <v>110.20094</v>
      </c>
      <c r="IY43" s="17">
        <v>-16.900939999999999</v>
      </c>
      <c r="IZ43" s="17"/>
      <c r="JA43" s="17"/>
      <c r="JB43" s="17"/>
      <c r="JC43" s="17">
        <v>0</v>
      </c>
      <c r="JD43" s="17">
        <v>171.6</v>
      </c>
      <c r="JE43" s="17">
        <v>186.21592000000001</v>
      </c>
      <c r="JF43" s="17">
        <v>186.21591000000001</v>
      </c>
      <c r="JG43" s="17">
        <v>-14.61591</v>
      </c>
      <c r="JH43" s="17">
        <v>200</v>
      </c>
      <c r="JI43" s="17">
        <v>186.21592000000001</v>
      </c>
      <c r="JJ43" s="17">
        <v>186.21591000000001</v>
      </c>
      <c r="JK43" s="17">
        <v>13.784090000000001</v>
      </c>
      <c r="JL43" s="17">
        <v>182.3</v>
      </c>
      <c r="JM43" s="17">
        <v>186.77512999999999</v>
      </c>
      <c r="JN43" s="17">
        <v>186.77511999999999</v>
      </c>
      <c r="JO43" s="17">
        <v>-4.4751200000000004</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35.799999999999997</v>
      </c>
      <c r="KK43" s="17">
        <v>36</v>
      </c>
      <c r="KL43" s="17">
        <v>36</v>
      </c>
      <c r="KM43" s="17">
        <v>-0.2</v>
      </c>
      <c r="KN43" s="17">
        <v>0</v>
      </c>
      <c r="KO43" s="17"/>
      <c r="KP43" s="17"/>
      <c r="KQ43" s="17">
        <v>0</v>
      </c>
      <c r="KR43" s="17"/>
      <c r="KS43" s="17"/>
      <c r="KT43" s="17"/>
      <c r="KU43" s="17">
        <v>0</v>
      </c>
      <c r="KV43" s="17">
        <v>2.4</v>
      </c>
      <c r="KW43" s="17">
        <v>0.63188999999999995</v>
      </c>
      <c r="KX43" s="17">
        <v>0.63188999999999995</v>
      </c>
      <c r="KY43" s="17">
        <v>1.7681100000000001</v>
      </c>
      <c r="KZ43" s="17">
        <v>112.3</v>
      </c>
      <c r="LA43" s="17">
        <v>146.00874999999999</v>
      </c>
      <c r="LB43" s="17">
        <v>181.57736</v>
      </c>
      <c r="LC43" s="17">
        <v>-69.277360000000002</v>
      </c>
      <c r="LD43" s="17">
        <v>99</v>
      </c>
      <c r="LE43" s="17">
        <v>81.0017</v>
      </c>
      <c r="LF43" s="17">
        <v>90.577809999999999</v>
      </c>
      <c r="LG43" s="17">
        <v>8.4221900000000005</v>
      </c>
      <c r="LH43" s="17">
        <v>62.1</v>
      </c>
      <c r="LI43" s="17">
        <v>67.133979999999994</v>
      </c>
      <c r="LJ43" s="17">
        <v>67.133979999999994</v>
      </c>
      <c r="LK43" s="17">
        <v>-5.0339799999999997</v>
      </c>
      <c r="LL43" s="17">
        <v>47.2</v>
      </c>
      <c r="LM43" s="17">
        <v>48.413229999999999</v>
      </c>
      <c r="LN43" s="17">
        <v>48.413229999999999</v>
      </c>
      <c r="LO43" s="17">
        <v>-1.21323</v>
      </c>
      <c r="LP43" s="17">
        <v>29.9</v>
      </c>
      <c r="LQ43" s="17">
        <v>28.817350000000001</v>
      </c>
      <c r="LR43" s="17">
        <v>29.951450000000001</v>
      </c>
      <c r="LS43" s="17">
        <v>-5.1450000000000003E-2</v>
      </c>
      <c r="LT43" s="17"/>
      <c r="LU43" s="17"/>
      <c r="LV43" s="17"/>
      <c r="LW43" s="17">
        <v>0</v>
      </c>
      <c r="LX43" s="17"/>
      <c r="LY43" s="17"/>
      <c r="LZ43" s="17"/>
      <c r="MA43" s="17">
        <v>0</v>
      </c>
      <c r="MB43" s="17"/>
      <c r="MC43" s="17"/>
      <c r="MD43" s="17"/>
      <c r="ME43" s="17">
        <v>0</v>
      </c>
      <c r="MF43" s="17">
        <v>144.5</v>
      </c>
      <c r="MG43" s="17">
        <v>151.08874</v>
      </c>
      <c r="MH43" s="17">
        <v>151.08874</v>
      </c>
      <c r="MI43" s="17">
        <v>-6.5887399999999996</v>
      </c>
      <c r="MJ43" s="17">
        <v>145.69999999999999</v>
      </c>
      <c r="MK43" s="17">
        <v>151.08874</v>
      </c>
      <c r="ML43" s="17">
        <v>151.08874</v>
      </c>
      <c r="MM43" s="17">
        <v>-5.3887400000000003</v>
      </c>
      <c r="MN43" s="17">
        <v>149</v>
      </c>
      <c r="MO43" s="17">
        <v>151.54246000000001</v>
      </c>
      <c r="MP43" s="17">
        <v>151.54246000000001</v>
      </c>
      <c r="MQ43" s="17">
        <v>-2.5424600000000002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213.1</v>
      </c>
      <c r="NM43" s="17">
        <v>206.29037</v>
      </c>
      <c r="NN43" s="17">
        <v>206.29035999999999</v>
      </c>
      <c r="NO43" s="17">
        <v>6.8096399999999999</v>
      </c>
      <c r="NP43" s="17">
        <v>102.1</v>
      </c>
      <c r="NQ43" s="17">
        <v>103.45493</v>
      </c>
      <c r="NR43" s="17">
        <v>103.45493</v>
      </c>
      <c r="NS43" s="17">
        <v>-1.35493</v>
      </c>
      <c r="NT43" s="17">
        <v>4.82</v>
      </c>
      <c r="NU43" s="17">
        <v>7.7468599999999999</v>
      </c>
      <c r="NV43" s="17">
        <v>7.7468599999999999</v>
      </c>
      <c r="NW43" s="17">
        <v>-2.92686</v>
      </c>
      <c r="NX43" s="17">
        <v>2.64</v>
      </c>
      <c r="NY43" s="17">
        <v>6.6459999999999999</v>
      </c>
      <c r="NZ43" s="17">
        <v>6.6459999999999999</v>
      </c>
      <c r="OA43" s="17">
        <v>-4.0060000000000002</v>
      </c>
      <c r="OB43" s="17">
        <v>0.1</v>
      </c>
      <c r="OC43" s="17"/>
      <c r="OD43" s="17">
        <v>0.3</v>
      </c>
      <c r="OE43" s="17">
        <v>-0.2</v>
      </c>
      <c r="OF43" s="17">
        <v>87</v>
      </c>
      <c r="OG43" s="17">
        <v>68.400000000000006</v>
      </c>
      <c r="OH43" s="17">
        <v>56.5</v>
      </c>
      <c r="OI43" s="17">
        <v>30.5</v>
      </c>
      <c r="OJ43" s="17">
        <v>10.5</v>
      </c>
      <c r="OK43" s="17"/>
      <c r="OL43" s="17">
        <v>10.648</v>
      </c>
      <c r="OM43" s="17">
        <v>-0.14799999999999999</v>
      </c>
      <c r="ON43" s="17">
        <v>2.2000000000000002</v>
      </c>
      <c r="OO43" s="17">
        <v>2.665</v>
      </c>
      <c r="OP43" s="17">
        <v>2.665</v>
      </c>
      <c r="OQ43" s="17">
        <v>-0.46500000000000002</v>
      </c>
      <c r="OR43" s="17">
        <v>0</v>
      </c>
      <c r="OS43" s="17"/>
      <c r="OT43" s="17"/>
      <c r="OU43" s="17">
        <v>0</v>
      </c>
      <c r="OV43" s="17">
        <v>20</v>
      </c>
      <c r="OW43" s="17">
        <v>15.728149999999999</v>
      </c>
      <c r="OX43" s="17">
        <v>15.728149999999999</v>
      </c>
      <c r="OY43" s="17">
        <v>4.2718499999999997</v>
      </c>
      <c r="OZ43" s="17"/>
      <c r="PA43" s="17"/>
      <c r="PB43" s="17"/>
      <c r="PC43" s="17">
        <v>0</v>
      </c>
      <c r="PD43" s="17">
        <v>9.9</v>
      </c>
      <c r="PE43" s="17">
        <v>9.9830000000000005</v>
      </c>
      <c r="PF43" s="17">
        <v>9.9830000000000005</v>
      </c>
      <c r="PG43" s="17">
        <v>-8.3000000000000004E-2</v>
      </c>
      <c r="PH43" s="17"/>
      <c r="PI43" s="17"/>
      <c r="PJ43" s="17"/>
      <c r="PK43" s="17">
        <v>0</v>
      </c>
      <c r="PL43" s="17">
        <v>39.5</v>
      </c>
      <c r="PM43" s="17"/>
      <c r="PN43" s="17">
        <v>1</v>
      </c>
      <c r="PO43" s="17">
        <v>38.5</v>
      </c>
      <c r="PP43" s="17">
        <v>1.1000000000000001</v>
      </c>
      <c r="PQ43" s="17">
        <v>1</v>
      </c>
      <c r="PR43" s="17">
        <v>1</v>
      </c>
      <c r="PS43" s="17">
        <v>0.1</v>
      </c>
      <c r="PT43" s="17">
        <v>3.5</v>
      </c>
      <c r="PU43" s="17">
        <v>4.2</v>
      </c>
      <c r="PV43" s="17">
        <v>4.2</v>
      </c>
      <c r="PW43" s="17">
        <v>-0.7</v>
      </c>
      <c r="PX43" s="17">
        <v>2.6</v>
      </c>
      <c r="PY43" s="17">
        <v>5</v>
      </c>
      <c r="PZ43" s="17">
        <v>5</v>
      </c>
      <c r="QA43" s="17">
        <v>-2.4</v>
      </c>
      <c r="QB43" s="17"/>
      <c r="QC43" s="17"/>
      <c r="QD43" s="17"/>
      <c r="QE43" s="17">
        <v>0</v>
      </c>
      <c r="QF43" s="17">
        <v>20</v>
      </c>
      <c r="QG43" s="17">
        <v>19.417470000000002</v>
      </c>
      <c r="QH43" s="17">
        <v>19.417470000000002</v>
      </c>
      <c r="QI43" s="17">
        <v>0.58252999999999999</v>
      </c>
      <c r="QJ43" s="17">
        <v>18.7</v>
      </c>
      <c r="QK43" s="17">
        <v>34.951459999999997</v>
      </c>
      <c r="QL43" s="17">
        <v>34.951450000000001</v>
      </c>
      <c r="QM43" s="17">
        <v>-16.251449999999998</v>
      </c>
      <c r="QN43" s="17"/>
      <c r="QO43" s="17"/>
      <c r="QP43" s="17"/>
      <c r="QQ43" s="17">
        <v>0</v>
      </c>
      <c r="QR43" s="17">
        <v>18.5</v>
      </c>
      <c r="QS43" s="17">
        <v>17.96116</v>
      </c>
      <c r="QT43" s="17">
        <v>17.96116</v>
      </c>
      <c r="QU43" s="17">
        <v>0.53883999999999999</v>
      </c>
      <c r="QV43" s="17">
        <v>1.1000000000000001</v>
      </c>
      <c r="QW43" s="17"/>
      <c r="QX43" s="17">
        <v>3.641</v>
      </c>
      <c r="QY43" s="17">
        <v>-2.5409999999999999</v>
      </c>
      <c r="QZ43" s="17">
        <v>1.1000000000000001</v>
      </c>
      <c r="RA43" s="17"/>
      <c r="RB43" s="17">
        <v>7.6749999999999998</v>
      </c>
      <c r="RC43" s="17">
        <v>-6.5750000000000002</v>
      </c>
      <c r="RD43" s="17">
        <v>18.100000000000001</v>
      </c>
      <c r="RE43" s="17">
        <v>8.8279999999999994</v>
      </c>
      <c r="RF43" s="17">
        <v>8.8279999999999994</v>
      </c>
      <c r="RG43" s="17">
        <v>9.2720000000000002</v>
      </c>
      <c r="RH43" s="17">
        <v>55</v>
      </c>
      <c r="RI43" s="17">
        <v>50.8</v>
      </c>
      <c r="RJ43" s="17">
        <v>32.426000000000002</v>
      </c>
      <c r="RK43" s="17">
        <v>22.574000000000002</v>
      </c>
      <c r="RL43" s="17">
        <v>0</v>
      </c>
      <c r="RM43" s="17"/>
      <c r="RN43" s="17">
        <v>1.4E-2</v>
      </c>
      <c r="RO43" s="17">
        <v>-1.4E-2</v>
      </c>
      <c r="RP43" s="17">
        <v>3</v>
      </c>
      <c r="RQ43" s="17">
        <v>9.75</v>
      </c>
      <c r="RR43" s="17">
        <v>9.75</v>
      </c>
      <c r="RS43" s="17">
        <v>-6.75</v>
      </c>
      <c r="RT43" s="17">
        <v>15.9</v>
      </c>
      <c r="RU43" s="17">
        <v>16.853010000000001</v>
      </c>
      <c r="RV43" s="17">
        <v>19.601500000000001</v>
      </c>
      <c r="RW43" s="17">
        <v>-3.7014999999999998</v>
      </c>
      <c r="RX43" s="17">
        <v>2.8</v>
      </c>
      <c r="RY43" s="17">
        <v>2</v>
      </c>
      <c r="RZ43" s="17">
        <v>2</v>
      </c>
      <c r="SA43" s="17">
        <v>0.8</v>
      </c>
      <c r="SB43" s="17">
        <v>0.4</v>
      </c>
      <c r="SC43" s="17"/>
      <c r="SD43" s="17">
        <v>0.4</v>
      </c>
      <c r="SE43" s="17">
        <v>0</v>
      </c>
      <c r="SF43" s="17">
        <v>9.9</v>
      </c>
      <c r="SG43" s="17">
        <v>34.563110000000002</v>
      </c>
      <c r="SH43" s="17">
        <v>34.563099999999999</v>
      </c>
      <c r="SI43" s="17">
        <v>-24.6631</v>
      </c>
      <c r="SJ43" s="17">
        <v>6.5</v>
      </c>
      <c r="SK43" s="17">
        <v>24.854369999999999</v>
      </c>
      <c r="SL43" s="17">
        <v>24.854369999999999</v>
      </c>
      <c r="SM43" s="17">
        <v>-18.354369999999999</v>
      </c>
      <c r="SN43" s="17">
        <v>11.3</v>
      </c>
      <c r="SO43" s="17">
        <v>23.30097</v>
      </c>
      <c r="SP43" s="17">
        <v>23.30097</v>
      </c>
      <c r="SQ43" s="17">
        <v>-12.000970000000001</v>
      </c>
      <c r="SR43" s="17">
        <v>15.8</v>
      </c>
      <c r="SS43" s="17">
        <v>33.009709999999998</v>
      </c>
      <c r="ST43" s="17">
        <v>33.009709999999998</v>
      </c>
      <c r="SU43" s="17">
        <v>-17.209710000000001</v>
      </c>
      <c r="SV43" s="17">
        <v>10</v>
      </c>
      <c r="SW43" s="17">
        <v>18.4466</v>
      </c>
      <c r="SX43" s="17">
        <v>18.4466</v>
      </c>
      <c r="SY43" s="17">
        <v>-8.4466000000000001</v>
      </c>
      <c r="SZ43" s="17">
        <v>29.5</v>
      </c>
      <c r="TA43" s="17">
        <v>25.916</v>
      </c>
      <c r="TB43" s="17">
        <v>25.916</v>
      </c>
      <c r="TC43" s="17">
        <v>3.5840000000000001</v>
      </c>
      <c r="TD43" s="17">
        <v>77.8</v>
      </c>
      <c r="TE43" s="17">
        <v>73.400000000000006</v>
      </c>
      <c r="TF43" s="17">
        <v>73.406999999999996</v>
      </c>
      <c r="TG43" s="17">
        <v>4.3929999999999998</v>
      </c>
      <c r="TH43" s="17">
        <v>5.5</v>
      </c>
      <c r="TI43" s="17"/>
      <c r="TJ43" s="17">
        <v>7.274</v>
      </c>
      <c r="TK43" s="17">
        <v>-1.774</v>
      </c>
      <c r="TL43" s="17">
        <v>99</v>
      </c>
      <c r="TM43" s="17">
        <v>33.200000000000003</v>
      </c>
      <c r="TN43" s="17">
        <v>33.216999999999999</v>
      </c>
      <c r="TO43" s="17">
        <v>65.783000000000001</v>
      </c>
      <c r="TP43" s="17">
        <v>0</v>
      </c>
      <c r="TQ43" s="17"/>
      <c r="TR43" s="17"/>
      <c r="TS43" s="17">
        <v>0</v>
      </c>
      <c r="TT43" s="17">
        <v>16.899999999999999</v>
      </c>
      <c r="TU43" s="17">
        <v>3.4569999999999999</v>
      </c>
      <c r="TV43" s="17">
        <v>3.4569999999999999</v>
      </c>
      <c r="TW43" s="17">
        <v>13.443</v>
      </c>
      <c r="TX43" s="17">
        <v>0</v>
      </c>
      <c r="TY43" s="17"/>
      <c r="TZ43" s="17"/>
      <c r="UA43" s="17">
        <v>0</v>
      </c>
      <c r="UB43" s="17">
        <v>20.9</v>
      </c>
      <c r="UC43" s="17">
        <v>19.417470000000002</v>
      </c>
      <c r="UD43" s="17">
        <v>19.417470000000002</v>
      </c>
      <c r="UE43" s="17">
        <v>1.4825299999999999</v>
      </c>
      <c r="UF43" s="17">
        <v>7.6</v>
      </c>
      <c r="UG43" s="17">
        <v>13.592230000000001</v>
      </c>
      <c r="UH43" s="17">
        <v>13.592230000000001</v>
      </c>
      <c r="UI43" s="17">
        <v>-5.9922300000000002</v>
      </c>
      <c r="UJ43" s="17">
        <v>8.6</v>
      </c>
      <c r="UK43" s="17">
        <v>14.174759999999999</v>
      </c>
      <c r="UL43" s="17">
        <v>14.174759999999999</v>
      </c>
      <c r="UM43" s="17">
        <v>-5.5747600000000004</v>
      </c>
      <c r="UN43" s="17">
        <v>20.399999999999999</v>
      </c>
      <c r="UO43" s="17">
        <v>19.417470000000002</v>
      </c>
      <c r="UP43" s="17">
        <v>19.417470000000002</v>
      </c>
      <c r="UQ43" s="17">
        <v>0.98253000000000001</v>
      </c>
      <c r="UR43" s="17">
        <v>20.399999999999999</v>
      </c>
      <c r="US43" s="17">
        <v>19.417470000000002</v>
      </c>
      <c r="UT43" s="17">
        <v>19.417470000000002</v>
      </c>
      <c r="UU43" s="17">
        <v>0.98253000000000001</v>
      </c>
      <c r="UV43" s="17">
        <v>20</v>
      </c>
      <c r="UW43" s="17">
        <v>19.417470000000002</v>
      </c>
      <c r="UX43" s="17">
        <v>19.417470000000002</v>
      </c>
      <c r="UY43" s="17">
        <v>0.58252999999999999</v>
      </c>
      <c r="UZ43" s="17">
        <v>2.2999999999999998</v>
      </c>
      <c r="VA43" s="17">
        <v>3.3250000000000002</v>
      </c>
      <c r="VB43" s="17">
        <v>3.3250000000000002</v>
      </c>
      <c r="VC43" s="17">
        <v>-1.0249999999999999</v>
      </c>
      <c r="VD43" s="17">
        <v>50.3</v>
      </c>
      <c r="VE43" s="17"/>
      <c r="VF43" s="17">
        <v>6.0629999999999997</v>
      </c>
      <c r="VG43" s="17">
        <v>44.237000000000002</v>
      </c>
      <c r="VH43" s="17">
        <v>0.9</v>
      </c>
      <c r="VI43" s="17"/>
      <c r="VJ43" s="17">
        <v>0.45200000000000001</v>
      </c>
      <c r="VK43" s="17">
        <v>0.44800000000000001</v>
      </c>
      <c r="VL43" s="17">
        <v>21.4</v>
      </c>
      <c r="VM43" s="17"/>
      <c r="VN43" s="17">
        <v>33.948</v>
      </c>
      <c r="VO43" s="17">
        <v>-12.548</v>
      </c>
      <c r="VP43" s="17">
        <v>0.6</v>
      </c>
      <c r="VQ43" s="17">
        <v>0.6</v>
      </c>
      <c r="VR43" s="17">
        <v>0.6</v>
      </c>
      <c r="VS43" s="17">
        <v>0</v>
      </c>
      <c r="VT43" s="17">
        <v>122.5</v>
      </c>
      <c r="VU43" s="17">
        <v>120</v>
      </c>
      <c r="VV43" s="17">
        <v>115</v>
      </c>
      <c r="VW43" s="17">
        <v>7.5</v>
      </c>
      <c r="VX43" s="17">
        <v>148.5</v>
      </c>
      <c r="VY43" s="17">
        <v>119</v>
      </c>
      <c r="VZ43" s="17">
        <v>114</v>
      </c>
      <c r="WA43" s="17">
        <v>34.5</v>
      </c>
      <c r="WB43" s="17">
        <v>21.3</v>
      </c>
      <c r="WC43" s="17"/>
      <c r="WD43" s="17">
        <v>33.340000000000003</v>
      </c>
      <c r="WE43" s="17">
        <v>-12.04</v>
      </c>
      <c r="WF43" s="17">
        <v>2.8</v>
      </c>
      <c r="WG43" s="17">
        <v>4.5</v>
      </c>
      <c r="WH43" s="17">
        <v>4.5</v>
      </c>
      <c r="WI43" s="17">
        <v>-1.7</v>
      </c>
      <c r="WJ43" s="17">
        <v>2.2000000000000002</v>
      </c>
      <c r="WK43" s="17">
        <v>2.4</v>
      </c>
      <c r="WL43" s="17">
        <v>2.4</v>
      </c>
      <c r="WM43" s="17">
        <v>-0.2</v>
      </c>
      <c r="WN43" s="17">
        <v>1</v>
      </c>
      <c r="WO43" s="17">
        <v>2.4</v>
      </c>
      <c r="WP43" s="17">
        <v>2.4</v>
      </c>
      <c r="WQ43" s="17">
        <v>-1.4</v>
      </c>
      <c r="WR43" s="17">
        <v>1.3</v>
      </c>
      <c r="WS43" s="17">
        <v>2.9</v>
      </c>
      <c r="WT43" s="17">
        <v>2.9</v>
      </c>
      <c r="WU43" s="17">
        <v>-1.6</v>
      </c>
      <c r="WV43" s="17">
        <v>1.3</v>
      </c>
      <c r="WW43" s="17"/>
      <c r="WX43" s="17">
        <v>1.7050000000000001</v>
      </c>
      <c r="WY43" s="17">
        <v>-0.40500000000000003</v>
      </c>
      <c r="WZ43" s="17">
        <v>4.2</v>
      </c>
      <c r="XA43" s="17">
        <v>8</v>
      </c>
      <c r="XB43" s="17">
        <v>8</v>
      </c>
      <c r="XC43" s="17">
        <v>-3.8</v>
      </c>
      <c r="XD43" s="17">
        <v>20</v>
      </c>
      <c r="XE43" s="17">
        <v>36.8932</v>
      </c>
      <c r="XF43" s="17">
        <v>36.8932</v>
      </c>
      <c r="XG43" s="17">
        <v>-16.8932</v>
      </c>
      <c r="XH43" s="17">
        <v>9</v>
      </c>
      <c r="XI43" s="17">
        <v>10.8</v>
      </c>
      <c r="XJ43" s="17">
        <v>10.8</v>
      </c>
      <c r="XK43" s="17">
        <v>-1.8</v>
      </c>
      <c r="XL43" s="17">
        <v>26</v>
      </c>
      <c r="XM43" s="17">
        <v>28</v>
      </c>
      <c r="XN43" s="17">
        <v>28</v>
      </c>
      <c r="XO43" s="17">
        <v>-2</v>
      </c>
      <c r="XP43" s="17">
        <v>32.4</v>
      </c>
      <c r="XQ43" s="17">
        <v>28</v>
      </c>
      <c r="XR43" s="17">
        <v>28</v>
      </c>
      <c r="XS43" s="17">
        <v>4.4000000000000004</v>
      </c>
      <c r="XT43" s="17">
        <v>15</v>
      </c>
      <c r="XU43" s="17">
        <v>14</v>
      </c>
      <c r="XV43" s="17">
        <v>14</v>
      </c>
      <c r="XW43" s="17">
        <v>1</v>
      </c>
      <c r="XX43" s="17">
        <v>20.27</v>
      </c>
      <c r="XY43" s="17">
        <v>19</v>
      </c>
      <c r="XZ43" s="17">
        <v>19</v>
      </c>
      <c r="YA43" s="17">
        <v>1.27</v>
      </c>
      <c r="YB43" s="17">
        <v>7.01</v>
      </c>
      <c r="YC43" s="17">
        <v>7.11</v>
      </c>
      <c r="YD43" s="17">
        <v>7.11</v>
      </c>
      <c r="YE43" s="17">
        <v>-0.1</v>
      </c>
      <c r="YF43" s="17">
        <v>11.01</v>
      </c>
      <c r="YG43" s="17">
        <v>11</v>
      </c>
      <c r="YH43" s="17">
        <v>11</v>
      </c>
      <c r="YI43" s="17">
        <v>0.01</v>
      </c>
    </row>
    <row r="44" spans="1:659" ht="24" customHeight="1" x14ac:dyDescent="0.3">
      <c r="A44" s="1"/>
      <c r="B44" s="16" t="s">
        <v>74</v>
      </c>
      <c r="C44" s="16" t="s">
        <v>810</v>
      </c>
      <c r="D44" s="17">
        <v>206.3</v>
      </c>
      <c r="E44" s="17">
        <v>203.20383000000001</v>
      </c>
      <c r="F44" s="17">
        <v>203.20384999999999</v>
      </c>
      <c r="G44" s="17">
        <v>3.0961500000000002</v>
      </c>
      <c r="H44" s="17">
        <v>619.9</v>
      </c>
      <c r="I44" s="17">
        <v>635.02589999999998</v>
      </c>
      <c r="J44" s="17">
        <v>635.02589999999998</v>
      </c>
      <c r="K44" s="17">
        <v>-15.1259</v>
      </c>
      <c r="L44" s="17">
        <v>213</v>
      </c>
      <c r="M44" s="17">
        <v>206.58520999999999</v>
      </c>
      <c r="N44" s="17">
        <v>206.58520999999999</v>
      </c>
      <c r="O44" s="17">
        <v>6.41479</v>
      </c>
      <c r="P44" s="17"/>
      <c r="Q44" s="17"/>
      <c r="R44" s="17"/>
      <c r="S44" s="17">
        <v>0</v>
      </c>
      <c r="T44" s="17"/>
      <c r="U44" s="17"/>
      <c r="V44" s="17"/>
      <c r="W44" s="17">
        <v>0</v>
      </c>
      <c r="X44" s="17">
        <v>90</v>
      </c>
      <c r="Y44" s="17">
        <v>91.778639999999996</v>
      </c>
      <c r="Z44" s="17">
        <v>91.778630000000007</v>
      </c>
      <c r="AA44" s="17">
        <v>-1.7786299999999999</v>
      </c>
      <c r="AB44" s="17">
        <v>198</v>
      </c>
      <c r="AC44" s="17">
        <v>230</v>
      </c>
      <c r="AD44" s="17">
        <v>163.79531</v>
      </c>
      <c r="AE44" s="17">
        <v>34.204689999999999</v>
      </c>
      <c r="AF44" s="17"/>
      <c r="AG44" s="17"/>
      <c r="AH44" s="17"/>
      <c r="AI44" s="17">
        <v>0</v>
      </c>
      <c r="AJ44" s="17"/>
      <c r="AK44" s="17"/>
      <c r="AL44" s="17"/>
      <c r="AM44" s="17">
        <v>0</v>
      </c>
      <c r="AN44" s="17">
        <v>113.1</v>
      </c>
      <c r="AO44" s="17">
        <v>156.96215000000001</v>
      </c>
      <c r="AP44" s="17">
        <v>189.09970000000001</v>
      </c>
      <c r="AQ44" s="17">
        <v>-75.999700000000004</v>
      </c>
      <c r="AR44" s="17">
        <v>113.3</v>
      </c>
      <c r="AS44" s="17">
        <v>156.96215000000001</v>
      </c>
      <c r="AT44" s="17">
        <v>189.09970000000001</v>
      </c>
      <c r="AU44" s="17">
        <v>-75.799700000000001</v>
      </c>
      <c r="AV44" s="17">
        <v>113.1</v>
      </c>
      <c r="AW44" s="17">
        <v>156.96215000000001</v>
      </c>
      <c r="AX44" s="17">
        <v>189.09970000000001</v>
      </c>
      <c r="AY44" s="17">
        <v>-75.999700000000004</v>
      </c>
      <c r="AZ44" s="17">
        <v>225.2</v>
      </c>
      <c r="BA44" s="17">
        <v>236.15026</v>
      </c>
      <c r="BB44" s="17">
        <v>284.50135</v>
      </c>
      <c r="BC44" s="17">
        <v>-59.301349999999999</v>
      </c>
      <c r="BD44" s="17">
        <v>0</v>
      </c>
      <c r="BE44" s="17"/>
      <c r="BF44" s="17"/>
      <c r="BG44" s="17">
        <v>0</v>
      </c>
      <c r="BH44" s="17"/>
      <c r="BI44" s="17"/>
      <c r="BJ44" s="17"/>
      <c r="BK44" s="17">
        <v>0</v>
      </c>
      <c r="BL44" s="17">
        <v>345.8</v>
      </c>
      <c r="BM44" s="17">
        <v>425.68036000000001</v>
      </c>
      <c r="BN44" s="17">
        <v>426.81499000000002</v>
      </c>
      <c r="BO44" s="17">
        <v>-81.014989999999997</v>
      </c>
      <c r="BP44" s="17">
        <v>5.6</v>
      </c>
      <c r="BQ44" s="17">
        <v>3.4527100000000002</v>
      </c>
      <c r="BR44" s="17">
        <v>3.4527100000000002</v>
      </c>
      <c r="BS44" s="17">
        <v>2.1472899999999999</v>
      </c>
      <c r="BT44" s="17"/>
      <c r="BU44" s="17"/>
      <c r="BV44" s="17"/>
      <c r="BW44" s="17">
        <v>0</v>
      </c>
      <c r="BX44" s="17"/>
      <c r="BY44" s="17"/>
      <c r="BZ44" s="17"/>
      <c r="CA44" s="17">
        <v>0</v>
      </c>
      <c r="CB44" s="17"/>
      <c r="CC44" s="17"/>
      <c r="CD44" s="17"/>
      <c r="CE44" s="17">
        <v>0</v>
      </c>
      <c r="CF44" s="17"/>
      <c r="CG44" s="17"/>
      <c r="CH44" s="17"/>
      <c r="CI44" s="17">
        <v>0</v>
      </c>
      <c r="CJ44" s="17">
        <v>166</v>
      </c>
      <c r="CK44" s="17">
        <v>158.33429000000001</v>
      </c>
      <c r="CL44" s="17">
        <v>158.33429000000001</v>
      </c>
      <c r="CM44" s="17">
        <v>7.6657099999999998</v>
      </c>
      <c r="CN44" s="17">
        <v>9.1</v>
      </c>
      <c r="CO44" s="17">
        <v>5.1333399999999996</v>
      </c>
      <c r="CP44" s="17">
        <v>5.1333399999999996</v>
      </c>
      <c r="CQ44" s="17">
        <v>3.9666600000000001</v>
      </c>
      <c r="CR44" s="17">
        <v>7.7</v>
      </c>
      <c r="CS44" s="17">
        <v>2.8177599999999998</v>
      </c>
      <c r="CT44" s="17">
        <v>2.8177599999999998</v>
      </c>
      <c r="CU44" s="17">
        <v>4.8822400000000004</v>
      </c>
      <c r="CV44" s="17"/>
      <c r="CW44" s="17"/>
      <c r="CX44" s="17"/>
      <c r="CY44" s="17">
        <v>0</v>
      </c>
      <c r="CZ44" s="17">
        <v>6.78</v>
      </c>
      <c r="DA44" s="17">
        <v>6.8787000000000003</v>
      </c>
      <c r="DB44" s="17">
        <v>6.8787000000000003</v>
      </c>
      <c r="DC44" s="17">
        <v>-9.8699999999999996E-2</v>
      </c>
      <c r="DD44" s="17">
        <v>12.94</v>
      </c>
      <c r="DE44" s="17">
        <v>14.919420000000001</v>
      </c>
      <c r="DF44" s="17">
        <v>14.919420000000001</v>
      </c>
      <c r="DG44" s="17">
        <v>-1.97942</v>
      </c>
      <c r="DH44" s="17">
        <v>90.52</v>
      </c>
      <c r="DI44" s="17">
        <v>121.44806</v>
      </c>
      <c r="DJ44" s="17">
        <v>81.709689999999995</v>
      </c>
      <c r="DK44" s="17">
        <v>8.8103099999999994</v>
      </c>
      <c r="DL44" s="17"/>
      <c r="DM44" s="17"/>
      <c r="DN44" s="17"/>
      <c r="DO44" s="17">
        <v>0</v>
      </c>
      <c r="DP44" s="17"/>
      <c r="DQ44" s="17"/>
      <c r="DR44" s="17"/>
      <c r="DS44" s="17">
        <v>0</v>
      </c>
      <c r="DT44" s="17"/>
      <c r="DU44" s="17"/>
      <c r="DV44" s="17"/>
      <c r="DW44" s="17">
        <v>0</v>
      </c>
      <c r="DX44" s="17"/>
      <c r="DY44" s="17"/>
      <c r="DZ44" s="17"/>
      <c r="EA44" s="17">
        <v>0</v>
      </c>
      <c r="EB44" s="17">
        <v>55.6</v>
      </c>
      <c r="EC44" s="17">
        <v>56.515709999999999</v>
      </c>
      <c r="ED44" s="17">
        <v>56.515709999999999</v>
      </c>
      <c r="EE44" s="17">
        <v>-0.91571000000000002</v>
      </c>
      <c r="EF44" s="17">
        <v>153.1</v>
      </c>
      <c r="EG44" s="17">
        <v>142.54168000000001</v>
      </c>
      <c r="EH44" s="17">
        <v>149.16349</v>
      </c>
      <c r="EI44" s="17">
        <v>3.9365100000000002</v>
      </c>
      <c r="EJ44" s="17"/>
      <c r="EK44" s="17"/>
      <c r="EL44" s="17"/>
      <c r="EM44" s="17">
        <v>0</v>
      </c>
      <c r="EN44" s="17"/>
      <c r="EO44" s="17"/>
      <c r="EP44" s="17"/>
      <c r="EQ44" s="17">
        <v>0</v>
      </c>
      <c r="ER44" s="17">
        <v>7.7</v>
      </c>
      <c r="ES44" s="17"/>
      <c r="ET44" s="17"/>
      <c r="EU44" s="17">
        <v>7.7</v>
      </c>
      <c r="EV44" s="17">
        <v>6.5</v>
      </c>
      <c r="EW44" s="17">
        <v>6.39</v>
      </c>
      <c r="EX44" s="17">
        <v>6.39</v>
      </c>
      <c r="EY44" s="17">
        <v>0.11</v>
      </c>
      <c r="EZ44" s="17">
        <v>354.9</v>
      </c>
      <c r="FA44" s="17">
        <v>346.47885000000002</v>
      </c>
      <c r="FB44" s="17">
        <v>288.65994000000001</v>
      </c>
      <c r="FC44" s="17">
        <v>66.24006</v>
      </c>
      <c r="FD44" s="17">
        <v>63.7</v>
      </c>
      <c r="FE44" s="17">
        <v>53.050379999999997</v>
      </c>
      <c r="FF44" s="17">
        <v>53.050370000000001</v>
      </c>
      <c r="FG44" s="17">
        <v>10.64963</v>
      </c>
      <c r="FH44" s="17">
        <v>151</v>
      </c>
      <c r="FI44" s="17">
        <v>151.21556000000001</v>
      </c>
      <c r="FJ44" s="17">
        <v>128.31231</v>
      </c>
      <c r="FK44" s="17">
        <v>22.68769</v>
      </c>
      <c r="FL44" s="17">
        <v>29.4</v>
      </c>
      <c r="FM44" s="17">
        <v>26.417369999999998</v>
      </c>
      <c r="FN44" s="17">
        <v>26.417359999999999</v>
      </c>
      <c r="FO44" s="17">
        <v>2.98264</v>
      </c>
      <c r="FP44" s="17">
        <v>18.2</v>
      </c>
      <c r="FQ44" s="17">
        <v>17.56213</v>
      </c>
      <c r="FR44" s="17">
        <v>17.56213</v>
      </c>
      <c r="FS44" s="17">
        <v>0.63787000000000005</v>
      </c>
      <c r="FT44" s="17">
        <v>18.8</v>
      </c>
      <c r="FU44" s="17">
        <v>17.96116</v>
      </c>
      <c r="FV44" s="17">
        <v>17.96116</v>
      </c>
      <c r="FW44" s="17">
        <v>0.83884000000000003</v>
      </c>
      <c r="FX44" s="17">
        <v>88.6</v>
      </c>
      <c r="FY44" s="17">
        <v>86.519800000000004</v>
      </c>
      <c r="FZ44" s="17">
        <v>86.519800000000004</v>
      </c>
      <c r="GA44" s="17">
        <v>2.0802</v>
      </c>
      <c r="GB44" s="17">
        <v>180.6</v>
      </c>
      <c r="GC44" s="17">
        <v>184.91495</v>
      </c>
      <c r="GD44" s="17">
        <v>184.91496000000001</v>
      </c>
      <c r="GE44" s="17">
        <v>-4.3149600000000001</v>
      </c>
      <c r="GF44" s="17">
        <v>181</v>
      </c>
      <c r="GG44" s="17">
        <v>184.91495</v>
      </c>
      <c r="GH44" s="17">
        <v>184.91496000000001</v>
      </c>
      <c r="GI44" s="17">
        <v>-3.9149600000000002</v>
      </c>
      <c r="GJ44" s="17">
        <v>182.5</v>
      </c>
      <c r="GK44" s="17">
        <v>185.47024999999999</v>
      </c>
      <c r="GL44" s="17">
        <v>185.47026</v>
      </c>
      <c r="GM44" s="17">
        <v>-2.9702600000000001</v>
      </c>
      <c r="GN44" s="17">
        <v>106.6</v>
      </c>
      <c r="GO44" s="17">
        <v>106.80435</v>
      </c>
      <c r="GP44" s="17">
        <v>73.470230000000001</v>
      </c>
      <c r="GQ44" s="17">
        <v>33.129770000000001</v>
      </c>
      <c r="GR44" s="17">
        <v>17.600000000000001</v>
      </c>
      <c r="GS44" s="17">
        <v>18.000330000000002</v>
      </c>
      <c r="GT44" s="17">
        <v>18.000599999999999</v>
      </c>
      <c r="GU44" s="17">
        <v>-0.40060000000000001</v>
      </c>
      <c r="GV44" s="17">
        <v>22.9</v>
      </c>
      <c r="GW44" s="17">
        <v>36</v>
      </c>
      <c r="GX44" s="17">
        <v>36</v>
      </c>
      <c r="GY44" s="17">
        <v>-13.1</v>
      </c>
      <c r="GZ44" s="17">
        <v>2.1</v>
      </c>
      <c r="HA44" s="17">
        <v>1.97359</v>
      </c>
      <c r="HB44" s="17">
        <v>1.97359</v>
      </c>
      <c r="HC44" s="17">
        <v>0.12640999999999999</v>
      </c>
      <c r="HD44" s="17">
        <v>28.7</v>
      </c>
      <c r="HE44" s="17">
        <v>27.662369999999999</v>
      </c>
      <c r="HF44" s="17">
        <v>27.662369999999999</v>
      </c>
      <c r="HG44" s="17">
        <v>1.0376300000000001</v>
      </c>
      <c r="HH44" s="17">
        <v>90.4</v>
      </c>
      <c r="HI44" s="17">
        <v>99.371899999999997</v>
      </c>
      <c r="HJ44" s="17">
        <v>83.916499999999999</v>
      </c>
      <c r="HK44" s="17">
        <v>6.4835000000000003</v>
      </c>
      <c r="HL44" s="17"/>
      <c r="HM44" s="17"/>
      <c r="HN44" s="17"/>
      <c r="HO44" s="17">
        <v>0</v>
      </c>
      <c r="HP44" s="17"/>
      <c r="HQ44" s="17"/>
      <c r="HR44" s="17"/>
      <c r="HS44" s="17">
        <v>0</v>
      </c>
      <c r="HT44" s="17">
        <v>65.599999999999994</v>
      </c>
      <c r="HU44" s="17">
        <v>82.051259999999999</v>
      </c>
      <c r="HV44" s="17">
        <v>85.390060000000005</v>
      </c>
      <c r="HW44" s="17">
        <v>-19.79006</v>
      </c>
      <c r="HX44" s="17"/>
      <c r="HY44" s="17"/>
      <c r="HZ44" s="17"/>
      <c r="IA44" s="17">
        <v>0</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93</v>
      </c>
      <c r="IW44" s="17">
        <v>95.002650000000003</v>
      </c>
      <c r="IX44" s="17">
        <v>66.278750000000002</v>
      </c>
      <c r="IY44" s="17">
        <v>26.721250000000001</v>
      </c>
      <c r="IZ44" s="17"/>
      <c r="JA44" s="17"/>
      <c r="JB44" s="17"/>
      <c r="JC44" s="17">
        <v>0</v>
      </c>
      <c r="JD44" s="17">
        <v>171.5</v>
      </c>
      <c r="JE44" s="17">
        <v>186.21592000000001</v>
      </c>
      <c r="JF44" s="17">
        <v>186.21591000000001</v>
      </c>
      <c r="JG44" s="17">
        <v>-14.715909999999999</v>
      </c>
      <c r="JH44" s="17">
        <v>200</v>
      </c>
      <c r="JI44" s="17">
        <v>186.21592000000001</v>
      </c>
      <c r="JJ44" s="17">
        <v>186.21591000000001</v>
      </c>
      <c r="JK44" s="17">
        <v>13.784090000000001</v>
      </c>
      <c r="JL44" s="17">
        <v>181</v>
      </c>
      <c r="JM44" s="17">
        <v>186.77512999999999</v>
      </c>
      <c r="JN44" s="17">
        <v>186.77511999999999</v>
      </c>
      <c r="JO44" s="17">
        <v>-5.7751200000000003</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35.700000000000003</v>
      </c>
      <c r="KK44" s="17">
        <v>36</v>
      </c>
      <c r="KL44" s="17">
        <v>36</v>
      </c>
      <c r="KM44" s="17">
        <v>-0.3</v>
      </c>
      <c r="KN44" s="17">
        <v>0</v>
      </c>
      <c r="KO44" s="17"/>
      <c r="KP44" s="17"/>
      <c r="KQ44" s="17">
        <v>0</v>
      </c>
      <c r="KR44" s="17"/>
      <c r="KS44" s="17"/>
      <c r="KT44" s="17"/>
      <c r="KU44" s="17">
        <v>0</v>
      </c>
      <c r="KV44" s="17">
        <v>2.4</v>
      </c>
      <c r="KW44" s="17">
        <v>0.63188999999999995</v>
      </c>
      <c r="KX44" s="17">
        <v>0.63188999999999995</v>
      </c>
      <c r="KY44" s="17">
        <v>1.7681100000000001</v>
      </c>
      <c r="KZ44" s="17">
        <v>122.8</v>
      </c>
      <c r="LA44" s="17">
        <v>165.24038999999999</v>
      </c>
      <c r="LB44" s="17">
        <v>181.57745</v>
      </c>
      <c r="LC44" s="17">
        <v>-58.777450000000002</v>
      </c>
      <c r="LD44" s="17">
        <v>85.9</v>
      </c>
      <c r="LE44" s="17">
        <v>87.707549999999998</v>
      </c>
      <c r="LF44" s="17">
        <v>87.276929999999993</v>
      </c>
      <c r="LG44" s="17">
        <v>-1.37693</v>
      </c>
      <c r="LH44" s="17">
        <v>61.9</v>
      </c>
      <c r="LI44" s="17">
        <v>67.133979999999994</v>
      </c>
      <c r="LJ44" s="17">
        <v>67.133979999999994</v>
      </c>
      <c r="LK44" s="17">
        <v>-5.2339799999999999</v>
      </c>
      <c r="LL44" s="17">
        <v>47.1</v>
      </c>
      <c r="LM44" s="17">
        <v>48.413229999999999</v>
      </c>
      <c r="LN44" s="17">
        <v>48.413229999999999</v>
      </c>
      <c r="LO44" s="17">
        <v>-1.3132299999999999</v>
      </c>
      <c r="LP44" s="17">
        <v>29.5</v>
      </c>
      <c r="LQ44" s="17">
        <v>29.19924</v>
      </c>
      <c r="LR44" s="17">
        <v>29.951450000000001</v>
      </c>
      <c r="LS44" s="17">
        <v>-0.45145000000000002</v>
      </c>
      <c r="LT44" s="17"/>
      <c r="LU44" s="17"/>
      <c r="LV44" s="17"/>
      <c r="LW44" s="17">
        <v>0</v>
      </c>
      <c r="LX44" s="17"/>
      <c r="LY44" s="17"/>
      <c r="LZ44" s="17"/>
      <c r="MA44" s="17">
        <v>0</v>
      </c>
      <c r="MB44" s="17"/>
      <c r="MC44" s="17"/>
      <c r="MD44" s="17"/>
      <c r="ME44" s="17">
        <v>0</v>
      </c>
      <c r="MF44" s="17">
        <v>144.5</v>
      </c>
      <c r="MG44" s="17">
        <v>151.08874</v>
      </c>
      <c r="MH44" s="17">
        <v>151.08874</v>
      </c>
      <c r="MI44" s="17">
        <v>-6.5887399999999996</v>
      </c>
      <c r="MJ44" s="17">
        <v>145.6</v>
      </c>
      <c r="MK44" s="17">
        <v>151.08874</v>
      </c>
      <c r="ML44" s="17">
        <v>151.08874</v>
      </c>
      <c r="MM44" s="17">
        <v>-5.48874</v>
      </c>
      <c r="MN44" s="17">
        <v>148.9</v>
      </c>
      <c r="MO44" s="17">
        <v>151.54246000000001</v>
      </c>
      <c r="MP44" s="17">
        <v>151.54246000000001</v>
      </c>
      <c r="MQ44" s="17">
        <v>-2.6424599999999998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213.8</v>
      </c>
      <c r="NM44" s="17">
        <v>206.29037</v>
      </c>
      <c r="NN44" s="17">
        <v>206.29035999999999</v>
      </c>
      <c r="NO44" s="17">
        <v>7.5096400000000001</v>
      </c>
      <c r="NP44" s="17">
        <v>102.3</v>
      </c>
      <c r="NQ44" s="17">
        <v>103.45493</v>
      </c>
      <c r="NR44" s="17">
        <v>103.45493</v>
      </c>
      <c r="NS44" s="17">
        <v>-1.15493</v>
      </c>
      <c r="NT44" s="17">
        <v>4.17</v>
      </c>
      <c r="NU44" s="17">
        <v>7.7468599999999999</v>
      </c>
      <c r="NV44" s="17">
        <v>7.7468599999999999</v>
      </c>
      <c r="NW44" s="17">
        <v>-3.5768599999999999</v>
      </c>
      <c r="NX44" s="17">
        <v>2.79</v>
      </c>
      <c r="NY44" s="17">
        <v>6.6459999999999999</v>
      </c>
      <c r="NZ44" s="17">
        <v>6.6459999999999999</v>
      </c>
      <c r="OA44" s="17">
        <v>-3.8559999999999999</v>
      </c>
      <c r="OB44" s="17">
        <v>0</v>
      </c>
      <c r="OC44" s="17"/>
      <c r="OD44" s="17">
        <v>0.10299999999999999</v>
      </c>
      <c r="OE44" s="17">
        <v>-0.10299999999999999</v>
      </c>
      <c r="OF44" s="17">
        <v>89.4</v>
      </c>
      <c r="OG44" s="17">
        <v>66.400000000000006</v>
      </c>
      <c r="OH44" s="17">
        <v>55.08</v>
      </c>
      <c r="OI44" s="17">
        <v>34.32</v>
      </c>
      <c r="OJ44" s="17">
        <v>0</v>
      </c>
      <c r="OK44" s="17"/>
      <c r="OL44" s="17">
        <v>1.673</v>
      </c>
      <c r="OM44" s="17">
        <v>-1.673</v>
      </c>
      <c r="ON44" s="17">
        <v>2.6</v>
      </c>
      <c r="OO44" s="17">
        <v>2.6659999999999999</v>
      </c>
      <c r="OP44" s="17">
        <v>2.6659999999999999</v>
      </c>
      <c r="OQ44" s="17">
        <v>-6.6000000000000003E-2</v>
      </c>
      <c r="OR44" s="17">
        <v>0</v>
      </c>
      <c r="OS44" s="17"/>
      <c r="OT44" s="17"/>
      <c r="OU44" s="17">
        <v>0</v>
      </c>
      <c r="OV44" s="17">
        <v>20</v>
      </c>
      <c r="OW44" s="17">
        <v>15.728149999999999</v>
      </c>
      <c r="OX44" s="17">
        <v>15.728149999999999</v>
      </c>
      <c r="OY44" s="17">
        <v>4.2718499999999997</v>
      </c>
      <c r="OZ44" s="17"/>
      <c r="PA44" s="17"/>
      <c r="PB44" s="17"/>
      <c r="PC44" s="17">
        <v>0</v>
      </c>
      <c r="PD44" s="17">
        <v>9.9</v>
      </c>
      <c r="PE44" s="17">
        <v>9.9830000000000005</v>
      </c>
      <c r="PF44" s="17">
        <v>9.9830000000000005</v>
      </c>
      <c r="PG44" s="17">
        <v>-8.3000000000000004E-2</v>
      </c>
      <c r="PH44" s="17"/>
      <c r="PI44" s="17"/>
      <c r="PJ44" s="17"/>
      <c r="PK44" s="17">
        <v>0</v>
      </c>
      <c r="PL44" s="17">
        <v>1.5</v>
      </c>
      <c r="PM44" s="17"/>
      <c r="PN44" s="17"/>
      <c r="PO44" s="17">
        <v>1.5</v>
      </c>
      <c r="PP44" s="17">
        <v>1.1000000000000001</v>
      </c>
      <c r="PQ44" s="17">
        <v>1</v>
      </c>
      <c r="PR44" s="17">
        <v>1</v>
      </c>
      <c r="PS44" s="17">
        <v>0.1</v>
      </c>
      <c r="PT44" s="17">
        <v>3.5</v>
      </c>
      <c r="PU44" s="17">
        <v>4.2</v>
      </c>
      <c r="PV44" s="17">
        <v>4.2</v>
      </c>
      <c r="PW44" s="17">
        <v>-0.7</v>
      </c>
      <c r="PX44" s="17">
        <v>2.5</v>
      </c>
      <c r="PY44" s="17">
        <v>5</v>
      </c>
      <c r="PZ44" s="17">
        <v>5</v>
      </c>
      <c r="QA44" s="17">
        <v>-2.5</v>
      </c>
      <c r="QB44" s="17"/>
      <c r="QC44" s="17"/>
      <c r="QD44" s="17"/>
      <c r="QE44" s="17">
        <v>0</v>
      </c>
      <c r="QF44" s="17">
        <v>20</v>
      </c>
      <c r="QG44" s="17">
        <v>19.417470000000002</v>
      </c>
      <c r="QH44" s="17">
        <v>19.417470000000002</v>
      </c>
      <c r="QI44" s="17">
        <v>0.58252999999999999</v>
      </c>
      <c r="QJ44" s="17">
        <v>18.8</v>
      </c>
      <c r="QK44" s="17">
        <v>34.951459999999997</v>
      </c>
      <c r="QL44" s="17">
        <v>34.951450000000001</v>
      </c>
      <c r="QM44" s="17">
        <v>-16.151450000000001</v>
      </c>
      <c r="QN44" s="17"/>
      <c r="QO44" s="17"/>
      <c r="QP44" s="17"/>
      <c r="QQ44" s="17">
        <v>0</v>
      </c>
      <c r="QR44" s="17">
        <v>18.5</v>
      </c>
      <c r="QS44" s="17">
        <v>17.96116</v>
      </c>
      <c r="QT44" s="17">
        <v>17.96116</v>
      </c>
      <c r="QU44" s="17">
        <v>0.53883999999999999</v>
      </c>
      <c r="QV44" s="17">
        <v>0</v>
      </c>
      <c r="QW44" s="17"/>
      <c r="QX44" s="17">
        <v>0.65</v>
      </c>
      <c r="QY44" s="17">
        <v>-0.65</v>
      </c>
      <c r="QZ44" s="17">
        <v>0</v>
      </c>
      <c r="RA44" s="17"/>
      <c r="RB44" s="17">
        <v>2.726</v>
      </c>
      <c r="RC44" s="17">
        <v>-2.726</v>
      </c>
      <c r="RD44" s="17">
        <v>16.399999999999999</v>
      </c>
      <c r="RE44" s="17">
        <v>8.407</v>
      </c>
      <c r="RF44" s="17">
        <v>8.407</v>
      </c>
      <c r="RG44" s="17">
        <v>7.9930000000000003</v>
      </c>
      <c r="RH44" s="17">
        <v>56.6</v>
      </c>
      <c r="RI44" s="17">
        <v>47.5</v>
      </c>
      <c r="RJ44" s="17">
        <v>30.951000000000001</v>
      </c>
      <c r="RK44" s="17">
        <v>25.649000000000001</v>
      </c>
      <c r="RL44" s="17">
        <v>0</v>
      </c>
      <c r="RM44" s="17"/>
      <c r="RN44" s="17"/>
      <c r="RO44" s="17">
        <v>0</v>
      </c>
      <c r="RP44" s="17">
        <v>2.9</v>
      </c>
      <c r="RQ44" s="17">
        <v>9.75</v>
      </c>
      <c r="RR44" s="17">
        <v>9.75</v>
      </c>
      <c r="RS44" s="17">
        <v>-6.85</v>
      </c>
      <c r="RT44" s="17">
        <v>15.9</v>
      </c>
      <c r="RU44" s="17">
        <v>18.979089999999999</v>
      </c>
      <c r="RV44" s="17">
        <v>19.751380000000001</v>
      </c>
      <c r="RW44" s="17">
        <v>-3.8513799999999998</v>
      </c>
      <c r="RX44" s="17">
        <v>2.8</v>
      </c>
      <c r="RY44" s="17">
        <v>2</v>
      </c>
      <c r="RZ44" s="17">
        <v>2</v>
      </c>
      <c r="SA44" s="17">
        <v>0.8</v>
      </c>
      <c r="SB44" s="17">
        <v>0.4</v>
      </c>
      <c r="SC44" s="17"/>
      <c r="SD44" s="17">
        <v>0.4</v>
      </c>
      <c r="SE44" s="17">
        <v>0</v>
      </c>
      <c r="SF44" s="17">
        <v>9.9</v>
      </c>
      <c r="SG44" s="17">
        <v>34.563110000000002</v>
      </c>
      <c r="SH44" s="17">
        <v>34.563099999999999</v>
      </c>
      <c r="SI44" s="17">
        <v>-24.6631</v>
      </c>
      <c r="SJ44" s="17">
        <v>6.3</v>
      </c>
      <c r="SK44" s="17">
        <v>24.854369999999999</v>
      </c>
      <c r="SL44" s="17">
        <v>24.854369999999999</v>
      </c>
      <c r="SM44" s="17">
        <v>-18.554369999999999</v>
      </c>
      <c r="SN44" s="17">
        <v>11.1</v>
      </c>
      <c r="SO44" s="17">
        <v>23.30097</v>
      </c>
      <c r="SP44" s="17">
        <v>23.30097</v>
      </c>
      <c r="SQ44" s="17">
        <v>-12.20097</v>
      </c>
      <c r="SR44" s="17">
        <v>15.7</v>
      </c>
      <c r="SS44" s="17">
        <v>33.009709999999998</v>
      </c>
      <c r="ST44" s="17">
        <v>33.009709999999998</v>
      </c>
      <c r="SU44" s="17">
        <v>-17.309709999999999</v>
      </c>
      <c r="SV44" s="17">
        <v>10</v>
      </c>
      <c r="SW44" s="17">
        <v>18.4466</v>
      </c>
      <c r="SX44" s="17">
        <v>18.4466</v>
      </c>
      <c r="SY44" s="17">
        <v>-8.4466000000000001</v>
      </c>
      <c r="SZ44" s="17">
        <v>30.3</v>
      </c>
      <c r="TA44" s="17">
        <v>25.605</v>
      </c>
      <c r="TB44" s="17">
        <v>25.605</v>
      </c>
      <c r="TC44" s="17">
        <v>4.6950000000000003</v>
      </c>
      <c r="TD44" s="17">
        <v>77</v>
      </c>
      <c r="TE44" s="17">
        <v>71.5</v>
      </c>
      <c r="TF44" s="17">
        <v>71.480999999999995</v>
      </c>
      <c r="TG44" s="17">
        <v>5.5190000000000001</v>
      </c>
      <c r="TH44" s="17">
        <v>0</v>
      </c>
      <c r="TI44" s="17"/>
      <c r="TJ44" s="17">
        <v>1.528</v>
      </c>
      <c r="TK44" s="17">
        <v>-1.528</v>
      </c>
      <c r="TL44" s="17">
        <v>84.9</v>
      </c>
      <c r="TM44" s="17">
        <v>32.200000000000003</v>
      </c>
      <c r="TN44" s="17">
        <v>32.212000000000003</v>
      </c>
      <c r="TO44" s="17">
        <v>52.688000000000002</v>
      </c>
      <c r="TP44" s="17">
        <v>0</v>
      </c>
      <c r="TQ44" s="17"/>
      <c r="TR44" s="17"/>
      <c r="TS44" s="17">
        <v>0</v>
      </c>
      <c r="TT44" s="17">
        <v>14.9</v>
      </c>
      <c r="TU44" s="17">
        <v>3.32</v>
      </c>
      <c r="TV44" s="17">
        <v>3.32</v>
      </c>
      <c r="TW44" s="17">
        <v>11.58</v>
      </c>
      <c r="TX44" s="17">
        <v>0</v>
      </c>
      <c r="TY44" s="17"/>
      <c r="TZ44" s="17"/>
      <c r="UA44" s="17">
        <v>0</v>
      </c>
      <c r="UB44" s="17">
        <v>20.9</v>
      </c>
      <c r="UC44" s="17">
        <v>19.417470000000002</v>
      </c>
      <c r="UD44" s="17">
        <v>19.417470000000002</v>
      </c>
      <c r="UE44" s="17">
        <v>1.4825299999999999</v>
      </c>
      <c r="UF44" s="17">
        <v>7.6</v>
      </c>
      <c r="UG44" s="17">
        <v>13.592230000000001</v>
      </c>
      <c r="UH44" s="17">
        <v>13.592230000000001</v>
      </c>
      <c r="UI44" s="17">
        <v>-5.9922300000000002</v>
      </c>
      <c r="UJ44" s="17">
        <v>8.6</v>
      </c>
      <c r="UK44" s="17">
        <v>14.174759999999999</v>
      </c>
      <c r="UL44" s="17">
        <v>14.174759999999999</v>
      </c>
      <c r="UM44" s="17">
        <v>-5.5747600000000004</v>
      </c>
      <c r="UN44" s="17">
        <v>20.399999999999999</v>
      </c>
      <c r="UO44" s="17">
        <v>19.417470000000002</v>
      </c>
      <c r="UP44" s="17">
        <v>19.417470000000002</v>
      </c>
      <c r="UQ44" s="17">
        <v>0.98253000000000001</v>
      </c>
      <c r="UR44" s="17">
        <v>20.399999999999999</v>
      </c>
      <c r="US44" s="17">
        <v>19.417470000000002</v>
      </c>
      <c r="UT44" s="17">
        <v>19.417470000000002</v>
      </c>
      <c r="UU44" s="17">
        <v>0.98253000000000001</v>
      </c>
      <c r="UV44" s="17">
        <v>20</v>
      </c>
      <c r="UW44" s="17">
        <v>19.417470000000002</v>
      </c>
      <c r="UX44" s="17">
        <v>19.417470000000002</v>
      </c>
      <c r="UY44" s="17">
        <v>0.58252999999999999</v>
      </c>
      <c r="UZ44" s="17">
        <v>3.2</v>
      </c>
      <c r="VA44" s="17">
        <v>2.9710000000000001</v>
      </c>
      <c r="VB44" s="17">
        <v>2.9710000000000001</v>
      </c>
      <c r="VC44" s="17">
        <v>0.22900000000000001</v>
      </c>
      <c r="VD44" s="17">
        <v>2.2000000000000002</v>
      </c>
      <c r="VE44" s="17"/>
      <c r="VF44" s="17"/>
      <c r="VG44" s="17">
        <v>2.2000000000000002</v>
      </c>
      <c r="VH44" s="17">
        <v>0.1</v>
      </c>
      <c r="VI44" s="17"/>
      <c r="VJ44" s="17">
        <v>4.5999999999999999E-2</v>
      </c>
      <c r="VK44" s="17">
        <v>5.3999999999999999E-2</v>
      </c>
      <c r="VL44" s="17">
        <v>0.4</v>
      </c>
      <c r="VM44" s="17"/>
      <c r="VN44" s="17">
        <v>7.91</v>
      </c>
      <c r="VO44" s="17">
        <v>-7.51</v>
      </c>
      <c r="VP44" s="17">
        <v>0.6</v>
      </c>
      <c r="VQ44" s="17">
        <v>0.6</v>
      </c>
      <c r="VR44" s="17">
        <v>0.6</v>
      </c>
      <c r="VS44" s="17">
        <v>0</v>
      </c>
      <c r="VT44" s="17">
        <v>118.9</v>
      </c>
      <c r="VU44" s="17">
        <v>113</v>
      </c>
      <c r="VV44" s="17">
        <v>113</v>
      </c>
      <c r="VW44" s="17">
        <v>5.9</v>
      </c>
      <c r="VX44" s="17">
        <v>138.69999999999999</v>
      </c>
      <c r="VY44" s="17">
        <v>109</v>
      </c>
      <c r="VZ44" s="17">
        <v>109</v>
      </c>
      <c r="WA44" s="17">
        <v>29.7</v>
      </c>
      <c r="WB44" s="17">
        <v>0.8</v>
      </c>
      <c r="WC44" s="17"/>
      <c r="WD44" s="17">
        <v>5.7149999999999999</v>
      </c>
      <c r="WE44" s="17">
        <v>-4.915</v>
      </c>
      <c r="WF44" s="17">
        <v>2.2999999999999998</v>
      </c>
      <c r="WG44" s="17">
        <v>4.5</v>
      </c>
      <c r="WH44" s="17">
        <v>4.5</v>
      </c>
      <c r="WI44" s="17">
        <v>-2.2000000000000002</v>
      </c>
      <c r="WJ44" s="17">
        <v>2.2000000000000002</v>
      </c>
      <c r="WK44" s="17">
        <v>2.4</v>
      </c>
      <c r="WL44" s="17">
        <v>2.4</v>
      </c>
      <c r="WM44" s="17">
        <v>-0.2</v>
      </c>
      <c r="WN44" s="17">
        <v>1.5</v>
      </c>
      <c r="WO44" s="17">
        <v>2.4</v>
      </c>
      <c r="WP44" s="17">
        <v>2.4</v>
      </c>
      <c r="WQ44" s="17">
        <v>-0.9</v>
      </c>
      <c r="WR44" s="17">
        <v>1</v>
      </c>
      <c r="WS44" s="17">
        <v>2.9</v>
      </c>
      <c r="WT44" s="17">
        <v>2.9</v>
      </c>
      <c r="WU44" s="17">
        <v>-1.9</v>
      </c>
      <c r="WV44" s="17">
        <v>0.2</v>
      </c>
      <c r="WW44" s="17"/>
      <c r="WX44" s="17">
        <v>0.43099999999999999</v>
      </c>
      <c r="WY44" s="17">
        <v>-0.23100000000000001</v>
      </c>
      <c r="WZ44" s="17">
        <v>4.3</v>
      </c>
      <c r="XA44" s="17">
        <v>8</v>
      </c>
      <c r="XB44" s="17">
        <v>8</v>
      </c>
      <c r="XC44" s="17">
        <v>-3.7</v>
      </c>
      <c r="XD44" s="17">
        <v>20</v>
      </c>
      <c r="XE44" s="17">
        <v>36.8932</v>
      </c>
      <c r="XF44" s="17">
        <v>36.8932</v>
      </c>
      <c r="XG44" s="17">
        <v>-16.8932</v>
      </c>
      <c r="XH44" s="17">
        <v>8.6999999999999993</v>
      </c>
      <c r="XI44" s="17">
        <v>10.8</v>
      </c>
      <c r="XJ44" s="17">
        <v>10.8</v>
      </c>
      <c r="XK44" s="17">
        <v>-2.1</v>
      </c>
      <c r="XL44" s="17">
        <v>26.1</v>
      </c>
      <c r="XM44" s="17">
        <v>28</v>
      </c>
      <c r="XN44" s="17">
        <v>28</v>
      </c>
      <c r="XO44" s="17">
        <v>-1.9</v>
      </c>
      <c r="XP44" s="17">
        <v>32.4</v>
      </c>
      <c r="XQ44" s="17">
        <v>28</v>
      </c>
      <c r="XR44" s="17">
        <v>28</v>
      </c>
      <c r="XS44" s="17">
        <v>4.4000000000000004</v>
      </c>
      <c r="XT44" s="17">
        <v>14.9</v>
      </c>
      <c r="XU44" s="17">
        <v>14</v>
      </c>
      <c r="XV44" s="17">
        <v>14</v>
      </c>
      <c r="XW44" s="17">
        <v>0.9</v>
      </c>
      <c r="XX44" s="17">
        <v>17.96</v>
      </c>
      <c r="XY44" s="17">
        <v>19</v>
      </c>
      <c r="XZ44" s="17">
        <v>19</v>
      </c>
      <c r="YA44" s="17">
        <v>-1.04</v>
      </c>
      <c r="YB44" s="17">
        <v>7.28</v>
      </c>
      <c r="YC44" s="17">
        <v>7.11</v>
      </c>
      <c r="YD44" s="17">
        <v>7.11</v>
      </c>
      <c r="YE44" s="17">
        <v>0.17</v>
      </c>
      <c r="YF44" s="17">
        <v>11.03</v>
      </c>
      <c r="YG44" s="17">
        <v>11</v>
      </c>
      <c r="YH44" s="17">
        <v>11</v>
      </c>
      <c r="YI44" s="17">
        <v>0.03</v>
      </c>
    </row>
    <row r="45" spans="1:659" ht="24" customHeight="1" x14ac:dyDescent="0.3">
      <c r="A45" s="1"/>
      <c r="B45" s="16" t="s">
        <v>74</v>
      </c>
      <c r="C45" s="16" t="s">
        <v>811</v>
      </c>
      <c r="D45" s="17">
        <v>206.2</v>
      </c>
      <c r="E45" s="17">
        <v>203.20388</v>
      </c>
      <c r="F45" s="17">
        <v>203.20384999999999</v>
      </c>
      <c r="G45" s="17">
        <v>2.9961500000000001</v>
      </c>
      <c r="H45" s="17">
        <v>625.9</v>
      </c>
      <c r="I45" s="17">
        <v>635.02589999999998</v>
      </c>
      <c r="J45" s="17">
        <v>635.02589999999998</v>
      </c>
      <c r="K45" s="17">
        <v>-9.1258999999999997</v>
      </c>
      <c r="L45" s="17">
        <v>215.4</v>
      </c>
      <c r="M45" s="17">
        <v>206.58520999999999</v>
      </c>
      <c r="N45" s="17">
        <v>206.58520999999999</v>
      </c>
      <c r="O45" s="17">
        <v>8.8147900000000003</v>
      </c>
      <c r="P45" s="17"/>
      <c r="Q45" s="17"/>
      <c r="R45" s="17"/>
      <c r="S45" s="17">
        <v>0</v>
      </c>
      <c r="T45" s="17"/>
      <c r="U45" s="17"/>
      <c r="V45" s="17"/>
      <c r="W45" s="17">
        <v>0</v>
      </c>
      <c r="X45" s="17">
        <v>90.3</v>
      </c>
      <c r="Y45" s="17">
        <v>91.778639999999996</v>
      </c>
      <c r="Z45" s="17">
        <v>91.778630000000007</v>
      </c>
      <c r="AA45" s="17">
        <v>-1.4786300000000001</v>
      </c>
      <c r="AB45" s="17">
        <v>217.5</v>
      </c>
      <c r="AC45" s="17">
        <v>230</v>
      </c>
      <c r="AD45" s="17">
        <v>176.92752999999999</v>
      </c>
      <c r="AE45" s="17">
        <v>40.572470000000003</v>
      </c>
      <c r="AF45" s="17"/>
      <c r="AG45" s="17"/>
      <c r="AH45" s="17"/>
      <c r="AI45" s="17">
        <v>0</v>
      </c>
      <c r="AJ45" s="17"/>
      <c r="AK45" s="17"/>
      <c r="AL45" s="17"/>
      <c r="AM45" s="17">
        <v>0</v>
      </c>
      <c r="AN45" s="17">
        <v>180.9</v>
      </c>
      <c r="AO45" s="17">
        <v>178.673</v>
      </c>
      <c r="AP45" s="17">
        <v>189.09977000000001</v>
      </c>
      <c r="AQ45" s="17">
        <v>-8.1997699999999991</v>
      </c>
      <c r="AR45" s="17">
        <v>185.4</v>
      </c>
      <c r="AS45" s="17">
        <v>178.673</v>
      </c>
      <c r="AT45" s="17">
        <v>189.09977000000001</v>
      </c>
      <c r="AU45" s="17">
        <v>-3.69977</v>
      </c>
      <c r="AV45" s="17">
        <v>185</v>
      </c>
      <c r="AW45" s="17">
        <v>178.673</v>
      </c>
      <c r="AX45" s="17">
        <v>189.09977000000001</v>
      </c>
      <c r="AY45" s="17">
        <v>-4.0997700000000004</v>
      </c>
      <c r="AZ45" s="17">
        <v>276.5</v>
      </c>
      <c r="BA45" s="17">
        <v>268.81432999999998</v>
      </c>
      <c r="BB45" s="17">
        <v>284.50144999999998</v>
      </c>
      <c r="BC45" s="17">
        <v>-8.0014500000000002</v>
      </c>
      <c r="BD45" s="17">
        <v>0</v>
      </c>
      <c r="BE45" s="17"/>
      <c r="BF45" s="17"/>
      <c r="BG45" s="17">
        <v>0</v>
      </c>
      <c r="BH45" s="17"/>
      <c r="BI45" s="17"/>
      <c r="BJ45" s="17"/>
      <c r="BK45" s="17">
        <v>0</v>
      </c>
      <c r="BL45" s="17">
        <v>351</v>
      </c>
      <c r="BM45" s="17">
        <v>458.98872</v>
      </c>
      <c r="BN45" s="17">
        <v>445.09420999999998</v>
      </c>
      <c r="BO45" s="17">
        <v>-94.094210000000004</v>
      </c>
      <c r="BP45" s="17">
        <v>5.6</v>
      </c>
      <c r="BQ45" s="17">
        <v>3.4527100000000002</v>
      </c>
      <c r="BR45" s="17">
        <v>3.4527100000000002</v>
      </c>
      <c r="BS45" s="17">
        <v>2.1472899999999999</v>
      </c>
      <c r="BT45" s="17"/>
      <c r="BU45" s="17"/>
      <c r="BV45" s="17"/>
      <c r="BW45" s="17">
        <v>0</v>
      </c>
      <c r="BX45" s="17"/>
      <c r="BY45" s="17"/>
      <c r="BZ45" s="17"/>
      <c r="CA45" s="17">
        <v>0</v>
      </c>
      <c r="CB45" s="17"/>
      <c r="CC45" s="17"/>
      <c r="CD45" s="17"/>
      <c r="CE45" s="17">
        <v>0</v>
      </c>
      <c r="CF45" s="17"/>
      <c r="CG45" s="17"/>
      <c r="CH45" s="17"/>
      <c r="CI45" s="17">
        <v>0</v>
      </c>
      <c r="CJ45" s="17">
        <v>165.4</v>
      </c>
      <c r="CK45" s="17">
        <v>158.33429000000001</v>
      </c>
      <c r="CL45" s="17">
        <v>158.33429000000001</v>
      </c>
      <c r="CM45" s="17">
        <v>7.0657100000000002</v>
      </c>
      <c r="CN45" s="17">
        <v>9.3000000000000007</v>
      </c>
      <c r="CO45" s="17">
        <v>5.1333399999999996</v>
      </c>
      <c r="CP45" s="17">
        <v>5.1333399999999996</v>
      </c>
      <c r="CQ45" s="17">
        <v>4.1666600000000003</v>
      </c>
      <c r="CR45" s="17">
        <v>7.5</v>
      </c>
      <c r="CS45" s="17">
        <v>2.8177599999999998</v>
      </c>
      <c r="CT45" s="17">
        <v>2.8177599999999998</v>
      </c>
      <c r="CU45" s="17">
        <v>4.6822400000000002</v>
      </c>
      <c r="CV45" s="17"/>
      <c r="CW45" s="17"/>
      <c r="CX45" s="17"/>
      <c r="CY45" s="17">
        <v>0</v>
      </c>
      <c r="CZ45" s="17">
        <v>6.83</v>
      </c>
      <c r="DA45" s="17">
        <v>6.8787000000000003</v>
      </c>
      <c r="DB45" s="17">
        <v>6.8787000000000003</v>
      </c>
      <c r="DC45" s="17">
        <v>-4.87E-2</v>
      </c>
      <c r="DD45" s="17">
        <v>13.19</v>
      </c>
      <c r="DE45" s="17">
        <v>14.919420000000001</v>
      </c>
      <c r="DF45" s="17">
        <v>14.919420000000001</v>
      </c>
      <c r="DG45" s="17">
        <v>-1.72942</v>
      </c>
      <c r="DH45" s="17">
        <v>129.02000000000001</v>
      </c>
      <c r="DI45" s="17">
        <v>105.5363</v>
      </c>
      <c r="DJ45" s="17">
        <v>96.279020000000003</v>
      </c>
      <c r="DK45" s="17">
        <v>32.74098</v>
      </c>
      <c r="DL45" s="17"/>
      <c r="DM45" s="17"/>
      <c r="DN45" s="17"/>
      <c r="DO45" s="17">
        <v>0</v>
      </c>
      <c r="DP45" s="17"/>
      <c r="DQ45" s="17"/>
      <c r="DR45" s="17"/>
      <c r="DS45" s="17">
        <v>0</v>
      </c>
      <c r="DT45" s="17"/>
      <c r="DU45" s="17"/>
      <c r="DV45" s="17"/>
      <c r="DW45" s="17">
        <v>0</v>
      </c>
      <c r="DX45" s="17"/>
      <c r="DY45" s="17"/>
      <c r="DZ45" s="17"/>
      <c r="EA45" s="17">
        <v>0</v>
      </c>
      <c r="EB45" s="17">
        <v>55.9</v>
      </c>
      <c r="EC45" s="17">
        <v>56.515709999999999</v>
      </c>
      <c r="ED45" s="17">
        <v>56.515709999999999</v>
      </c>
      <c r="EE45" s="17">
        <v>-0.61570999999999998</v>
      </c>
      <c r="EF45" s="17">
        <v>154.9</v>
      </c>
      <c r="EG45" s="17">
        <v>188.61221</v>
      </c>
      <c r="EH45" s="17">
        <v>163.52500000000001</v>
      </c>
      <c r="EI45" s="17">
        <v>-8.625</v>
      </c>
      <c r="EJ45" s="17"/>
      <c r="EK45" s="17"/>
      <c r="EL45" s="17"/>
      <c r="EM45" s="17">
        <v>0</v>
      </c>
      <c r="EN45" s="17"/>
      <c r="EO45" s="17"/>
      <c r="EP45" s="17"/>
      <c r="EQ45" s="17">
        <v>0</v>
      </c>
      <c r="ER45" s="17">
        <v>7.7</v>
      </c>
      <c r="ES45" s="17"/>
      <c r="ET45" s="17"/>
      <c r="EU45" s="17">
        <v>7.7</v>
      </c>
      <c r="EV45" s="17">
        <v>6.4</v>
      </c>
      <c r="EW45" s="17">
        <v>6.39</v>
      </c>
      <c r="EX45" s="17">
        <v>6.39</v>
      </c>
      <c r="EY45" s="17">
        <v>0.01</v>
      </c>
      <c r="EZ45" s="17">
        <v>305.10000000000002</v>
      </c>
      <c r="FA45" s="17">
        <v>411.16834</v>
      </c>
      <c r="FB45" s="17">
        <v>288.65994999999998</v>
      </c>
      <c r="FC45" s="17">
        <v>16.440049999999999</v>
      </c>
      <c r="FD45" s="17">
        <v>63.6</v>
      </c>
      <c r="FE45" s="17">
        <v>62.089939999999999</v>
      </c>
      <c r="FF45" s="17">
        <v>53.050370000000001</v>
      </c>
      <c r="FG45" s="17">
        <v>10.549630000000001</v>
      </c>
      <c r="FH45" s="17">
        <v>151.5</v>
      </c>
      <c r="FI45" s="17">
        <v>151.21556000000001</v>
      </c>
      <c r="FJ45" s="17">
        <v>128.31233</v>
      </c>
      <c r="FK45" s="17">
        <v>23.187670000000001</v>
      </c>
      <c r="FL45" s="17">
        <v>29.9</v>
      </c>
      <c r="FM45" s="17">
        <v>29.125129999999999</v>
      </c>
      <c r="FN45" s="17">
        <v>26.417359999999999</v>
      </c>
      <c r="FO45" s="17">
        <v>3.48264</v>
      </c>
      <c r="FP45" s="17">
        <v>18.2</v>
      </c>
      <c r="FQ45" s="17">
        <v>17.562139999999999</v>
      </c>
      <c r="FR45" s="17">
        <v>17.56213</v>
      </c>
      <c r="FS45" s="17">
        <v>0.63787000000000005</v>
      </c>
      <c r="FT45" s="17">
        <v>18.8</v>
      </c>
      <c r="FU45" s="17">
        <v>17.961169999999999</v>
      </c>
      <c r="FV45" s="17">
        <v>17.96116</v>
      </c>
      <c r="FW45" s="17">
        <v>0.83884000000000003</v>
      </c>
      <c r="FX45" s="17">
        <v>90.7</v>
      </c>
      <c r="FY45" s="17">
        <v>86.519800000000004</v>
      </c>
      <c r="FZ45" s="17">
        <v>86.519800000000004</v>
      </c>
      <c r="GA45" s="17">
        <v>4.1802000000000001</v>
      </c>
      <c r="GB45" s="17">
        <v>182</v>
      </c>
      <c r="GC45" s="17">
        <v>184.91498000000001</v>
      </c>
      <c r="GD45" s="17">
        <v>184.91496000000001</v>
      </c>
      <c r="GE45" s="17">
        <v>-2.9149600000000002</v>
      </c>
      <c r="GF45" s="17">
        <v>182.2</v>
      </c>
      <c r="GG45" s="17">
        <v>184.91498000000001</v>
      </c>
      <c r="GH45" s="17">
        <v>184.91496000000001</v>
      </c>
      <c r="GI45" s="17">
        <v>-2.71496</v>
      </c>
      <c r="GJ45" s="17">
        <v>183.6</v>
      </c>
      <c r="GK45" s="17">
        <v>185.47028</v>
      </c>
      <c r="GL45" s="17">
        <v>185.47026</v>
      </c>
      <c r="GM45" s="17">
        <v>-1.87026</v>
      </c>
      <c r="GN45" s="17">
        <v>106.9</v>
      </c>
      <c r="GO45" s="17">
        <v>106.80435</v>
      </c>
      <c r="GP45" s="17">
        <v>76.063090000000003</v>
      </c>
      <c r="GQ45" s="17">
        <v>30.83691</v>
      </c>
      <c r="GR45" s="17">
        <v>22.7</v>
      </c>
      <c r="GS45" s="17">
        <v>18</v>
      </c>
      <c r="GT45" s="17">
        <v>18.000540000000001</v>
      </c>
      <c r="GU45" s="17">
        <v>4.6994600000000002</v>
      </c>
      <c r="GV45" s="17">
        <v>23</v>
      </c>
      <c r="GW45" s="17">
        <v>36</v>
      </c>
      <c r="GX45" s="17">
        <v>36</v>
      </c>
      <c r="GY45" s="17">
        <v>-13</v>
      </c>
      <c r="GZ45" s="17">
        <v>2.1</v>
      </c>
      <c r="HA45" s="17">
        <v>1.97359</v>
      </c>
      <c r="HB45" s="17">
        <v>1.97359</v>
      </c>
      <c r="HC45" s="17">
        <v>0.12640999999999999</v>
      </c>
      <c r="HD45" s="17">
        <v>28.1</v>
      </c>
      <c r="HE45" s="17">
        <v>27.662369999999999</v>
      </c>
      <c r="HF45" s="17">
        <v>27.662369999999999</v>
      </c>
      <c r="HG45" s="17">
        <v>0.43763000000000002</v>
      </c>
      <c r="HH45" s="17">
        <v>93.3</v>
      </c>
      <c r="HI45" s="17">
        <v>99.371899999999997</v>
      </c>
      <c r="HJ45" s="17">
        <v>84.204059999999998</v>
      </c>
      <c r="HK45" s="17">
        <v>9.0959400000000006</v>
      </c>
      <c r="HL45" s="17"/>
      <c r="HM45" s="17"/>
      <c r="HN45" s="17"/>
      <c r="HO45" s="17">
        <v>0</v>
      </c>
      <c r="HP45" s="17"/>
      <c r="HQ45" s="17"/>
      <c r="HR45" s="17"/>
      <c r="HS45" s="17">
        <v>0</v>
      </c>
      <c r="HT45" s="17">
        <v>66.099999999999994</v>
      </c>
      <c r="HU45" s="17">
        <v>85.482579999999999</v>
      </c>
      <c r="HV45" s="17">
        <v>85.479339999999993</v>
      </c>
      <c r="HW45" s="17">
        <v>-19.379339999999999</v>
      </c>
      <c r="HX45" s="17"/>
      <c r="HY45" s="17"/>
      <c r="HZ45" s="17"/>
      <c r="IA45" s="17">
        <v>0</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93.3</v>
      </c>
      <c r="IW45" s="17">
        <v>95.002650000000003</v>
      </c>
      <c r="IX45" s="17">
        <v>69.433580000000006</v>
      </c>
      <c r="IY45" s="17">
        <v>23.866420000000002</v>
      </c>
      <c r="IZ45" s="17"/>
      <c r="JA45" s="17"/>
      <c r="JB45" s="17"/>
      <c r="JC45" s="17">
        <v>0</v>
      </c>
      <c r="JD45" s="17">
        <v>172.2</v>
      </c>
      <c r="JE45" s="17">
        <v>186.21592999999999</v>
      </c>
      <c r="JF45" s="17">
        <v>186.21591000000001</v>
      </c>
      <c r="JG45" s="17">
        <v>-14.01591</v>
      </c>
      <c r="JH45" s="17">
        <v>200</v>
      </c>
      <c r="JI45" s="17">
        <v>186.21592999999999</v>
      </c>
      <c r="JJ45" s="17">
        <v>186.21591000000001</v>
      </c>
      <c r="JK45" s="17">
        <v>13.784090000000001</v>
      </c>
      <c r="JL45" s="17">
        <v>181.7</v>
      </c>
      <c r="JM45" s="17">
        <v>186.77513999999999</v>
      </c>
      <c r="JN45" s="17">
        <v>186.77511999999999</v>
      </c>
      <c r="JO45" s="17">
        <v>-5.0751200000000001</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36.200000000000003</v>
      </c>
      <c r="KK45" s="17">
        <v>36</v>
      </c>
      <c r="KL45" s="17">
        <v>36</v>
      </c>
      <c r="KM45" s="17">
        <v>0.2</v>
      </c>
      <c r="KN45" s="17">
        <v>0</v>
      </c>
      <c r="KO45" s="17"/>
      <c r="KP45" s="17"/>
      <c r="KQ45" s="17">
        <v>0</v>
      </c>
      <c r="KR45" s="17"/>
      <c r="KS45" s="17"/>
      <c r="KT45" s="17"/>
      <c r="KU45" s="17">
        <v>0</v>
      </c>
      <c r="KV45" s="17">
        <v>2.4</v>
      </c>
      <c r="KW45" s="17">
        <v>0.63188999999999995</v>
      </c>
      <c r="KX45" s="17">
        <v>0.63188999999999995</v>
      </c>
      <c r="KY45" s="17">
        <v>1.7681100000000001</v>
      </c>
      <c r="KZ45" s="17">
        <v>159.1</v>
      </c>
      <c r="LA45" s="17">
        <v>172.6345</v>
      </c>
      <c r="LB45" s="17">
        <v>181.57721000000001</v>
      </c>
      <c r="LC45" s="17">
        <v>-22.477209999999999</v>
      </c>
      <c r="LD45" s="17">
        <v>86.9</v>
      </c>
      <c r="LE45" s="17">
        <v>66.472239999999999</v>
      </c>
      <c r="LF45" s="17">
        <v>81.852940000000004</v>
      </c>
      <c r="LG45" s="17">
        <v>5.0470600000000001</v>
      </c>
      <c r="LH45" s="17">
        <v>62.1</v>
      </c>
      <c r="LI45" s="17">
        <v>65.130989999999997</v>
      </c>
      <c r="LJ45" s="17">
        <v>67.133979999999994</v>
      </c>
      <c r="LK45" s="17">
        <v>-5.0339799999999997</v>
      </c>
      <c r="LL45" s="17">
        <v>47.1</v>
      </c>
      <c r="LM45" s="17">
        <v>48.413229999999999</v>
      </c>
      <c r="LN45" s="17">
        <v>48.413229999999999</v>
      </c>
      <c r="LO45" s="17">
        <v>-1.3132299999999999</v>
      </c>
      <c r="LP45" s="17">
        <v>29.7</v>
      </c>
      <c r="LQ45" s="17">
        <v>26.492329999999999</v>
      </c>
      <c r="LR45" s="17">
        <v>29.951450000000001</v>
      </c>
      <c r="LS45" s="17">
        <v>-0.25145000000000001</v>
      </c>
      <c r="LT45" s="17"/>
      <c r="LU45" s="17"/>
      <c r="LV45" s="17"/>
      <c r="LW45" s="17">
        <v>0</v>
      </c>
      <c r="LX45" s="17"/>
      <c r="LY45" s="17"/>
      <c r="LZ45" s="17"/>
      <c r="MA45" s="17">
        <v>0</v>
      </c>
      <c r="MB45" s="17"/>
      <c r="MC45" s="17"/>
      <c r="MD45" s="17"/>
      <c r="ME45" s="17">
        <v>0</v>
      </c>
      <c r="MF45" s="17">
        <v>144.80000000000001</v>
      </c>
      <c r="MG45" s="17">
        <v>151.08876000000001</v>
      </c>
      <c r="MH45" s="17">
        <v>151.08874</v>
      </c>
      <c r="MI45" s="17">
        <v>-6.2887399999999998</v>
      </c>
      <c r="MJ45" s="17">
        <v>146.1</v>
      </c>
      <c r="MK45" s="17">
        <v>151.08876000000001</v>
      </c>
      <c r="ML45" s="17">
        <v>151.08874</v>
      </c>
      <c r="MM45" s="17">
        <v>-4.98874</v>
      </c>
      <c r="MN45" s="17">
        <v>149.19999999999999</v>
      </c>
      <c r="MO45" s="17">
        <v>151.54248000000001</v>
      </c>
      <c r="MP45" s="17">
        <v>151.54246000000001</v>
      </c>
      <c r="MQ45" s="17">
        <v>-2.34246</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214.3</v>
      </c>
      <c r="NM45" s="17">
        <v>206.29038</v>
      </c>
      <c r="NN45" s="17">
        <v>206.29035999999999</v>
      </c>
      <c r="NO45" s="17">
        <v>8.0096399999999992</v>
      </c>
      <c r="NP45" s="17">
        <v>102.4</v>
      </c>
      <c r="NQ45" s="17">
        <v>103.45493</v>
      </c>
      <c r="NR45" s="17">
        <v>103.45493</v>
      </c>
      <c r="NS45" s="17">
        <v>-1.0549299999999999</v>
      </c>
      <c r="NT45" s="17">
        <v>3.38</v>
      </c>
      <c r="NU45" s="17">
        <v>7.7468599999999999</v>
      </c>
      <c r="NV45" s="17">
        <v>7.7468599999999999</v>
      </c>
      <c r="NW45" s="17">
        <v>-4.36686</v>
      </c>
      <c r="NX45" s="17">
        <v>2.84</v>
      </c>
      <c r="NY45" s="17">
        <v>6.6459999999999999</v>
      </c>
      <c r="NZ45" s="17">
        <v>6.6459999999999999</v>
      </c>
      <c r="OA45" s="17">
        <v>-3.806</v>
      </c>
      <c r="OB45" s="17">
        <v>0</v>
      </c>
      <c r="OC45" s="17"/>
      <c r="OD45" s="17">
        <v>0.05</v>
      </c>
      <c r="OE45" s="17">
        <v>-0.05</v>
      </c>
      <c r="OF45" s="17">
        <v>86.7</v>
      </c>
      <c r="OG45" s="17">
        <v>79.900000000000006</v>
      </c>
      <c r="OH45" s="17">
        <v>53.97</v>
      </c>
      <c r="OI45" s="17">
        <v>32.729999999999997</v>
      </c>
      <c r="OJ45" s="17">
        <v>0</v>
      </c>
      <c r="OK45" s="17"/>
      <c r="OL45" s="17">
        <v>0.13600000000000001</v>
      </c>
      <c r="OM45" s="17">
        <v>-0.13600000000000001</v>
      </c>
      <c r="ON45" s="17">
        <v>0.5</v>
      </c>
      <c r="OO45" s="17">
        <v>2.6469999999999998</v>
      </c>
      <c r="OP45" s="17">
        <v>2.6469999999999998</v>
      </c>
      <c r="OQ45" s="17">
        <v>-2.1469999999999998</v>
      </c>
      <c r="OR45" s="17">
        <v>0</v>
      </c>
      <c r="OS45" s="17"/>
      <c r="OT45" s="17"/>
      <c r="OU45" s="17">
        <v>0</v>
      </c>
      <c r="OV45" s="17">
        <v>20</v>
      </c>
      <c r="OW45" s="17">
        <v>15.53398</v>
      </c>
      <c r="OX45" s="17">
        <v>15.53398</v>
      </c>
      <c r="OY45" s="17">
        <v>4.4660200000000003</v>
      </c>
      <c r="OZ45" s="17"/>
      <c r="PA45" s="17"/>
      <c r="PB45" s="17"/>
      <c r="PC45" s="17">
        <v>0</v>
      </c>
      <c r="PD45" s="17">
        <v>9.9</v>
      </c>
      <c r="PE45" s="17">
        <v>9.9830000000000005</v>
      </c>
      <c r="PF45" s="17">
        <v>9.9830000000000005</v>
      </c>
      <c r="PG45" s="17">
        <v>-8.3000000000000004E-2</v>
      </c>
      <c r="PH45" s="17"/>
      <c r="PI45" s="17"/>
      <c r="PJ45" s="17"/>
      <c r="PK45" s="17">
        <v>0</v>
      </c>
      <c r="PL45" s="17">
        <v>0</v>
      </c>
      <c r="PM45" s="17"/>
      <c r="PN45" s="17"/>
      <c r="PO45" s="17">
        <v>0</v>
      </c>
      <c r="PP45" s="17">
        <v>1.1000000000000001</v>
      </c>
      <c r="PQ45" s="17">
        <v>1</v>
      </c>
      <c r="PR45" s="17">
        <v>1</v>
      </c>
      <c r="PS45" s="17">
        <v>0.1</v>
      </c>
      <c r="PT45" s="17">
        <v>3.5</v>
      </c>
      <c r="PU45" s="17">
        <v>4.2</v>
      </c>
      <c r="PV45" s="17">
        <v>4.2</v>
      </c>
      <c r="PW45" s="17">
        <v>-0.7</v>
      </c>
      <c r="PX45" s="17">
        <v>2.6</v>
      </c>
      <c r="PY45" s="17">
        <v>5</v>
      </c>
      <c r="PZ45" s="17">
        <v>5</v>
      </c>
      <c r="QA45" s="17">
        <v>-2.4</v>
      </c>
      <c r="QB45" s="17"/>
      <c r="QC45" s="17"/>
      <c r="QD45" s="17"/>
      <c r="QE45" s="17">
        <v>0</v>
      </c>
      <c r="QF45" s="17">
        <v>20</v>
      </c>
      <c r="QG45" s="17">
        <v>19.417480000000001</v>
      </c>
      <c r="QH45" s="17">
        <v>19.417470000000002</v>
      </c>
      <c r="QI45" s="17">
        <v>0.58252999999999999</v>
      </c>
      <c r="QJ45" s="17">
        <v>18.7</v>
      </c>
      <c r="QK45" s="17">
        <v>19</v>
      </c>
      <c r="QL45" s="17">
        <v>34.951450000000001</v>
      </c>
      <c r="QM45" s="17">
        <v>-16.251449999999998</v>
      </c>
      <c r="QN45" s="17"/>
      <c r="QO45" s="17"/>
      <c r="QP45" s="17"/>
      <c r="QQ45" s="17">
        <v>0</v>
      </c>
      <c r="QR45" s="17">
        <v>18.5</v>
      </c>
      <c r="QS45" s="17">
        <v>17.961169999999999</v>
      </c>
      <c r="QT45" s="17">
        <v>17.96116</v>
      </c>
      <c r="QU45" s="17">
        <v>0.53883999999999999</v>
      </c>
      <c r="QV45" s="17">
        <v>0</v>
      </c>
      <c r="QW45" s="17"/>
      <c r="QX45" s="17">
        <v>5.2999999999999999E-2</v>
      </c>
      <c r="QY45" s="17">
        <v>-5.2999999999999999E-2</v>
      </c>
      <c r="QZ45" s="17">
        <v>0</v>
      </c>
      <c r="RA45" s="17"/>
      <c r="RB45" s="17">
        <v>0.48399999999999999</v>
      </c>
      <c r="RC45" s="17">
        <v>-0.48399999999999999</v>
      </c>
      <c r="RD45" s="17">
        <v>14.7</v>
      </c>
      <c r="RE45" s="17">
        <v>8.0299999999999994</v>
      </c>
      <c r="RF45" s="17">
        <v>8.0299999999999994</v>
      </c>
      <c r="RG45" s="17">
        <v>6.67</v>
      </c>
      <c r="RH45" s="17">
        <v>48</v>
      </c>
      <c r="RI45" s="17">
        <v>44</v>
      </c>
      <c r="RJ45" s="17">
        <v>29.648</v>
      </c>
      <c r="RK45" s="17">
        <v>18.352</v>
      </c>
      <c r="RL45" s="17">
        <v>0</v>
      </c>
      <c r="RM45" s="17"/>
      <c r="RN45" s="17"/>
      <c r="RO45" s="17">
        <v>0</v>
      </c>
      <c r="RP45" s="17">
        <v>3.2</v>
      </c>
      <c r="RQ45" s="17">
        <v>3.5</v>
      </c>
      <c r="RR45" s="17">
        <v>9.75</v>
      </c>
      <c r="RS45" s="17">
        <v>-6.55</v>
      </c>
      <c r="RT45" s="17">
        <v>15.9</v>
      </c>
      <c r="RU45" s="17">
        <v>19.772790000000001</v>
      </c>
      <c r="RV45" s="17">
        <v>19.772040000000001</v>
      </c>
      <c r="RW45" s="17">
        <v>-3.8720400000000001</v>
      </c>
      <c r="RX45" s="17">
        <v>2.84</v>
      </c>
      <c r="RY45" s="17">
        <v>2</v>
      </c>
      <c r="RZ45" s="17">
        <v>2</v>
      </c>
      <c r="SA45" s="17">
        <v>0.84</v>
      </c>
      <c r="SB45" s="17">
        <v>0.4</v>
      </c>
      <c r="SC45" s="17"/>
      <c r="SD45" s="17">
        <v>0.4</v>
      </c>
      <c r="SE45" s="17">
        <v>0</v>
      </c>
      <c r="SF45" s="17">
        <v>9.9</v>
      </c>
      <c r="SG45" s="17">
        <v>8.9</v>
      </c>
      <c r="SH45" s="17">
        <v>34.563099999999999</v>
      </c>
      <c r="SI45" s="17">
        <v>-24.6631</v>
      </c>
      <c r="SJ45" s="17">
        <v>6.2</v>
      </c>
      <c r="SK45" s="17">
        <v>6.4</v>
      </c>
      <c r="SL45" s="17">
        <v>24.854369999999999</v>
      </c>
      <c r="SM45" s="17">
        <v>-18.65437</v>
      </c>
      <c r="SN45" s="17">
        <v>11.5</v>
      </c>
      <c r="SO45" s="17">
        <v>10</v>
      </c>
      <c r="SP45" s="17">
        <v>23.30097</v>
      </c>
      <c r="SQ45" s="17">
        <v>-11.80097</v>
      </c>
      <c r="SR45" s="17">
        <v>15.9</v>
      </c>
      <c r="SS45" s="17">
        <v>14</v>
      </c>
      <c r="ST45" s="17">
        <v>33.009709999999998</v>
      </c>
      <c r="SU45" s="17">
        <v>-17.10971</v>
      </c>
      <c r="SV45" s="17">
        <v>10</v>
      </c>
      <c r="SW45" s="17">
        <v>9.5</v>
      </c>
      <c r="SX45" s="17">
        <v>18.4466</v>
      </c>
      <c r="SY45" s="17">
        <v>-8.4466000000000001</v>
      </c>
      <c r="SZ45" s="17">
        <v>29.5</v>
      </c>
      <c r="TA45" s="17">
        <v>25.228999999999999</v>
      </c>
      <c r="TB45" s="17">
        <v>25.228999999999999</v>
      </c>
      <c r="TC45" s="17">
        <v>4.2709999999999999</v>
      </c>
      <c r="TD45" s="17">
        <v>79</v>
      </c>
      <c r="TE45" s="17">
        <v>69.099999999999994</v>
      </c>
      <c r="TF45" s="17">
        <v>69.099000000000004</v>
      </c>
      <c r="TG45" s="17">
        <v>9.9009999999999998</v>
      </c>
      <c r="TH45" s="17">
        <v>0</v>
      </c>
      <c r="TI45" s="17"/>
      <c r="TJ45" s="17">
        <v>0.124</v>
      </c>
      <c r="TK45" s="17">
        <v>-0.124</v>
      </c>
      <c r="TL45" s="17">
        <v>83.9</v>
      </c>
      <c r="TM45" s="17">
        <v>101.4</v>
      </c>
      <c r="TN45" s="17">
        <v>31.695</v>
      </c>
      <c r="TO45" s="17">
        <v>52.204999999999998</v>
      </c>
      <c r="TP45" s="17">
        <v>10.3</v>
      </c>
      <c r="TQ45" s="17">
        <v>51.8</v>
      </c>
      <c r="TR45" s="17">
        <v>51.81</v>
      </c>
      <c r="TS45" s="17">
        <v>-41.51</v>
      </c>
      <c r="TT45" s="17">
        <v>11.2</v>
      </c>
      <c r="TU45" s="17">
        <v>3.214</v>
      </c>
      <c r="TV45" s="17">
        <v>3.214</v>
      </c>
      <c r="TW45" s="17">
        <v>7.9859999999999998</v>
      </c>
      <c r="TX45" s="17">
        <v>9.5</v>
      </c>
      <c r="TY45" s="17">
        <v>2.4180000000000001</v>
      </c>
      <c r="TZ45" s="17">
        <v>2.4180000000000001</v>
      </c>
      <c r="UA45" s="17">
        <v>7.0819999999999999</v>
      </c>
      <c r="UB45" s="17">
        <v>20.9</v>
      </c>
      <c r="UC45" s="17">
        <v>21</v>
      </c>
      <c r="UD45" s="17">
        <v>19.417470000000002</v>
      </c>
      <c r="UE45" s="17">
        <v>1.4825299999999999</v>
      </c>
      <c r="UF45" s="17">
        <v>7.6</v>
      </c>
      <c r="UG45" s="17">
        <v>7</v>
      </c>
      <c r="UH45" s="17">
        <v>13.592230000000001</v>
      </c>
      <c r="UI45" s="17">
        <v>-5.9922300000000002</v>
      </c>
      <c r="UJ45" s="17">
        <v>7.7</v>
      </c>
      <c r="UK45" s="17">
        <v>9</v>
      </c>
      <c r="UL45" s="17">
        <v>14.174759999999999</v>
      </c>
      <c r="UM45" s="17">
        <v>-6.4747599999999998</v>
      </c>
      <c r="UN45" s="17">
        <v>20.399999999999999</v>
      </c>
      <c r="UO45" s="17">
        <v>19.417480000000001</v>
      </c>
      <c r="UP45" s="17">
        <v>19.417470000000002</v>
      </c>
      <c r="UQ45" s="17">
        <v>0.98253000000000001</v>
      </c>
      <c r="UR45" s="17">
        <v>20.399999999999999</v>
      </c>
      <c r="US45" s="17">
        <v>19.417480000000001</v>
      </c>
      <c r="UT45" s="17">
        <v>19.417470000000002</v>
      </c>
      <c r="UU45" s="17">
        <v>0.98253000000000001</v>
      </c>
      <c r="UV45" s="17">
        <v>20</v>
      </c>
      <c r="UW45" s="17">
        <v>19.417480000000001</v>
      </c>
      <c r="UX45" s="17">
        <v>19.417470000000002</v>
      </c>
      <c r="UY45" s="17">
        <v>0.58252999999999999</v>
      </c>
      <c r="UZ45" s="17">
        <v>1.1000000000000001</v>
      </c>
      <c r="VA45" s="17">
        <v>2.5230000000000001</v>
      </c>
      <c r="VB45" s="17">
        <v>2.5230000000000001</v>
      </c>
      <c r="VC45" s="17">
        <v>-1.423</v>
      </c>
      <c r="VD45" s="17">
        <v>0</v>
      </c>
      <c r="VE45" s="17"/>
      <c r="VF45" s="17"/>
      <c r="VG45" s="17">
        <v>0</v>
      </c>
      <c r="VH45" s="17">
        <v>0</v>
      </c>
      <c r="VI45" s="17"/>
      <c r="VJ45" s="17"/>
      <c r="VK45" s="17">
        <v>0</v>
      </c>
      <c r="VL45" s="17">
        <v>0</v>
      </c>
      <c r="VM45" s="17"/>
      <c r="VN45" s="17">
        <v>1.139</v>
      </c>
      <c r="VO45" s="17">
        <v>-1.139</v>
      </c>
      <c r="VP45" s="17">
        <v>0.6</v>
      </c>
      <c r="VQ45" s="17">
        <v>0.6</v>
      </c>
      <c r="VR45" s="17">
        <v>0.6</v>
      </c>
      <c r="VS45" s="17">
        <v>0</v>
      </c>
      <c r="VT45" s="17">
        <v>124.3</v>
      </c>
      <c r="VU45" s="17">
        <v>106.8</v>
      </c>
      <c r="VV45" s="17">
        <v>106</v>
      </c>
      <c r="VW45" s="17">
        <v>18.3</v>
      </c>
      <c r="VX45" s="17">
        <v>111.5</v>
      </c>
      <c r="VY45" s="17">
        <v>108.5</v>
      </c>
      <c r="VZ45" s="17">
        <v>99</v>
      </c>
      <c r="WA45" s="17">
        <v>12.5</v>
      </c>
      <c r="WB45" s="17">
        <v>0</v>
      </c>
      <c r="WC45" s="17"/>
      <c r="WD45" s="17">
        <v>0.623</v>
      </c>
      <c r="WE45" s="17">
        <v>-0.623</v>
      </c>
      <c r="WF45" s="17">
        <v>2.9</v>
      </c>
      <c r="WG45" s="17">
        <v>3</v>
      </c>
      <c r="WH45" s="17">
        <v>4.5</v>
      </c>
      <c r="WI45" s="17">
        <v>-1.6</v>
      </c>
      <c r="WJ45" s="17">
        <v>2.2000000000000002</v>
      </c>
      <c r="WK45" s="17">
        <v>2.4</v>
      </c>
      <c r="WL45" s="17">
        <v>2.4</v>
      </c>
      <c r="WM45" s="17">
        <v>-0.2</v>
      </c>
      <c r="WN45" s="17">
        <v>2</v>
      </c>
      <c r="WO45" s="17">
        <v>1</v>
      </c>
      <c r="WP45" s="17">
        <v>2.4</v>
      </c>
      <c r="WQ45" s="17">
        <v>-0.4</v>
      </c>
      <c r="WR45" s="17">
        <v>1</v>
      </c>
      <c r="WS45" s="17">
        <v>1</v>
      </c>
      <c r="WT45" s="17">
        <v>2.9</v>
      </c>
      <c r="WU45" s="17">
        <v>-1.9</v>
      </c>
      <c r="WV45" s="17">
        <v>0</v>
      </c>
      <c r="WW45" s="17"/>
      <c r="WX45" s="17">
        <v>5.8999999999999997E-2</v>
      </c>
      <c r="WY45" s="17">
        <v>-5.8999999999999997E-2</v>
      </c>
      <c r="WZ45" s="17">
        <v>4.2</v>
      </c>
      <c r="XA45" s="17">
        <v>4</v>
      </c>
      <c r="XB45" s="17">
        <v>8</v>
      </c>
      <c r="XC45" s="17">
        <v>-3.8</v>
      </c>
      <c r="XD45" s="17">
        <v>20</v>
      </c>
      <c r="XE45" s="17">
        <v>20</v>
      </c>
      <c r="XF45" s="17">
        <v>36.8932</v>
      </c>
      <c r="XG45" s="17">
        <v>-16.8932</v>
      </c>
      <c r="XH45" s="17">
        <v>9.1</v>
      </c>
      <c r="XI45" s="17">
        <v>10.8</v>
      </c>
      <c r="XJ45" s="17">
        <v>10.8</v>
      </c>
      <c r="XK45" s="17">
        <v>-1.7</v>
      </c>
      <c r="XL45" s="17">
        <v>26.5</v>
      </c>
      <c r="XM45" s="17">
        <v>28</v>
      </c>
      <c r="XN45" s="17">
        <v>28</v>
      </c>
      <c r="XO45" s="17">
        <v>-1.5</v>
      </c>
      <c r="XP45" s="17">
        <v>32.4</v>
      </c>
      <c r="XQ45" s="17">
        <v>28</v>
      </c>
      <c r="XR45" s="17">
        <v>28</v>
      </c>
      <c r="XS45" s="17">
        <v>4.4000000000000004</v>
      </c>
      <c r="XT45" s="17">
        <v>15.2</v>
      </c>
      <c r="XU45" s="17">
        <v>14</v>
      </c>
      <c r="XV45" s="17">
        <v>14</v>
      </c>
      <c r="XW45" s="17">
        <v>1.2</v>
      </c>
      <c r="XX45" s="17">
        <v>20.260000000000002</v>
      </c>
      <c r="XY45" s="17">
        <v>19</v>
      </c>
      <c r="XZ45" s="17">
        <v>19</v>
      </c>
      <c r="YA45" s="17">
        <v>1.26</v>
      </c>
      <c r="YB45" s="17">
        <v>8.61</v>
      </c>
      <c r="YC45" s="17">
        <v>7.11</v>
      </c>
      <c r="YD45" s="17">
        <v>7.11</v>
      </c>
      <c r="YE45" s="17">
        <v>1.5</v>
      </c>
      <c r="YF45" s="17">
        <v>11.05</v>
      </c>
      <c r="YG45" s="17">
        <v>11</v>
      </c>
      <c r="YH45" s="17">
        <v>11</v>
      </c>
      <c r="YI45" s="17">
        <v>0.05</v>
      </c>
    </row>
    <row r="46" spans="1:659" ht="24" customHeight="1" x14ac:dyDescent="0.3">
      <c r="A46" s="1"/>
      <c r="B46" s="16" t="s">
        <v>74</v>
      </c>
      <c r="C46" s="16" t="s">
        <v>812</v>
      </c>
      <c r="D46" s="17">
        <v>205.9</v>
      </c>
      <c r="E46" s="17">
        <v>203.20388</v>
      </c>
      <c r="F46" s="17">
        <v>203.20384999999999</v>
      </c>
      <c r="G46" s="17">
        <v>2.6961499999999998</v>
      </c>
      <c r="H46" s="17">
        <v>624.70000000000005</v>
      </c>
      <c r="I46" s="17">
        <v>635.02589999999998</v>
      </c>
      <c r="J46" s="17">
        <v>635.02589999999998</v>
      </c>
      <c r="K46" s="17">
        <v>-10.325900000000001</v>
      </c>
      <c r="L46" s="17">
        <v>214.1</v>
      </c>
      <c r="M46" s="17">
        <v>206.58520999999999</v>
      </c>
      <c r="N46" s="17">
        <v>206.58520999999999</v>
      </c>
      <c r="O46" s="17">
        <v>7.5147899999999996</v>
      </c>
      <c r="P46" s="17"/>
      <c r="Q46" s="17"/>
      <c r="R46" s="17"/>
      <c r="S46" s="17">
        <v>0</v>
      </c>
      <c r="T46" s="17"/>
      <c r="U46" s="17"/>
      <c r="V46" s="17"/>
      <c r="W46" s="17">
        <v>0</v>
      </c>
      <c r="X46" s="17">
        <v>90</v>
      </c>
      <c r="Y46" s="17">
        <v>91.778639999999996</v>
      </c>
      <c r="Z46" s="17">
        <v>91.778630000000007</v>
      </c>
      <c r="AA46" s="17">
        <v>-1.7786299999999999</v>
      </c>
      <c r="AB46" s="17">
        <v>240.4</v>
      </c>
      <c r="AC46" s="17">
        <v>230</v>
      </c>
      <c r="AD46" s="17">
        <v>205.84259</v>
      </c>
      <c r="AE46" s="17">
        <v>34.557409999999997</v>
      </c>
      <c r="AF46" s="17"/>
      <c r="AG46" s="17"/>
      <c r="AH46" s="17"/>
      <c r="AI46" s="17">
        <v>0</v>
      </c>
      <c r="AJ46" s="17"/>
      <c r="AK46" s="17"/>
      <c r="AL46" s="17"/>
      <c r="AM46" s="17">
        <v>0</v>
      </c>
      <c r="AN46" s="17">
        <v>166.4</v>
      </c>
      <c r="AO46" s="17">
        <v>171.48424</v>
      </c>
      <c r="AP46" s="17">
        <v>189.09952999999999</v>
      </c>
      <c r="AQ46" s="17">
        <v>-22.699529999999999</v>
      </c>
      <c r="AR46" s="17">
        <v>167.1</v>
      </c>
      <c r="AS46" s="17">
        <v>171.48424</v>
      </c>
      <c r="AT46" s="17">
        <v>189.09952999999999</v>
      </c>
      <c r="AU46" s="17">
        <v>-21.99953</v>
      </c>
      <c r="AV46" s="17">
        <v>167</v>
      </c>
      <c r="AW46" s="17">
        <v>171.48424</v>
      </c>
      <c r="AX46" s="17">
        <v>189.09952999999999</v>
      </c>
      <c r="AY46" s="17">
        <v>-22.099530000000001</v>
      </c>
      <c r="AZ46" s="17">
        <v>263.8</v>
      </c>
      <c r="BA46" s="17">
        <v>257.99882000000002</v>
      </c>
      <c r="BB46" s="17">
        <v>284.50108999999998</v>
      </c>
      <c r="BC46" s="17">
        <v>-20.701090000000001</v>
      </c>
      <c r="BD46" s="17">
        <v>0</v>
      </c>
      <c r="BE46" s="17"/>
      <c r="BF46" s="17"/>
      <c r="BG46" s="17">
        <v>0</v>
      </c>
      <c r="BH46" s="17"/>
      <c r="BI46" s="17"/>
      <c r="BJ46" s="17"/>
      <c r="BK46" s="17">
        <v>0</v>
      </c>
      <c r="BL46" s="17">
        <v>349.9</v>
      </c>
      <c r="BM46" s="17">
        <v>504.65161999999998</v>
      </c>
      <c r="BN46" s="17">
        <v>486.22433000000001</v>
      </c>
      <c r="BO46" s="17">
        <v>-136.32433</v>
      </c>
      <c r="BP46" s="17">
        <v>5.6</v>
      </c>
      <c r="BQ46" s="17">
        <v>3.4527100000000002</v>
      </c>
      <c r="BR46" s="17">
        <v>3.4527100000000002</v>
      </c>
      <c r="BS46" s="17">
        <v>2.1472899999999999</v>
      </c>
      <c r="BT46" s="17"/>
      <c r="BU46" s="17"/>
      <c r="BV46" s="17"/>
      <c r="BW46" s="17">
        <v>0</v>
      </c>
      <c r="BX46" s="17"/>
      <c r="BY46" s="17"/>
      <c r="BZ46" s="17"/>
      <c r="CA46" s="17">
        <v>0</v>
      </c>
      <c r="CB46" s="17"/>
      <c r="CC46" s="17"/>
      <c r="CD46" s="17"/>
      <c r="CE46" s="17">
        <v>0</v>
      </c>
      <c r="CF46" s="17"/>
      <c r="CG46" s="17"/>
      <c r="CH46" s="17"/>
      <c r="CI46" s="17">
        <v>0</v>
      </c>
      <c r="CJ46" s="17">
        <v>164.5</v>
      </c>
      <c r="CK46" s="17">
        <v>158.33429000000001</v>
      </c>
      <c r="CL46" s="17">
        <v>158.33429000000001</v>
      </c>
      <c r="CM46" s="17">
        <v>6.1657099999999998</v>
      </c>
      <c r="CN46" s="17">
        <v>9.1</v>
      </c>
      <c r="CO46" s="17">
        <v>5.1333399999999996</v>
      </c>
      <c r="CP46" s="17">
        <v>5.1333399999999996</v>
      </c>
      <c r="CQ46" s="17">
        <v>3.9666600000000001</v>
      </c>
      <c r="CR46" s="17">
        <v>7.5</v>
      </c>
      <c r="CS46" s="17">
        <v>2.8177599999999998</v>
      </c>
      <c r="CT46" s="17">
        <v>2.8177599999999998</v>
      </c>
      <c r="CU46" s="17">
        <v>4.6822400000000002</v>
      </c>
      <c r="CV46" s="17"/>
      <c r="CW46" s="17"/>
      <c r="CX46" s="17"/>
      <c r="CY46" s="17">
        <v>0</v>
      </c>
      <c r="CZ46" s="17">
        <v>6.83</v>
      </c>
      <c r="DA46" s="17">
        <v>6.8787000000000003</v>
      </c>
      <c r="DB46" s="17">
        <v>6.8787000000000003</v>
      </c>
      <c r="DC46" s="17">
        <v>-4.87E-2</v>
      </c>
      <c r="DD46" s="17">
        <v>13.75</v>
      </c>
      <c r="DE46" s="17">
        <v>14.919420000000001</v>
      </c>
      <c r="DF46" s="17">
        <v>14.919420000000001</v>
      </c>
      <c r="DG46" s="17">
        <v>-1.1694199999999999</v>
      </c>
      <c r="DH46" s="17">
        <v>130.69999999999999</v>
      </c>
      <c r="DI46" s="17">
        <v>116.32151</v>
      </c>
      <c r="DJ46" s="17">
        <v>103.64139</v>
      </c>
      <c r="DK46" s="17">
        <v>27.058610000000002</v>
      </c>
      <c r="DL46" s="17"/>
      <c r="DM46" s="17"/>
      <c r="DN46" s="17"/>
      <c r="DO46" s="17">
        <v>0</v>
      </c>
      <c r="DP46" s="17"/>
      <c r="DQ46" s="17"/>
      <c r="DR46" s="17"/>
      <c r="DS46" s="17">
        <v>0</v>
      </c>
      <c r="DT46" s="17"/>
      <c r="DU46" s="17"/>
      <c r="DV46" s="17"/>
      <c r="DW46" s="17">
        <v>0</v>
      </c>
      <c r="DX46" s="17"/>
      <c r="DY46" s="17"/>
      <c r="DZ46" s="17"/>
      <c r="EA46" s="17">
        <v>0</v>
      </c>
      <c r="EB46" s="17">
        <v>55.7</v>
      </c>
      <c r="EC46" s="17">
        <v>56.515709999999999</v>
      </c>
      <c r="ED46" s="17">
        <v>56.515709999999999</v>
      </c>
      <c r="EE46" s="17">
        <v>-0.81571000000000005</v>
      </c>
      <c r="EF46" s="17">
        <v>154.30000000000001</v>
      </c>
      <c r="EG46" s="17">
        <v>220.48074</v>
      </c>
      <c r="EH46" s="17">
        <v>213.65736999999999</v>
      </c>
      <c r="EI46" s="17">
        <v>-59.357370000000003</v>
      </c>
      <c r="EJ46" s="17"/>
      <c r="EK46" s="17"/>
      <c r="EL46" s="17"/>
      <c r="EM46" s="17">
        <v>0</v>
      </c>
      <c r="EN46" s="17"/>
      <c r="EO46" s="17"/>
      <c r="EP46" s="17"/>
      <c r="EQ46" s="17">
        <v>0</v>
      </c>
      <c r="ER46" s="17">
        <v>7.7</v>
      </c>
      <c r="ES46" s="17"/>
      <c r="ET46" s="17"/>
      <c r="EU46" s="17">
        <v>7.7</v>
      </c>
      <c r="EV46" s="17">
        <v>6.4</v>
      </c>
      <c r="EW46" s="17">
        <v>6.39</v>
      </c>
      <c r="EX46" s="17">
        <v>6.39</v>
      </c>
      <c r="EY46" s="17">
        <v>0.01</v>
      </c>
      <c r="EZ46" s="17">
        <v>305.7</v>
      </c>
      <c r="FA46" s="17">
        <v>419.45954</v>
      </c>
      <c r="FB46" s="17">
        <v>144.33112</v>
      </c>
      <c r="FC46" s="17">
        <v>161.36887999999999</v>
      </c>
      <c r="FD46" s="17">
        <v>62.6</v>
      </c>
      <c r="FE46" s="17">
        <v>62.089939999999999</v>
      </c>
      <c r="FF46" s="17">
        <v>53.050370000000001</v>
      </c>
      <c r="FG46" s="17">
        <v>9.5496300000000005</v>
      </c>
      <c r="FH46" s="17">
        <v>151.4</v>
      </c>
      <c r="FI46" s="17">
        <v>151.21556000000001</v>
      </c>
      <c r="FJ46" s="17">
        <v>128.31242</v>
      </c>
      <c r="FK46" s="17">
        <v>23.087579999999999</v>
      </c>
      <c r="FL46" s="17">
        <v>29.2</v>
      </c>
      <c r="FM46" s="17">
        <v>29.125129999999999</v>
      </c>
      <c r="FN46" s="17">
        <v>26.417359999999999</v>
      </c>
      <c r="FO46" s="17">
        <v>2.7826399999999998</v>
      </c>
      <c r="FP46" s="17">
        <v>18</v>
      </c>
      <c r="FQ46" s="17">
        <v>17.562139999999999</v>
      </c>
      <c r="FR46" s="17">
        <v>17.56213</v>
      </c>
      <c r="FS46" s="17">
        <v>0.43786999999999998</v>
      </c>
      <c r="FT46" s="17">
        <v>18.8</v>
      </c>
      <c r="FU46" s="17">
        <v>17.961169999999999</v>
      </c>
      <c r="FV46" s="17">
        <v>17.96116</v>
      </c>
      <c r="FW46" s="17">
        <v>0.83884000000000003</v>
      </c>
      <c r="FX46" s="17">
        <v>89.1</v>
      </c>
      <c r="FY46" s="17">
        <v>86.519800000000004</v>
      </c>
      <c r="FZ46" s="17">
        <v>86.519800000000004</v>
      </c>
      <c r="GA46" s="17">
        <v>2.5802</v>
      </c>
      <c r="GB46" s="17">
        <v>181.2</v>
      </c>
      <c r="GC46" s="17">
        <v>184.91498000000001</v>
      </c>
      <c r="GD46" s="17">
        <v>184.91496000000001</v>
      </c>
      <c r="GE46" s="17">
        <v>-3.71496</v>
      </c>
      <c r="GF46" s="17">
        <v>182.2</v>
      </c>
      <c r="GG46" s="17">
        <v>184.91498000000001</v>
      </c>
      <c r="GH46" s="17">
        <v>184.91496000000001</v>
      </c>
      <c r="GI46" s="17">
        <v>-2.71496</v>
      </c>
      <c r="GJ46" s="17">
        <v>183.7</v>
      </c>
      <c r="GK46" s="17">
        <v>185.47028</v>
      </c>
      <c r="GL46" s="17">
        <v>185.47026</v>
      </c>
      <c r="GM46" s="17">
        <v>-1.7702599999999999</v>
      </c>
      <c r="GN46" s="17">
        <v>106.8</v>
      </c>
      <c r="GO46" s="17">
        <v>106.80435</v>
      </c>
      <c r="GP46" s="17">
        <v>110.37398</v>
      </c>
      <c r="GQ46" s="17">
        <v>-3.5739800000000002</v>
      </c>
      <c r="GR46" s="17">
        <v>17.7</v>
      </c>
      <c r="GS46" s="17">
        <v>18</v>
      </c>
      <c r="GT46" s="17">
        <v>18.001149999999999</v>
      </c>
      <c r="GU46" s="17">
        <v>-0.30114999999999997</v>
      </c>
      <c r="GV46" s="17">
        <v>29</v>
      </c>
      <c r="GW46" s="17">
        <v>36.252429999999997</v>
      </c>
      <c r="GX46" s="17">
        <v>36.252420000000001</v>
      </c>
      <c r="GY46" s="17">
        <v>-7.2524199999999999</v>
      </c>
      <c r="GZ46" s="17">
        <v>2.1</v>
      </c>
      <c r="HA46" s="17">
        <v>1.97359</v>
      </c>
      <c r="HB46" s="17">
        <v>1.97359</v>
      </c>
      <c r="HC46" s="17">
        <v>0.12640999999999999</v>
      </c>
      <c r="HD46" s="17">
        <v>27.8</v>
      </c>
      <c r="HE46" s="17">
        <v>27.662369999999999</v>
      </c>
      <c r="HF46" s="17">
        <v>27.662369999999999</v>
      </c>
      <c r="HG46" s="17">
        <v>0.13763</v>
      </c>
      <c r="HH46" s="17">
        <v>92.4</v>
      </c>
      <c r="HI46" s="17">
        <v>99.662459999999996</v>
      </c>
      <c r="HJ46" s="17">
        <v>84.212729999999993</v>
      </c>
      <c r="HK46" s="17">
        <v>8.1872699999999998</v>
      </c>
      <c r="HL46" s="17"/>
      <c r="HM46" s="17"/>
      <c r="HN46" s="17"/>
      <c r="HO46" s="17">
        <v>0</v>
      </c>
      <c r="HP46" s="17"/>
      <c r="HQ46" s="17"/>
      <c r="HR46" s="17"/>
      <c r="HS46" s="17">
        <v>0</v>
      </c>
      <c r="HT46" s="17">
        <v>65.8</v>
      </c>
      <c r="HU46" s="17">
        <v>85.482579999999999</v>
      </c>
      <c r="HV46" s="17">
        <v>85.481719999999996</v>
      </c>
      <c r="HW46" s="17">
        <v>-19.681719999999999</v>
      </c>
      <c r="HX46" s="17"/>
      <c r="HY46" s="17"/>
      <c r="HZ46" s="17"/>
      <c r="IA46" s="17">
        <v>0</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93.2</v>
      </c>
      <c r="IW46" s="17">
        <v>95.002650000000003</v>
      </c>
      <c r="IX46" s="17">
        <v>111.18080999999999</v>
      </c>
      <c r="IY46" s="17">
        <v>-17.980810000000002</v>
      </c>
      <c r="IZ46" s="17"/>
      <c r="JA46" s="17"/>
      <c r="JB46" s="17"/>
      <c r="JC46" s="17">
        <v>0</v>
      </c>
      <c r="JD46" s="17">
        <v>172.6</v>
      </c>
      <c r="JE46" s="17">
        <v>186.21592999999999</v>
      </c>
      <c r="JF46" s="17">
        <v>186.21592000000001</v>
      </c>
      <c r="JG46" s="17">
        <v>-13.615919999999999</v>
      </c>
      <c r="JH46" s="17">
        <v>200</v>
      </c>
      <c r="JI46" s="17">
        <v>186.21592999999999</v>
      </c>
      <c r="JJ46" s="17">
        <v>186.21592000000001</v>
      </c>
      <c r="JK46" s="17">
        <v>13.784079999999999</v>
      </c>
      <c r="JL46" s="17">
        <v>181.8</v>
      </c>
      <c r="JM46" s="17">
        <v>186.77513999999999</v>
      </c>
      <c r="JN46" s="17">
        <v>186.77511999999999</v>
      </c>
      <c r="JO46" s="17">
        <v>-4.9751200000000004</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36.1</v>
      </c>
      <c r="KK46" s="17">
        <v>36</v>
      </c>
      <c r="KL46" s="17">
        <v>36</v>
      </c>
      <c r="KM46" s="17">
        <v>0.1</v>
      </c>
      <c r="KN46" s="17">
        <v>0</v>
      </c>
      <c r="KO46" s="17"/>
      <c r="KP46" s="17"/>
      <c r="KQ46" s="17">
        <v>0</v>
      </c>
      <c r="KR46" s="17"/>
      <c r="KS46" s="17"/>
      <c r="KT46" s="17"/>
      <c r="KU46" s="17">
        <v>0</v>
      </c>
      <c r="KV46" s="17">
        <v>2.4</v>
      </c>
      <c r="KW46" s="17">
        <v>0.63188999999999995</v>
      </c>
      <c r="KX46" s="17">
        <v>0.63188999999999995</v>
      </c>
      <c r="KY46" s="17">
        <v>1.7681100000000001</v>
      </c>
      <c r="KZ46" s="17">
        <v>238</v>
      </c>
      <c r="LA46" s="17">
        <v>171.32185000000001</v>
      </c>
      <c r="LB46" s="17">
        <v>181.57764</v>
      </c>
      <c r="LC46" s="17">
        <v>56.422359999999998</v>
      </c>
      <c r="LD46" s="17">
        <v>100.5</v>
      </c>
      <c r="LE46" s="17">
        <v>97.250290000000007</v>
      </c>
      <c r="LF46" s="17">
        <v>98.101219999999998</v>
      </c>
      <c r="LG46" s="17">
        <v>2.3987799999999999</v>
      </c>
      <c r="LH46" s="17">
        <v>65.7</v>
      </c>
      <c r="LI46" s="17">
        <v>67.133979999999994</v>
      </c>
      <c r="LJ46" s="17">
        <v>67.133979999999994</v>
      </c>
      <c r="LK46" s="17">
        <v>-1.43398</v>
      </c>
      <c r="LL46" s="17">
        <v>47.2</v>
      </c>
      <c r="LM46" s="17">
        <v>48.413229999999999</v>
      </c>
      <c r="LN46" s="17">
        <v>48.413229999999999</v>
      </c>
      <c r="LO46" s="17">
        <v>-1.21323</v>
      </c>
      <c r="LP46" s="17">
        <v>30.1</v>
      </c>
      <c r="LQ46" s="17">
        <v>29.951460000000001</v>
      </c>
      <c r="LR46" s="17">
        <v>29.951450000000001</v>
      </c>
      <c r="LS46" s="17">
        <v>0.14854999999999999</v>
      </c>
      <c r="LT46" s="17"/>
      <c r="LU46" s="17"/>
      <c r="LV46" s="17"/>
      <c r="LW46" s="17">
        <v>0</v>
      </c>
      <c r="LX46" s="17"/>
      <c r="LY46" s="17"/>
      <c r="LZ46" s="17"/>
      <c r="MA46" s="17">
        <v>0</v>
      </c>
      <c r="MB46" s="17"/>
      <c r="MC46" s="17"/>
      <c r="MD46" s="17"/>
      <c r="ME46" s="17">
        <v>0</v>
      </c>
      <c r="MF46" s="17">
        <v>145.5</v>
      </c>
      <c r="MG46" s="17">
        <v>151.08876000000001</v>
      </c>
      <c r="MH46" s="17">
        <v>151.08874</v>
      </c>
      <c r="MI46" s="17">
        <v>-5.5887399999999996</v>
      </c>
      <c r="MJ46" s="17">
        <v>146.80000000000001</v>
      </c>
      <c r="MK46" s="17">
        <v>151.08876000000001</v>
      </c>
      <c r="ML46" s="17">
        <v>151.08874</v>
      </c>
      <c r="MM46" s="17">
        <v>-4.2887399999999998</v>
      </c>
      <c r="MN46" s="17">
        <v>149.5</v>
      </c>
      <c r="MO46" s="17">
        <v>151.54248000000001</v>
      </c>
      <c r="MP46" s="17">
        <v>151.54246000000001</v>
      </c>
      <c r="MQ46" s="17">
        <v>-2.0424600000000002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214.5</v>
      </c>
      <c r="NM46" s="17">
        <v>206.29038</v>
      </c>
      <c r="NN46" s="17">
        <v>206.29035999999999</v>
      </c>
      <c r="NO46" s="17">
        <v>8.2096400000000003</v>
      </c>
      <c r="NP46" s="17">
        <v>102.5</v>
      </c>
      <c r="NQ46" s="17">
        <v>103.45493</v>
      </c>
      <c r="NR46" s="17">
        <v>103.45493</v>
      </c>
      <c r="NS46" s="17">
        <v>-0.95492999999999995</v>
      </c>
      <c r="NT46" s="17">
        <v>3.91</v>
      </c>
      <c r="NU46" s="17">
        <v>7.7468599999999999</v>
      </c>
      <c r="NV46" s="17">
        <v>7.7468599999999999</v>
      </c>
      <c r="NW46" s="17">
        <v>-3.8368600000000002</v>
      </c>
      <c r="NX46" s="17">
        <v>2.78</v>
      </c>
      <c r="NY46" s="17">
        <v>6.6459999999999999</v>
      </c>
      <c r="NZ46" s="17">
        <v>6.6459999999999999</v>
      </c>
      <c r="OA46" s="17">
        <v>-3.8660000000000001</v>
      </c>
      <c r="OB46" s="17">
        <v>0</v>
      </c>
      <c r="OC46" s="17"/>
      <c r="OD46" s="17"/>
      <c r="OE46" s="17">
        <v>0</v>
      </c>
      <c r="OF46" s="17">
        <v>88.8</v>
      </c>
      <c r="OG46" s="17">
        <v>75.599999999999994</v>
      </c>
      <c r="OH46" s="17">
        <v>52.86</v>
      </c>
      <c r="OI46" s="17">
        <v>35.94</v>
      </c>
      <c r="OJ46" s="17">
        <v>0</v>
      </c>
      <c r="OK46" s="17"/>
      <c r="OL46" s="17"/>
      <c r="OM46" s="17">
        <v>0</v>
      </c>
      <c r="ON46" s="17">
        <v>0</v>
      </c>
      <c r="OO46" s="17">
        <v>2.4929999999999999</v>
      </c>
      <c r="OP46" s="17">
        <v>2.4929999999999999</v>
      </c>
      <c r="OQ46" s="17">
        <v>-2.4929999999999999</v>
      </c>
      <c r="OR46" s="17">
        <v>0</v>
      </c>
      <c r="OS46" s="17"/>
      <c r="OT46" s="17"/>
      <c r="OU46" s="17">
        <v>0</v>
      </c>
      <c r="OV46" s="17">
        <v>20</v>
      </c>
      <c r="OW46" s="17">
        <v>15.53398</v>
      </c>
      <c r="OX46" s="17">
        <v>15.53398</v>
      </c>
      <c r="OY46" s="17">
        <v>4.4660200000000003</v>
      </c>
      <c r="OZ46" s="17"/>
      <c r="PA46" s="17"/>
      <c r="PB46" s="17"/>
      <c r="PC46" s="17">
        <v>0</v>
      </c>
      <c r="PD46" s="17">
        <v>9.9</v>
      </c>
      <c r="PE46" s="17">
        <v>9.9830000000000005</v>
      </c>
      <c r="PF46" s="17">
        <v>9.9830000000000005</v>
      </c>
      <c r="PG46" s="17">
        <v>-8.3000000000000004E-2</v>
      </c>
      <c r="PH46" s="17"/>
      <c r="PI46" s="17"/>
      <c r="PJ46" s="17"/>
      <c r="PK46" s="17">
        <v>0</v>
      </c>
      <c r="PL46" s="17">
        <v>0</v>
      </c>
      <c r="PM46" s="17"/>
      <c r="PN46" s="17"/>
      <c r="PO46" s="17">
        <v>0</v>
      </c>
      <c r="PP46" s="17">
        <v>1</v>
      </c>
      <c r="PQ46" s="17">
        <v>1</v>
      </c>
      <c r="PR46" s="17">
        <v>1</v>
      </c>
      <c r="PS46" s="17">
        <v>0</v>
      </c>
      <c r="PT46" s="17">
        <v>3.5</v>
      </c>
      <c r="PU46" s="17">
        <v>4.2</v>
      </c>
      <c r="PV46" s="17">
        <v>4.2</v>
      </c>
      <c r="PW46" s="17">
        <v>-0.7</v>
      </c>
      <c r="PX46" s="17">
        <v>2.6</v>
      </c>
      <c r="PY46" s="17">
        <v>5</v>
      </c>
      <c r="PZ46" s="17">
        <v>5</v>
      </c>
      <c r="QA46" s="17">
        <v>-2.4</v>
      </c>
      <c r="QB46" s="17"/>
      <c r="QC46" s="17"/>
      <c r="QD46" s="17"/>
      <c r="QE46" s="17">
        <v>0</v>
      </c>
      <c r="QF46" s="17">
        <v>20</v>
      </c>
      <c r="QG46" s="17">
        <v>19.417480000000001</v>
      </c>
      <c r="QH46" s="17">
        <v>19.417470000000002</v>
      </c>
      <c r="QI46" s="17">
        <v>0.58252999999999999</v>
      </c>
      <c r="QJ46" s="17">
        <v>18.7</v>
      </c>
      <c r="QK46" s="17">
        <v>19</v>
      </c>
      <c r="QL46" s="17">
        <v>34.951450000000001</v>
      </c>
      <c r="QM46" s="17">
        <v>-16.251449999999998</v>
      </c>
      <c r="QN46" s="17"/>
      <c r="QO46" s="17"/>
      <c r="QP46" s="17"/>
      <c r="QQ46" s="17">
        <v>0</v>
      </c>
      <c r="QR46" s="17">
        <v>18.5</v>
      </c>
      <c r="QS46" s="17">
        <v>17.961169999999999</v>
      </c>
      <c r="QT46" s="17">
        <v>17.96116</v>
      </c>
      <c r="QU46" s="17">
        <v>0.53883999999999999</v>
      </c>
      <c r="QV46" s="17">
        <v>0</v>
      </c>
      <c r="QW46" s="17"/>
      <c r="QX46" s="17"/>
      <c r="QY46" s="17">
        <v>0</v>
      </c>
      <c r="QZ46" s="17">
        <v>0</v>
      </c>
      <c r="RA46" s="17"/>
      <c r="RB46" s="17"/>
      <c r="RC46" s="17">
        <v>0</v>
      </c>
      <c r="RD46" s="17">
        <v>13.1</v>
      </c>
      <c r="RE46" s="17">
        <v>7.6989999999999998</v>
      </c>
      <c r="RF46" s="17">
        <v>7.6989999999999998</v>
      </c>
      <c r="RG46" s="17">
        <v>5.4009999999999998</v>
      </c>
      <c r="RH46" s="17">
        <v>47</v>
      </c>
      <c r="RI46" s="17">
        <v>41.1</v>
      </c>
      <c r="RJ46" s="17">
        <v>28.516999999999999</v>
      </c>
      <c r="RK46" s="17">
        <v>18.483000000000001</v>
      </c>
      <c r="RL46" s="17">
        <v>0</v>
      </c>
      <c r="RM46" s="17"/>
      <c r="RN46" s="17"/>
      <c r="RO46" s="17">
        <v>0</v>
      </c>
      <c r="RP46" s="17">
        <v>3.2</v>
      </c>
      <c r="RQ46" s="17">
        <v>3.5</v>
      </c>
      <c r="RR46" s="17">
        <v>9.75</v>
      </c>
      <c r="RS46" s="17">
        <v>-6.55</v>
      </c>
      <c r="RT46" s="17">
        <v>16</v>
      </c>
      <c r="RU46" s="17">
        <v>19.772790000000001</v>
      </c>
      <c r="RV46" s="17">
        <v>19.772580000000001</v>
      </c>
      <c r="RW46" s="17">
        <v>-3.77258</v>
      </c>
      <c r="RX46" s="17">
        <v>2.84</v>
      </c>
      <c r="RY46" s="17">
        <v>2</v>
      </c>
      <c r="RZ46" s="17">
        <v>2</v>
      </c>
      <c r="SA46" s="17">
        <v>0.84</v>
      </c>
      <c r="SB46" s="17">
        <v>0.4</v>
      </c>
      <c r="SC46" s="17"/>
      <c r="SD46" s="17">
        <v>0.4</v>
      </c>
      <c r="SE46" s="17">
        <v>0</v>
      </c>
      <c r="SF46" s="17">
        <v>9.6</v>
      </c>
      <c r="SG46" s="17">
        <v>8.9</v>
      </c>
      <c r="SH46" s="17">
        <v>34.563099999999999</v>
      </c>
      <c r="SI46" s="17">
        <v>-24.963100000000001</v>
      </c>
      <c r="SJ46" s="17">
        <v>5.7</v>
      </c>
      <c r="SK46" s="17">
        <v>6.4</v>
      </c>
      <c r="SL46" s="17">
        <v>24.854369999999999</v>
      </c>
      <c r="SM46" s="17">
        <v>-19.15437</v>
      </c>
      <c r="SN46" s="17">
        <v>11.3</v>
      </c>
      <c r="SO46" s="17">
        <v>10</v>
      </c>
      <c r="SP46" s="17">
        <v>23.30097</v>
      </c>
      <c r="SQ46" s="17">
        <v>-12.000970000000001</v>
      </c>
      <c r="SR46" s="17">
        <v>16</v>
      </c>
      <c r="SS46" s="17">
        <v>14</v>
      </c>
      <c r="ST46" s="17">
        <v>33.009709999999998</v>
      </c>
      <c r="SU46" s="17">
        <v>-17.009709999999998</v>
      </c>
      <c r="SV46" s="17">
        <v>10</v>
      </c>
      <c r="SW46" s="17">
        <v>9.5</v>
      </c>
      <c r="SX46" s="17">
        <v>18.4466</v>
      </c>
      <c r="SY46" s="17">
        <v>-8.4466000000000001</v>
      </c>
      <c r="SZ46" s="17">
        <v>27.4</v>
      </c>
      <c r="TA46" s="17">
        <v>24.515000000000001</v>
      </c>
      <c r="TB46" s="17">
        <v>24.515000000000001</v>
      </c>
      <c r="TC46" s="17">
        <v>2.8849999999999998</v>
      </c>
      <c r="TD46" s="17">
        <v>72.599999999999994</v>
      </c>
      <c r="TE46" s="17">
        <v>65.900000000000006</v>
      </c>
      <c r="TF46" s="17">
        <v>65.924999999999997</v>
      </c>
      <c r="TG46" s="17">
        <v>6.6749999999999998</v>
      </c>
      <c r="TH46" s="17">
        <v>0</v>
      </c>
      <c r="TI46" s="17"/>
      <c r="TJ46" s="17"/>
      <c r="TK46" s="17">
        <v>0</v>
      </c>
      <c r="TL46" s="17">
        <v>66</v>
      </c>
      <c r="TM46" s="17">
        <v>95.9</v>
      </c>
      <c r="TN46" s="17">
        <v>31.414000000000001</v>
      </c>
      <c r="TO46" s="17">
        <v>34.585999999999999</v>
      </c>
      <c r="TP46" s="17">
        <v>85.5</v>
      </c>
      <c r="TQ46" s="17">
        <v>53.6</v>
      </c>
      <c r="TR46" s="17">
        <v>53.566000000000003</v>
      </c>
      <c r="TS46" s="17">
        <v>31.934000000000001</v>
      </c>
      <c r="TT46" s="17">
        <v>7.9</v>
      </c>
      <c r="TU46" s="17">
        <v>3.0019999999999998</v>
      </c>
      <c r="TV46" s="17">
        <v>3.0019999999999998</v>
      </c>
      <c r="TW46" s="17">
        <v>4.8979999999999997</v>
      </c>
      <c r="TX46" s="17">
        <v>6.8</v>
      </c>
      <c r="TY46" s="17">
        <v>2.246</v>
      </c>
      <c r="TZ46" s="17">
        <v>2.246</v>
      </c>
      <c r="UA46" s="17">
        <v>4.5540000000000003</v>
      </c>
      <c r="UB46" s="17">
        <v>20.9</v>
      </c>
      <c r="UC46" s="17">
        <v>21</v>
      </c>
      <c r="UD46" s="17">
        <v>19.417470000000002</v>
      </c>
      <c r="UE46" s="17">
        <v>1.4825299999999999</v>
      </c>
      <c r="UF46" s="17">
        <v>7.6</v>
      </c>
      <c r="UG46" s="17">
        <v>7</v>
      </c>
      <c r="UH46" s="17">
        <v>13.592230000000001</v>
      </c>
      <c r="UI46" s="17">
        <v>-5.9922300000000002</v>
      </c>
      <c r="UJ46" s="17">
        <v>7.6</v>
      </c>
      <c r="UK46" s="17">
        <v>9</v>
      </c>
      <c r="UL46" s="17">
        <v>14.174759999999999</v>
      </c>
      <c r="UM46" s="17">
        <v>-6.5747600000000004</v>
      </c>
      <c r="UN46" s="17">
        <v>20.399999999999999</v>
      </c>
      <c r="UO46" s="17">
        <v>19.417480000000001</v>
      </c>
      <c r="UP46" s="17">
        <v>19.417470000000002</v>
      </c>
      <c r="UQ46" s="17">
        <v>0.98253000000000001</v>
      </c>
      <c r="UR46" s="17">
        <v>20.399999999999999</v>
      </c>
      <c r="US46" s="17">
        <v>19.417480000000001</v>
      </c>
      <c r="UT46" s="17">
        <v>19.417470000000002</v>
      </c>
      <c r="UU46" s="17">
        <v>0.98253000000000001</v>
      </c>
      <c r="UV46" s="17">
        <v>20</v>
      </c>
      <c r="UW46" s="17">
        <v>19.417480000000001</v>
      </c>
      <c r="UX46" s="17">
        <v>19.417470000000002</v>
      </c>
      <c r="UY46" s="17">
        <v>0.58252999999999999</v>
      </c>
      <c r="UZ46" s="17">
        <v>0.1</v>
      </c>
      <c r="VA46" s="17">
        <v>2.1429999999999998</v>
      </c>
      <c r="VB46" s="17">
        <v>2.1429999999999998</v>
      </c>
      <c r="VC46" s="17">
        <v>-2.0430000000000001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108.9</v>
      </c>
      <c r="VU46" s="17">
        <v>91.2</v>
      </c>
      <c r="VV46" s="17">
        <v>95</v>
      </c>
      <c r="VW46" s="17">
        <v>13.9</v>
      </c>
      <c r="VX46" s="17">
        <v>95.8</v>
      </c>
      <c r="VY46" s="17">
        <v>93.4</v>
      </c>
      <c r="VZ46" s="17">
        <v>83</v>
      </c>
      <c r="WA46" s="17">
        <v>12.8</v>
      </c>
      <c r="WB46" s="17">
        <v>0</v>
      </c>
      <c r="WC46" s="17"/>
      <c r="WD46" s="17"/>
      <c r="WE46" s="17">
        <v>0</v>
      </c>
      <c r="WF46" s="17">
        <v>2.9</v>
      </c>
      <c r="WG46" s="17">
        <v>3</v>
      </c>
      <c r="WH46" s="17">
        <v>9</v>
      </c>
      <c r="WI46" s="17">
        <v>-6.1</v>
      </c>
      <c r="WJ46" s="17">
        <v>2.2000000000000002</v>
      </c>
      <c r="WK46" s="17">
        <v>2.4</v>
      </c>
      <c r="WL46" s="17">
        <v>2.4</v>
      </c>
      <c r="WM46" s="17">
        <v>-0.2</v>
      </c>
      <c r="WN46" s="17">
        <v>1.9</v>
      </c>
      <c r="WO46" s="17">
        <v>1</v>
      </c>
      <c r="WP46" s="17">
        <v>2.4</v>
      </c>
      <c r="WQ46" s="17">
        <v>-0.5</v>
      </c>
      <c r="WR46" s="17">
        <v>1</v>
      </c>
      <c r="WS46" s="17">
        <v>1</v>
      </c>
      <c r="WT46" s="17">
        <v>2.9</v>
      </c>
      <c r="WU46" s="17">
        <v>-1.9</v>
      </c>
      <c r="WV46" s="17">
        <v>0</v>
      </c>
      <c r="WW46" s="17"/>
      <c r="WX46" s="17"/>
      <c r="WY46" s="17">
        <v>0</v>
      </c>
      <c r="WZ46" s="17">
        <v>4.2</v>
      </c>
      <c r="XA46" s="17">
        <v>4</v>
      </c>
      <c r="XB46" s="17">
        <v>8</v>
      </c>
      <c r="XC46" s="17">
        <v>-3.8</v>
      </c>
      <c r="XD46" s="17">
        <v>20</v>
      </c>
      <c r="XE46" s="17">
        <v>20</v>
      </c>
      <c r="XF46" s="17">
        <v>36.8932</v>
      </c>
      <c r="XG46" s="17">
        <v>-16.8932</v>
      </c>
      <c r="XH46" s="17">
        <v>9.3000000000000007</v>
      </c>
      <c r="XI46" s="17">
        <v>10.8</v>
      </c>
      <c r="XJ46" s="17">
        <v>10.8</v>
      </c>
      <c r="XK46" s="17">
        <v>-1.5</v>
      </c>
      <c r="XL46" s="17">
        <v>26.4</v>
      </c>
      <c r="XM46" s="17">
        <v>28</v>
      </c>
      <c r="XN46" s="17">
        <v>28</v>
      </c>
      <c r="XO46" s="17">
        <v>-1.6</v>
      </c>
      <c r="XP46" s="17">
        <v>32.200000000000003</v>
      </c>
      <c r="XQ46" s="17">
        <v>28</v>
      </c>
      <c r="XR46" s="17">
        <v>28</v>
      </c>
      <c r="XS46" s="17">
        <v>4.2</v>
      </c>
      <c r="XT46" s="17">
        <v>14.9</v>
      </c>
      <c r="XU46" s="17">
        <v>14</v>
      </c>
      <c r="XV46" s="17">
        <v>14</v>
      </c>
      <c r="XW46" s="17">
        <v>0.9</v>
      </c>
      <c r="XX46" s="17">
        <v>20.28</v>
      </c>
      <c r="XY46" s="17">
        <v>19</v>
      </c>
      <c r="XZ46" s="17">
        <v>19</v>
      </c>
      <c r="YA46" s="17">
        <v>1.28</v>
      </c>
      <c r="YB46" s="17">
        <v>9.5299999999999994</v>
      </c>
      <c r="YC46" s="17">
        <v>7.11</v>
      </c>
      <c r="YD46" s="17">
        <v>7.11</v>
      </c>
      <c r="YE46" s="17">
        <v>2.42</v>
      </c>
      <c r="YF46" s="17">
        <v>10.55</v>
      </c>
      <c r="YG46" s="17">
        <v>11</v>
      </c>
      <c r="YH46" s="17">
        <v>11</v>
      </c>
      <c r="YI46" s="17">
        <v>-0.45</v>
      </c>
    </row>
    <row r="47" spans="1:659" ht="24" customHeight="1" x14ac:dyDescent="0.3">
      <c r="A47" s="1"/>
      <c r="B47" s="16" t="s">
        <v>74</v>
      </c>
      <c r="C47" s="16" t="s">
        <v>813</v>
      </c>
      <c r="D47" s="17">
        <v>205</v>
      </c>
      <c r="E47" s="17">
        <v>203.20388</v>
      </c>
      <c r="F47" s="17">
        <v>203.20384999999999</v>
      </c>
      <c r="G47" s="17">
        <v>1.7961499999999999</v>
      </c>
      <c r="H47" s="17">
        <v>623.70000000000005</v>
      </c>
      <c r="I47" s="17">
        <v>635.02589999999998</v>
      </c>
      <c r="J47" s="17">
        <v>635.02589999999998</v>
      </c>
      <c r="K47" s="17">
        <v>-11.325900000000001</v>
      </c>
      <c r="L47" s="17">
        <v>214.4</v>
      </c>
      <c r="M47" s="17">
        <v>206.58520999999999</v>
      </c>
      <c r="N47" s="17">
        <v>206.58520999999999</v>
      </c>
      <c r="O47" s="17">
        <v>7.8147900000000003</v>
      </c>
      <c r="P47" s="17"/>
      <c r="Q47" s="17"/>
      <c r="R47" s="17"/>
      <c r="S47" s="17">
        <v>0</v>
      </c>
      <c r="T47" s="17"/>
      <c r="U47" s="17"/>
      <c r="V47" s="17"/>
      <c r="W47" s="17">
        <v>0</v>
      </c>
      <c r="X47" s="17">
        <v>89.8</v>
      </c>
      <c r="Y47" s="17">
        <v>91.778639999999996</v>
      </c>
      <c r="Z47" s="17">
        <v>91.778630000000007</v>
      </c>
      <c r="AA47" s="17">
        <v>-1.9786300000000001</v>
      </c>
      <c r="AB47" s="17">
        <v>240.2</v>
      </c>
      <c r="AC47" s="17">
        <v>230</v>
      </c>
      <c r="AD47" s="17">
        <v>207.87438</v>
      </c>
      <c r="AE47" s="17">
        <v>32.325620000000001</v>
      </c>
      <c r="AF47" s="17"/>
      <c r="AG47" s="17"/>
      <c r="AH47" s="17"/>
      <c r="AI47" s="17">
        <v>0</v>
      </c>
      <c r="AJ47" s="17"/>
      <c r="AK47" s="17"/>
      <c r="AL47" s="17"/>
      <c r="AM47" s="17">
        <v>0</v>
      </c>
      <c r="AN47" s="17">
        <v>181.1</v>
      </c>
      <c r="AO47" s="17">
        <v>182.77977999999999</v>
      </c>
      <c r="AP47" s="17">
        <v>191.76347000000001</v>
      </c>
      <c r="AQ47" s="17">
        <v>-10.66347</v>
      </c>
      <c r="AR47" s="17">
        <v>188.2</v>
      </c>
      <c r="AS47" s="17">
        <v>182.77977999999999</v>
      </c>
      <c r="AT47" s="17">
        <v>191.76347000000001</v>
      </c>
      <c r="AU47" s="17">
        <v>-3.5634700000000001</v>
      </c>
      <c r="AV47" s="17">
        <v>188.7</v>
      </c>
      <c r="AW47" s="17">
        <v>182.77977999999999</v>
      </c>
      <c r="AX47" s="17">
        <v>191.76347000000001</v>
      </c>
      <c r="AY47" s="17">
        <v>-3.0634700000000001</v>
      </c>
      <c r="AZ47" s="17">
        <v>277.10000000000002</v>
      </c>
      <c r="BA47" s="17">
        <v>274.99299999999999</v>
      </c>
      <c r="BB47" s="17">
        <v>288.50900000000001</v>
      </c>
      <c r="BC47" s="17">
        <v>-11.409000000000001</v>
      </c>
      <c r="BD47" s="17">
        <v>0</v>
      </c>
      <c r="BE47" s="17"/>
      <c r="BF47" s="17"/>
      <c r="BG47" s="17">
        <v>0</v>
      </c>
      <c r="BH47" s="17"/>
      <c r="BI47" s="17"/>
      <c r="BJ47" s="17"/>
      <c r="BK47" s="17">
        <v>0</v>
      </c>
      <c r="BL47" s="17">
        <v>348.7</v>
      </c>
      <c r="BM47" s="17">
        <v>500.09066999999999</v>
      </c>
      <c r="BN47" s="17">
        <v>497.52449999999999</v>
      </c>
      <c r="BO47" s="17">
        <v>-148.8245</v>
      </c>
      <c r="BP47" s="17">
        <v>5.6</v>
      </c>
      <c r="BQ47" s="17">
        <v>3.4527100000000002</v>
      </c>
      <c r="BR47" s="17">
        <v>3.4527100000000002</v>
      </c>
      <c r="BS47" s="17">
        <v>2.1472899999999999</v>
      </c>
      <c r="BT47" s="17"/>
      <c r="BU47" s="17"/>
      <c r="BV47" s="17"/>
      <c r="BW47" s="17">
        <v>0</v>
      </c>
      <c r="BX47" s="17"/>
      <c r="BY47" s="17"/>
      <c r="BZ47" s="17"/>
      <c r="CA47" s="17">
        <v>0</v>
      </c>
      <c r="CB47" s="17"/>
      <c r="CC47" s="17"/>
      <c r="CD47" s="17"/>
      <c r="CE47" s="17">
        <v>0</v>
      </c>
      <c r="CF47" s="17"/>
      <c r="CG47" s="17"/>
      <c r="CH47" s="17"/>
      <c r="CI47" s="17">
        <v>0</v>
      </c>
      <c r="CJ47" s="17">
        <v>164.6</v>
      </c>
      <c r="CK47" s="17">
        <v>158.33429000000001</v>
      </c>
      <c r="CL47" s="17">
        <v>158.33429000000001</v>
      </c>
      <c r="CM47" s="17">
        <v>6.2657100000000003</v>
      </c>
      <c r="CN47" s="17">
        <v>8.9</v>
      </c>
      <c r="CO47" s="17">
        <v>5.1333399999999996</v>
      </c>
      <c r="CP47" s="17">
        <v>5.1333399999999996</v>
      </c>
      <c r="CQ47" s="17">
        <v>3.7666599999999999</v>
      </c>
      <c r="CR47" s="17">
        <v>7.1</v>
      </c>
      <c r="CS47" s="17">
        <v>2.8177599999999998</v>
      </c>
      <c r="CT47" s="17">
        <v>2.8177599999999998</v>
      </c>
      <c r="CU47" s="17">
        <v>4.2822399999999998</v>
      </c>
      <c r="CV47" s="17"/>
      <c r="CW47" s="17"/>
      <c r="CX47" s="17"/>
      <c r="CY47" s="17">
        <v>0</v>
      </c>
      <c r="CZ47" s="17">
        <v>6.86</v>
      </c>
      <c r="DA47" s="17">
        <v>6.8787000000000003</v>
      </c>
      <c r="DB47" s="17">
        <v>6.8787000000000003</v>
      </c>
      <c r="DC47" s="17">
        <v>-1.8700000000000001E-2</v>
      </c>
      <c r="DD47" s="17">
        <v>13.73</v>
      </c>
      <c r="DE47" s="17">
        <v>14.919420000000001</v>
      </c>
      <c r="DF47" s="17">
        <v>14.919420000000001</v>
      </c>
      <c r="DG47" s="17">
        <v>-1.1894199999999999</v>
      </c>
      <c r="DH47" s="17">
        <v>134.57</v>
      </c>
      <c r="DI47" s="17">
        <v>118.34350999999999</v>
      </c>
      <c r="DJ47" s="17">
        <v>105.36785</v>
      </c>
      <c r="DK47" s="17">
        <v>29.20215</v>
      </c>
      <c r="DL47" s="17"/>
      <c r="DM47" s="17"/>
      <c r="DN47" s="17"/>
      <c r="DO47" s="17">
        <v>0</v>
      </c>
      <c r="DP47" s="17"/>
      <c r="DQ47" s="17"/>
      <c r="DR47" s="17"/>
      <c r="DS47" s="17">
        <v>0</v>
      </c>
      <c r="DT47" s="17"/>
      <c r="DU47" s="17"/>
      <c r="DV47" s="17"/>
      <c r="DW47" s="17">
        <v>0</v>
      </c>
      <c r="DX47" s="17"/>
      <c r="DY47" s="17"/>
      <c r="DZ47" s="17"/>
      <c r="EA47" s="17">
        <v>0</v>
      </c>
      <c r="EB47" s="17">
        <v>55.7</v>
      </c>
      <c r="EC47" s="17">
        <v>56.515709999999999</v>
      </c>
      <c r="ED47" s="17">
        <v>56.515709999999999</v>
      </c>
      <c r="EE47" s="17">
        <v>-0.81571000000000005</v>
      </c>
      <c r="EF47" s="17">
        <v>154.30000000000001</v>
      </c>
      <c r="EG47" s="17">
        <v>203.47103999999999</v>
      </c>
      <c r="EH47" s="17">
        <v>205.73817</v>
      </c>
      <c r="EI47" s="17">
        <v>-51.43817</v>
      </c>
      <c r="EJ47" s="17"/>
      <c r="EK47" s="17"/>
      <c r="EL47" s="17"/>
      <c r="EM47" s="17">
        <v>0</v>
      </c>
      <c r="EN47" s="17"/>
      <c r="EO47" s="17"/>
      <c r="EP47" s="17"/>
      <c r="EQ47" s="17">
        <v>0</v>
      </c>
      <c r="ER47" s="17">
        <v>7.7</v>
      </c>
      <c r="ES47" s="17"/>
      <c r="ET47" s="17"/>
      <c r="EU47" s="17">
        <v>7.7</v>
      </c>
      <c r="EV47" s="17">
        <v>6.4</v>
      </c>
      <c r="EW47" s="17">
        <v>6.39</v>
      </c>
      <c r="EX47" s="17">
        <v>6.39</v>
      </c>
      <c r="EY47" s="17">
        <v>0.01</v>
      </c>
      <c r="EZ47" s="17">
        <v>304.89999999999998</v>
      </c>
      <c r="FA47" s="17">
        <v>416.52436999999998</v>
      </c>
      <c r="FB47" s="17">
        <v>144.33109999999999</v>
      </c>
      <c r="FC47" s="17">
        <v>160.56890000000001</v>
      </c>
      <c r="FD47" s="17">
        <v>60.6</v>
      </c>
      <c r="FE47" s="17">
        <v>62.089939999999999</v>
      </c>
      <c r="FF47" s="17">
        <v>53.050370000000001</v>
      </c>
      <c r="FG47" s="17">
        <v>7.5496299999999996</v>
      </c>
      <c r="FH47" s="17">
        <v>151.30000000000001</v>
      </c>
      <c r="FI47" s="17">
        <v>151.21556000000001</v>
      </c>
      <c r="FJ47" s="17">
        <v>128.31243000000001</v>
      </c>
      <c r="FK47" s="17">
        <v>22.987570000000002</v>
      </c>
      <c r="FL47" s="17">
        <v>28.6</v>
      </c>
      <c r="FM47" s="17">
        <v>29.125129999999999</v>
      </c>
      <c r="FN47" s="17">
        <v>26.417359999999999</v>
      </c>
      <c r="FO47" s="17">
        <v>2.1826400000000001</v>
      </c>
      <c r="FP47" s="17">
        <v>18</v>
      </c>
      <c r="FQ47" s="17">
        <v>17.562139999999999</v>
      </c>
      <c r="FR47" s="17">
        <v>17.56213</v>
      </c>
      <c r="FS47" s="17">
        <v>0.43786999999999998</v>
      </c>
      <c r="FT47" s="17">
        <v>18.8</v>
      </c>
      <c r="FU47" s="17">
        <v>17.961169999999999</v>
      </c>
      <c r="FV47" s="17">
        <v>17.96116</v>
      </c>
      <c r="FW47" s="17">
        <v>0.83884000000000003</v>
      </c>
      <c r="FX47" s="17">
        <v>88.6</v>
      </c>
      <c r="FY47" s="17">
        <v>86.519800000000004</v>
      </c>
      <c r="FZ47" s="17">
        <v>86.519800000000004</v>
      </c>
      <c r="GA47" s="17">
        <v>2.0802</v>
      </c>
      <c r="GB47" s="17">
        <v>180.2</v>
      </c>
      <c r="GC47" s="17">
        <v>184.91498000000001</v>
      </c>
      <c r="GD47" s="17">
        <v>184.91496000000001</v>
      </c>
      <c r="GE47" s="17">
        <v>-4.7149599999999996</v>
      </c>
      <c r="GF47" s="17">
        <v>181.2</v>
      </c>
      <c r="GG47" s="17">
        <v>184.91498000000001</v>
      </c>
      <c r="GH47" s="17">
        <v>184.91496000000001</v>
      </c>
      <c r="GI47" s="17">
        <v>-3.71496</v>
      </c>
      <c r="GJ47" s="17">
        <v>183.8</v>
      </c>
      <c r="GK47" s="17">
        <v>185.47028</v>
      </c>
      <c r="GL47" s="17">
        <v>185.47026</v>
      </c>
      <c r="GM47" s="17">
        <v>-1.6702600000000001</v>
      </c>
      <c r="GN47" s="17">
        <v>106.5</v>
      </c>
      <c r="GO47" s="17">
        <v>106.80435</v>
      </c>
      <c r="GP47" s="17">
        <v>110.37396</v>
      </c>
      <c r="GQ47" s="17">
        <v>-3.8739599999999998</v>
      </c>
      <c r="GR47" s="17">
        <v>20.100000000000001</v>
      </c>
      <c r="GS47" s="17">
        <v>18</v>
      </c>
      <c r="GT47" s="17">
        <v>18.001349999999999</v>
      </c>
      <c r="GU47" s="17">
        <v>2.0986500000000001</v>
      </c>
      <c r="GV47" s="17">
        <v>41</v>
      </c>
      <c r="GW47" s="17">
        <v>36.252429999999997</v>
      </c>
      <c r="GX47" s="17">
        <v>36.252420000000001</v>
      </c>
      <c r="GY47" s="17">
        <v>4.7475800000000001</v>
      </c>
      <c r="GZ47" s="17">
        <v>2.1</v>
      </c>
      <c r="HA47" s="17">
        <v>1.97359</v>
      </c>
      <c r="HB47" s="17">
        <v>1.97359</v>
      </c>
      <c r="HC47" s="17">
        <v>0.12640999999999999</v>
      </c>
      <c r="HD47" s="17">
        <v>27.6</v>
      </c>
      <c r="HE47" s="17">
        <v>27.662369999999999</v>
      </c>
      <c r="HF47" s="17">
        <v>27.662369999999999</v>
      </c>
      <c r="HG47" s="17">
        <v>-6.2370000000000002E-2</v>
      </c>
      <c r="HH47" s="17">
        <v>91.6</v>
      </c>
      <c r="HI47" s="17">
        <v>99.371899999999997</v>
      </c>
      <c r="HJ47" s="17">
        <v>84.235150000000004</v>
      </c>
      <c r="HK47" s="17">
        <v>7.3648499999999997</v>
      </c>
      <c r="HL47" s="17"/>
      <c r="HM47" s="17"/>
      <c r="HN47" s="17"/>
      <c r="HO47" s="17">
        <v>0</v>
      </c>
      <c r="HP47" s="17"/>
      <c r="HQ47" s="17"/>
      <c r="HR47" s="17"/>
      <c r="HS47" s="17">
        <v>0</v>
      </c>
      <c r="HT47" s="17">
        <v>65.8</v>
      </c>
      <c r="HU47" s="17">
        <v>85.482579999999999</v>
      </c>
      <c r="HV47" s="17">
        <v>85.481790000000004</v>
      </c>
      <c r="HW47" s="17">
        <v>-19.681789999999999</v>
      </c>
      <c r="HX47" s="17"/>
      <c r="HY47" s="17"/>
      <c r="HZ47" s="17"/>
      <c r="IA47" s="17">
        <v>0</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93</v>
      </c>
      <c r="IW47" s="17">
        <v>95.002650000000003</v>
      </c>
      <c r="IX47" s="17">
        <v>111.18079</v>
      </c>
      <c r="IY47" s="17">
        <v>-18.180789999999998</v>
      </c>
      <c r="IZ47" s="17"/>
      <c r="JA47" s="17"/>
      <c r="JB47" s="17"/>
      <c r="JC47" s="17">
        <v>0</v>
      </c>
      <c r="JD47" s="17">
        <v>172.9</v>
      </c>
      <c r="JE47" s="17">
        <v>186.21592999999999</v>
      </c>
      <c r="JF47" s="17">
        <v>186.21592000000001</v>
      </c>
      <c r="JG47" s="17">
        <v>-13.31592</v>
      </c>
      <c r="JH47" s="17">
        <v>200</v>
      </c>
      <c r="JI47" s="17">
        <v>186.21592999999999</v>
      </c>
      <c r="JJ47" s="17">
        <v>186.21592000000001</v>
      </c>
      <c r="JK47" s="17">
        <v>13.784079999999999</v>
      </c>
      <c r="JL47" s="17">
        <v>181.5</v>
      </c>
      <c r="JM47" s="17">
        <v>186.77513999999999</v>
      </c>
      <c r="JN47" s="17">
        <v>186.77511999999999</v>
      </c>
      <c r="JO47" s="17">
        <v>-5.2751200000000003</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35.9</v>
      </c>
      <c r="KK47" s="17">
        <v>36</v>
      </c>
      <c r="KL47" s="17">
        <v>36</v>
      </c>
      <c r="KM47" s="17">
        <v>-0.1</v>
      </c>
      <c r="KN47" s="17">
        <v>0</v>
      </c>
      <c r="KO47" s="17"/>
      <c r="KP47" s="17"/>
      <c r="KQ47" s="17">
        <v>0</v>
      </c>
      <c r="KR47" s="17"/>
      <c r="KS47" s="17"/>
      <c r="KT47" s="17"/>
      <c r="KU47" s="17">
        <v>0</v>
      </c>
      <c r="KV47" s="17">
        <v>2.4</v>
      </c>
      <c r="KW47" s="17">
        <v>0.63188999999999995</v>
      </c>
      <c r="KX47" s="17">
        <v>0.63188999999999995</v>
      </c>
      <c r="KY47" s="17">
        <v>1.7681100000000001</v>
      </c>
      <c r="KZ47" s="17">
        <v>195.9</v>
      </c>
      <c r="LA47" s="17">
        <v>184.01329000000001</v>
      </c>
      <c r="LB47" s="17">
        <v>181.57771</v>
      </c>
      <c r="LC47" s="17">
        <v>14.322290000000001</v>
      </c>
      <c r="LD47" s="17">
        <v>99</v>
      </c>
      <c r="LE47" s="17">
        <v>92.444509999999994</v>
      </c>
      <c r="LF47" s="17">
        <v>99.637420000000006</v>
      </c>
      <c r="LG47" s="17">
        <v>-0.63741999999999999</v>
      </c>
      <c r="LH47" s="17">
        <v>65.7</v>
      </c>
      <c r="LI47" s="17">
        <v>67.133979999999994</v>
      </c>
      <c r="LJ47" s="17">
        <v>67.133979999999994</v>
      </c>
      <c r="LK47" s="17">
        <v>-1.43398</v>
      </c>
      <c r="LL47" s="17">
        <v>47.1</v>
      </c>
      <c r="LM47" s="17">
        <v>48.413229999999999</v>
      </c>
      <c r="LN47" s="17">
        <v>48.413229999999999</v>
      </c>
      <c r="LO47" s="17">
        <v>-1.3132299999999999</v>
      </c>
      <c r="LP47" s="17">
        <v>29.9</v>
      </c>
      <c r="LQ47" s="17">
        <v>29.951460000000001</v>
      </c>
      <c r="LR47" s="17">
        <v>29.951450000000001</v>
      </c>
      <c r="LS47" s="17">
        <v>-5.1450000000000003E-2</v>
      </c>
      <c r="LT47" s="17"/>
      <c r="LU47" s="17"/>
      <c r="LV47" s="17"/>
      <c r="LW47" s="17">
        <v>0</v>
      </c>
      <c r="LX47" s="17"/>
      <c r="LY47" s="17"/>
      <c r="LZ47" s="17"/>
      <c r="MA47" s="17">
        <v>0</v>
      </c>
      <c r="MB47" s="17"/>
      <c r="MC47" s="17"/>
      <c r="MD47" s="17"/>
      <c r="ME47" s="17">
        <v>0</v>
      </c>
      <c r="MF47" s="17">
        <v>145.80000000000001</v>
      </c>
      <c r="MG47" s="17">
        <v>151.08876000000001</v>
      </c>
      <c r="MH47" s="17">
        <v>151.08874</v>
      </c>
      <c r="MI47" s="17">
        <v>-5.2887399999999998</v>
      </c>
      <c r="MJ47" s="17">
        <v>146.80000000000001</v>
      </c>
      <c r="MK47" s="17">
        <v>151.08876000000001</v>
      </c>
      <c r="ML47" s="17">
        <v>151.08874</v>
      </c>
      <c r="MM47" s="17">
        <v>-4.2887399999999998</v>
      </c>
      <c r="MN47" s="17">
        <v>149.6</v>
      </c>
      <c r="MO47" s="17">
        <v>151.54248000000001</v>
      </c>
      <c r="MP47" s="17">
        <v>151.54246000000001</v>
      </c>
      <c r="MQ47" s="17">
        <v>-1.9424600000000001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214.4</v>
      </c>
      <c r="NM47" s="17">
        <v>206.29038</v>
      </c>
      <c r="NN47" s="17">
        <v>206.29035999999999</v>
      </c>
      <c r="NO47" s="17">
        <v>8.1096400000000006</v>
      </c>
      <c r="NP47" s="17">
        <v>102.5</v>
      </c>
      <c r="NQ47" s="17">
        <v>103.45493</v>
      </c>
      <c r="NR47" s="17">
        <v>103.45493</v>
      </c>
      <c r="NS47" s="17">
        <v>-0.95492999999999995</v>
      </c>
      <c r="NT47" s="17">
        <v>3.82</v>
      </c>
      <c r="NU47" s="17">
        <v>7.7468599999999999</v>
      </c>
      <c r="NV47" s="17">
        <v>7.7468599999999999</v>
      </c>
      <c r="NW47" s="17">
        <v>-3.92686</v>
      </c>
      <c r="NX47" s="17">
        <v>2.78</v>
      </c>
      <c r="NY47" s="17">
        <v>6.6459999999999999</v>
      </c>
      <c r="NZ47" s="17">
        <v>6.6459999999999999</v>
      </c>
      <c r="OA47" s="17">
        <v>-3.8660000000000001</v>
      </c>
      <c r="OB47" s="17">
        <v>0</v>
      </c>
      <c r="OC47" s="17"/>
      <c r="OD47" s="17"/>
      <c r="OE47" s="17">
        <v>0</v>
      </c>
      <c r="OF47" s="17">
        <v>90</v>
      </c>
      <c r="OG47" s="17">
        <v>70.7</v>
      </c>
      <c r="OH47" s="17">
        <v>51.39</v>
      </c>
      <c r="OI47" s="17">
        <v>38.61</v>
      </c>
      <c r="OJ47" s="17">
        <v>0</v>
      </c>
      <c r="OK47" s="17"/>
      <c r="OL47" s="17"/>
      <c r="OM47" s="17">
        <v>0</v>
      </c>
      <c r="ON47" s="17">
        <v>0</v>
      </c>
      <c r="OO47" s="17">
        <v>2.2930000000000001</v>
      </c>
      <c r="OP47" s="17">
        <v>2.2930000000000001</v>
      </c>
      <c r="OQ47" s="17">
        <v>-2.2930000000000001</v>
      </c>
      <c r="OR47" s="17">
        <v>0</v>
      </c>
      <c r="OS47" s="17"/>
      <c r="OT47" s="17"/>
      <c r="OU47" s="17">
        <v>0</v>
      </c>
      <c r="OV47" s="17">
        <v>20.100000000000001</v>
      </c>
      <c r="OW47" s="17">
        <v>15.53398</v>
      </c>
      <c r="OX47" s="17">
        <v>15.53398</v>
      </c>
      <c r="OY47" s="17">
        <v>4.56602</v>
      </c>
      <c r="OZ47" s="17"/>
      <c r="PA47" s="17"/>
      <c r="PB47" s="17"/>
      <c r="PC47" s="17">
        <v>0</v>
      </c>
      <c r="PD47" s="17">
        <v>9.9</v>
      </c>
      <c r="PE47" s="17">
        <v>9.9830000000000005</v>
      </c>
      <c r="PF47" s="17">
        <v>9.9830000000000005</v>
      </c>
      <c r="PG47" s="17">
        <v>-8.3000000000000004E-2</v>
      </c>
      <c r="PH47" s="17"/>
      <c r="PI47" s="17"/>
      <c r="PJ47" s="17"/>
      <c r="PK47" s="17">
        <v>0</v>
      </c>
      <c r="PL47" s="17">
        <v>0</v>
      </c>
      <c r="PM47" s="17"/>
      <c r="PN47" s="17"/>
      <c r="PO47" s="17">
        <v>0</v>
      </c>
      <c r="PP47" s="17">
        <v>1</v>
      </c>
      <c r="PQ47" s="17">
        <v>1</v>
      </c>
      <c r="PR47" s="17">
        <v>1</v>
      </c>
      <c r="PS47" s="17">
        <v>0</v>
      </c>
      <c r="PT47" s="17">
        <v>3.5</v>
      </c>
      <c r="PU47" s="17">
        <v>4.2</v>
      </c>
      <c r="PV47" s="17">
        <v>4.2</v>
      </c>
      <c r="PW47" s="17">
        <v>-0.7</v>
      </c>
      <c r="PX47" s="17">
        <v>2.6</v>
      </c>
      <c r="PY47" s="17">
        <v>5</v>
      </c>
      <c r="PZ47" s="17">
        <v>5</v>
      </c>
      <c r="QA47" s="17">
        <v>-2.4</v>
      </c>
      <c r="QB47" s="17"/>
      <c r="QC47" s="17"/>
      <c r="QD47" s="17"/>
      <c r="QE47" s="17">
        <v>0</v>
      </c>
      <c r="QF47" s="17">
        <v>20</v>
      </c>
      <c r="QG47" s="17">
        <v>19.417480000000001</v>
      </c>
      <c r="QH47" s="17">
        <v>19.417470000000002</v>
      </c>
      <c r="QI47" s="17">
        <v>0.58252999999999999</v>
      </c>
      <c r="QJ47" s="17">
        <v>18.7</v>
      </c>
      <c r="QK47" s="17">
        <v>19</v>
      </c>
      <c r="QL47" s="17">
        <v>34.951450000000001</v>
      </c>
      <c r="QM47" s="17">
        <v>-16.251449999999998</v>
      </c>
      <c r="QN47" s="17"/>
      <c r="QO47" s="17"/>
      <c r="QP47" s="17"/>
      <c r="QQ47" s="17">
        <v>0</v>
      </c>
      <c r="QR47" s="17">
        <v>18.5</v>
      </c>
      <c r="QS47" s="17">
        <v>17.961169999999999</v>
      </c>
      <c r="QT47" s="17">
        <v>17.96116</v>
      </c>
      <c r="QU47" s="17">
        <v>0.53883999999999999</v>
      </c>
      <c r="QV47" s="17">
        <v>0</v>
      </c>
      <c r="QW47" s="17"/>
      <c r="QX47" s="17"/>
      <c r="QY47" s="17">
        <v>0</v>
      </c>
      <c r="QZ47" s="17">
        <v>0</v>
      </c>
      <c r="RA47" s="17"/>
      <c r="RB47" s="17"/>
      <c r="RC47" s="17">
        <v>0</v>
      </c>
      <c r="RD47" s="17">
        <v>15</v>
      </c>
      <c r="RE47" s="17">
        <v>7.4640000000000004</v>
      </c>
      <c r="RF47" s="17">
        <v>7.4640000000000004</v>
      </c>
      <c r="RG47" s="17">
        <v>7.5359999999999996</v>
      </c>
      <c r="RH47" s="17">
        <v>51.2</v>
      </c>
      <c r="RI47" s="17">
        <v>38.200000000000003</v>
      </c>
      <c r="RJ47" s="17">
        <v>27.366</v>
      </c>
      <c r="RK47" s="17">
        <v>23.834</v>
      </c>
      <c r="RL47" s="17">
        <v>0</v>
      </c>
      <c r="RM47" s="17"/>
      <c r="RN47" s="17"/>
      <c r="RO47" s="17">
        <v>0</v>
      </c>
      <c r="RP47" s="17">
        <v>3.3</v>
      </c>
      <c r="RQ47" s="17">
        <v>3.5</v>
      </c>
      <c r="RR47" s="17">
        <v>9.75</v>
      </c>
      <c r="RS47" s="17">
        <v>-6.45</v>
      </c>
      <c r="RT47" s="17">
        <v>15.9</v>
      </c>
      <c r="RU47" s="17">
        <v>19.772790000000001</v>
      </c>
      <c r="RV47" s="17">
        <v>19.772600000000001</v>
      </c>
      <c r="RW47" s="17">
        <v>-3.8725999999999998</v>
      </c>
      <c r="RX47" s="17">
        <v>2.84</v>
      </c>
      <c r="RY47" s="17">
        <v>2</v>
      </c>
      <c r="RZ47" s="17">
        <v>2</v>
      </c>
      <c r="SA47" s="17">
        <v>0.84</v>
      </c>
      <c r="SB47" s="17">
        <v>0.4</v>
      </c>
      <c r="SC47" s="17"/>
      <c r="SD47" s="17">
        <v>0.4</v>
      </c>
      <c r="SE47" s="17">
        <v>0</v>
      </c>
      <c r="SF47" s="17">
        <v>9.6</v>
      </c>
      <c r="SG47" s="17">
        <v>8.9</v>
      </c>
      <c r="SH47" s="17">
        <v>34.563099999999999</v>
      </c>
      <c r="SI47" s="17">
        <v>-24.963100000000001</v>
      </c>
      <c r="SJ47" s="17">
        <v>4.8</v>
      </c>
      <c r="SK47" s="17">
        <v>6.4</v>
      </c>
      <c r="SL47" s="17">
        <v>24.854369999999999</v>
      </c>
      <c r="SM47" s="17">
        <v>-20.054369999999999</v>
      </c>
      <c r="SN47" s="17">
        <v>11.3</v>
      </c>
      <c r="SO47" s="17">
        <v>10</v>
      </c>
      <c r="SP47" s="17">
        <v>23.30097</v>
      </c>
      <c r="SQ47" s="17">
        <v>-12.000970000000001</v>
      </c>
      <c r="SR47" s="17">
        <v>15.8</v>
      </c>
      <c r="SS47" s="17">
        <v>14</v>
      </c>
      <c r="ST47" s="17">
        <v>33.009709999999998</v>
      </c>
      <c r="SU47" s="17">
        <v>-17.209710000000001</v>
      </c>
      <c r="SV47" s="17">
        <v>10</v>
      </c>
      <c r="SW47" s="17">
        <v>9.5</v>
      </c>
      <c r="SX47" s="17">
        <v>18.4466</v>
      </c>
      <c r="SY47" s="17">
        <v>-8.4466000000000001</v>
      </c>
      <c r="SZ47" s="17">
        <v>26.4</v>
      </c>
      <c r="TA47" s="17">
        <v>23.689</v>
      </c>
      <c r="TB47" s="17">
        <v>23.689</v>
      </c>
      <c r="TC47" s="17">
        <v>2.7109999999999999</v>
      </c>
      <c r="TD47" s="17">
        <v>56.5</v>
      </c>
      <c r="TE47" s="17">
        <v>62.5</v>
      </c>
      <c r="TF47" s="17">
        <v>62.487000000000002</v>
      </c>
      <c r="TG47" s="17">
        <v>-5.9870000000000001</v>
      </c>
      <c r="TH47" s="17">
        <v>0</v>
      </c>
      <c r="TI47" s="17"/>
      <c r="TJ47" s="17"/>
      <c r="TK47" s="17">
        <v>0</v>
      </c>
      <c r="TL47" s="17">
        <v>64.8</v>
      </c>
      <c r="TM47" s="17">
        <v>95.7</v>
      </c>
      <c r="TN47" s="17">
        <v>31.210999999999999</v>
      </c>
      <c r="TO47" s="17">
        <v>33.588999999999999</v>
      </c>
      <c r="TP47" s="17">
        <v>86.9</v>
      </c>
      <c r="TQ47" s="17">
        <v>55.4</v>
      </c>
      <c r="TR47" s="17">
        <v>55.423000000000002</v>
      </c>
      <c r="TS47" s="17">
        <v>31.477</v>
      </c>
      <c r="TT47" s="17">
        <v>9.1</v>
      </c>
      <c r="TU47" s="17">
        <v>2.754</v>
      </c>
      <c r="TV47" s="17">
        <v>2.754</v>
      </c>
      <c r="TW47" s="17">
        <v>6.3460000000000001</v>
      </c>
      <c r="TX47" s="17">
        <v>6</v>
      </c>
      <c r="TY47" s="17">
        <v>2.1179999999999999</v>
      </c>
      <c r="TZ47" s="17">
        <v>2.1179999999999999</v>
      </c>
      <c r="UA47" s="17">
        <v>3.8820000000000001</v>
      </c>
      <c r="UB47" s="17">
        <v>20.9</v>
      </c>
      <c r="UC47" s="17">
        <v>21</v>
      </c>
      <c r="UD47" s="17">
        <v>19.417470000000002</v>
      </c>
      <c r="UE47" s="17">
        <v>1.4825299999999999</v>
      </c>
      <c r="UF47" s="17">
        <v>7.6</v>
      </c>
      <c r="UG47" s="17">
        <v>7</v>
      </c>
      <c r="UH47" s="17">
        <v>13.592230000000001</v>
      </c>
      <c r="UI47" s="17">
        <v>-5.9922300000000002</v>
      </c>
      <c r="UJ47" s="17">
        <v>7.6</v>
      </c>
      <c r="UK47" s="17">
        <v>9</v>
      </c>
      <c r="UL47" s="17">
        <v>14.174759999999999</v>
      </c>
      <c r="UM47" s="17">
        <v>-6.5747600000000004</v>
      </c>
      <c r="UN47" s="17">
        <v>20.399999999999999</v>
      </c>
      <c r="UO47" s="17">
        <v>19.417480000000001</v>
      </c>
      <c r="UP47" s="17">
        <v>19.417470000000002</v>
      </c>
      <c r="UQ47" s="17">
        <v>0.98253000000000001</v>
      </c>
      <c r="UR47" s="17">
        <v>20.399999999999999</v>
      </c>
      <c r="US47" s="17">
        <v>19.417480000000001</v>
      </c>
      <c r="UT47" s="17">
        <v>19.417470000000002</v>
      </c>
      <c r="UU47" s="17">
        <v>0.98253000000000001</v>
      </c>
      <c r="UV47" s="17">
        <v>20</v>
      </c>
      <c r="UW47" s="17">
        <v>19.417480000000001</v>
      </c>
      <c r="UX47" s="17">
        <v>19.417470000000002</v>
      </c>
      <c r="UY47" s="17">
        <v>0.58252999999999999</v>
      </c>
      <c r="UZ47" s="17">
        <v>0.2</v>
      </c>
      <c r="VA47" s="17">
        <v>1.7869999999999999</v>
      </c>
      <c r="VB47" s="17">
        <v>1.7869999999999999</v>
      </c>
      <c r="VC47" s="17">
        <v>-1.587</v>
      </c>
      <c r="VD47" s="17">
        <v>0</v>
      </c>
      <c r="VE47" s="17"/>
      <c r="VF47" s="17"/>
      <c r="VG47" s="17">
        <v>0</v>
      </c>
      <c r="VH47" s="17">
        <v>0</v>
      </c>
      <c r="VI47" s="17"/>
      <c r="VJ47" s="17"/>
      <c r="VK47" s="17">
        <v>0</v>
      </c>
      <c r="VL47" s="17">
        <v>0</v>
      </c>
      <c r="VM47" s="17"/>
      <c r="VN47" s="17"/>
      <c r="VO47" s="17">
        <v>0</v>
      </c>
      <c r="VP47" s="17">
        <v>0.6</v>
      </c>
      <c r="VQ47" s="17">
        <v>0.6</v>
      </c>
      <c r="VR47" s="17">
        <v>0.6</v>
      </c>
      <c r="VS47" s="17">
        <v>0</v>
      </c>
      <c r="VT47" s="17">
        <v>82.1</v>
      </c>
      <c r="VU47" s="17">
        <v>73.400000000000006</v>
      </c>
      <c r="VV47" s="17">
        <v>83</v>
      </c>
      <c r="VW47" s="17">
        <v>-0.9</v>
      </c>
      <c r="VX47" s="17">
        <v>77.900000000000006</v>
      </c>
      <c r="VY47" s="17">
        <v>76.900000000000006</v>
      </c>
      <c r="VZ47" s="17">
        <v>69</v>
      </c>
      <c r="WA47" s="17">
        <v>8.9</v>
      </c>
      <c r="WB47" s="17">
        <v>0</v>
      </c>
      <c r="WC47" s="17"/>
      <c r="WD47" s="17"/>
      <c r="WE47" s="17">
        <v>0</v>
      </c>
      <c r="WF47" s="17">
        <v>2.9</v>
      </c>
      <c r="WG47" s="17">
        <v>3</v>
      </c>
      <c r="WH47" s="17">
        <v>9</v>
      </c>
      <c r="WI47" s="17">
        <v>-6.1</v>
      </c>
      <c r="WJ47" s="17">
        <v>2.2000000000000002</v>
      </c>
      <c r="WK47" s="17">
        <v>2.4</v>
      </c>
      <c r="WL47" s="17">
        <v>2.4</v>
      </c>
      <c r="WM47" s="17">
        <v>-0.2</v>
      </c>
      <c r="WN47" s="17">
        <v>1.9</v>
      </c>
      <c r="WO47" s="17">
        <v>1</v>
      </c>
      <c r="WP47" s="17">
        <v>2.4</v>
      </c>
      <c r="WQ47" s="17">
        <v>-0.5</v>
      </c>
      <c r="WR47" s="17">
        <v>1.3</v>
      </c>
      <c r="WS47" s="17">
        <v>1</v>
      </c>
      <c r="WT47" s="17">
        <v>2.9</v>
      </c>
      <c r="WU47" s="17">
        <v>-1.6</v>
      </c>
      <c r="WV47" s="17">
        <v>0</v>
      </c>
      <c r="WW47" s="17"/>
      <c r="WX47" s="17"/>
      <c r="WY47" s="17">
        <v>0</v>
      </c>
      <c r="WZ47" s="17">
        <v>4.3</v>
      </c>
      <c r="XA47" s="17">
        <v>4</v>
      </c>
      <c r="XB47" s="17">
        <v>8</v>
      </c>
      <c r="XC47" s="17">
        <v>-3.7</v>
      </c>
      <c r="XD47" s="17">
        <v>20</v>
      </c>
      <c r="XE47" s="17">
        <v>20</v>
      </c>
      <c r="XF47" s="17">
        <v>36.8932</v>
      </c>
      <c r="XG47" s="17">
        <v>-16.8932</v>
      </c>
      <c r="XH47" s="17">
        <v>9.4</v>
      </c>
      <c r="XI47" s="17">
        <v>10.8</v>
      </c>
      <c r="XJ47" s="17">
        <v>10.8</v>
      </c>
      <c r="XK47" s="17">
        <v>-1.4</v>
      </c>
      <c r="XL47" s="17">
        <v>27.8</v>
      </c>
      <c r="XM47" s="17">
        <v>28</v>
      </c>
      <c r="XN47" s="17">
        <v>28</v>
      </c>
      <c r="XO47" s="17">
        <v>-0.2</v>
      </c>
      <c r="XP47" s="17">
        <v>32.9</v>
      </c>
      <c r="XQ47" s="17">
        <v>28</v>
      </c>
      <c r="XR47" s="17">
        <v>28</v>
      </c>
      <c r="XS47" s="17">
        <v>4.9000000000000004</v>
      </c>
      <c r="XT47" s="17">
        <v>14.8</v>
      </c>
      <c r="XU47" s="17">
        <v>14</v>
      </c>
      <c r="XV47" s="17">
        <v>14</v>
      </c>
      <c r="XW47" s="17">
        <v>0.8</v>
      </c>
      <c r="XX47" s="17">
        <v>20.27</v>
      </c>
      <c r="XY47" s="17">
        <v>19</v>
      </c>
      <c r="XZ47" s="17">
        <v>19</v>
      </c>
      <c r="YA47" s="17">
        <v>1.27</v>
      </c>
      <c r="YB47" s="17">
        <v>8.18</v>
      </c>
      <c r="YC47" s="17">
        <v>7.11</v>
      </c>
      <c r="YD47" s="17">
        <v>7.11</v>
      </c>
      <c r="YE47" s="17">
        <v>1.07</v>
      </c>
      <c r="YF47" s="17">
        <v>11</v>
      </c>
      <c r="YG47" s="17">
        <v>11</v>
      </c>
      <c r="YH47" s="17">
        <v>11</v>
      </c>
      <c r="YI47" s="17">
        <v>0</v>
      </c>
    </row>
    <row r="48" spans="1:659" ht="24" customHeight="1" x14ac:dyDescent="0.3">
      <c r="A48" s="1"/>
      <c r="B48" s="18" t="s">
        <v>74</v>
      </c>
      <c r="C48" s="18" t="s">
        <v>814</v>
      </c>
      <c r="D48" s="19">
        <v>206.1</v>
      </c>
      <c r="E48" s="19">
        <v>203.20388</v>
      </c>
      <c r="F48" s="19">
        <v>203.20384999999999</v>
      </c>
      <c r="G48" s="19">
        <v>2.89615</v>
      </c>
      <c r="H48" s="19">
        <v>623.79999999999995</v>
      </c>
      <c r="I48" s="19">
        <v>635.02589999999998</v>
      </c>
      <c r="J48" s="19">
        <v>635.02589999999998</v>
      </c>
      <c r="K48" s="19">
        <v>-11.225899999999999</v>
      </c>
      <c r="L48" s="19">
        <v>214.5</v>
      </c>
      <c r="M48" s="19">
        <v>206.58520999999999</v>
      </c>
      <c r="N48" s="19">
        <v>206.58520999999999</v>
      </c>
      <c r="O48" s="19">
        <v>7.91479</v>
      </c>
      <c r="P48" s="19"/>
      <c r="Q48" s="19"/>
      <c r="R48" s="19"/>
      <c r="S48" s="19">
        <v>0</v>
      </c>
      <c r="T48" s="19"/>
      <c r="U48" s="19"/>
      <c r="V48" s="19"/>
      <c r="W48" s="19">
        <v>0</v>
      </c>
      <c r="X48" s="19">
        <v>90.4</v>
      </c>
      <c r="Y48" s="19">
        <v>91.778639999999996</v>
      </c>
      <c r="Z48" s="19">
        <v>91.778630000000007</v>
      </c>
      <c r="AA48" s="19">
        <v>-1.37863</v>
      </c>
      <c r="AB48" s="19">
        <v>241</v>
      </c>
      <c r="AC48" s="19">
        <v>230</v>
      </c>
      <c r="AD48" s="19">
        <v>205.54037</v>
      </c>
      <c r="AE48" s="19">
        <v>35.459629999999997</v>
      </c>
      <c r="AF48" s="19"/>
      <c r="AG48" s="19"/>
      <c r="AH48" s="19"/>
      <c r="AI48" s="19">
        <v>0</v>
      </c>
      <c r="AJ48" s="19"/>
      <c r="AK48" s="19"/>
      <c r="AL48" s="19"/>
      <c r="AM48" s="19">
        <v>0</v>
      </c>
      <c r="AN48" s="19">
        <v>167.8</v>
      </c>
      <c r="AO48" s="19">
        <v>142.71158</v>
      </c>
      <c r="AP48" s="19">
        <v>191.76338000000001</v>
      </c>
      <c r="AQ48" s="19">
        <v>-23.963380000000001</v>
      </c>
      <c r="AR48" s="19">
        <v>167.7</v>
      </c>
      <c r="AS48" s="19">
        <v>142.71158</v>
      </c>
      <c r="AT48" s="19">
        <v>191.76338000000001</v>
      </c>
      <c r="AU48" s="19">
        <v>-24.063379999999999</v>
      </c>
      <c r="AV48" s="19">
        <v>167.5</v>
      </c>
      <c r="AW48" s="19">
        <v>142.71158</v>
      </c>
      <c r="AX48" s="19">
        <v>191.76338000000001</v>
      </c>
      <c r="AY48" s="19">
        <v>-24.263380000000002</v>
      </c>
      <c r="AZ48" s="19">
        <v>262.3</v>
      </c>
      <c r="BA48" s="19">
        <v>214.71021999999999</v>
      </c>
      <c r="BB48" s="19">
        <v>288.50887</v>
      </c>
      <c r="BC48" s="19">
        <v>-26.208870000000001</v>
      </c>
      <c r="BD48" s="19">
        <v>0</v>
      </c>
      <c r="BE48" s="19"/>
      <c r="BF48" s="19"/>
      <c r="BG48" s="19">
        <v>0</v>
      </c>
      <c r="BH48" s="19"/>
      <c r="BI48" s="19"/>
      <c r="BJ48" s="19"/>
      <c r="BK48" s="19">
        <v>0</v>
      </c>
      <c r="BL48" s="19">
        <v>449.3</v>
      </c>
      <c r="BM48" s="19">
        <v>565.53971000000001</v>
      </c>
      <c r="BN48" s="19">
        <v>515.09236999999996</v>
      </c>
      <c r="BO48" s="19">
        <v>-65.792370000000005</v>
      </c>
      <c r="BP48" s="19">
        <v>5.6</v>
      </c>
      <c r="BQ48" s="19">
        <v>3.4527100000000002</v>
      </c>
      <c r="BR48" s="19">
        <v>3.4527100000000002</v>
      </c>
      <c r="BS48" s="19">
        <v>2.1472899999999999</v>
      </c>
      <c r="BT48" s="19"/>
      <c r="BU48" s="19"/>
      <c r="BV48" s="19"/>
      <c r="BW48" s="19">
        <v>0</v>
      </c>
      <c r="BX48" s="19"/>
      <c r="BY48" s="19"/>
      <c r="BZ48" s="19"/>
      <c r="CA48" s="19">
        <v>0</v>
      </c>
      <c r="CB48" s="19"/>
      <c r="CC48" s="19"/>
      <c r="CD48" s="19"/>
      <c r="CE48" s="19">
        <v>0</v>
      </c>
      <c r="CF48" s="19"/>
      <c r="CG48" s="19"/>
      <c r="CH48" s="19"/>
      <c r="CI48" s="19">
        <v>0</v>
      </c>
      <c r="CJ48" s="19">
        <v>166.8</v>
      </c>
      <c r="CK48" s="19">
        <v>158.33429000000001</v>
      </c>
      <c r="CL48" s="19">
        <v>158.33429000000001</v>
      </c>
      <c r="CM48" s="19">
        <v>8.4657099999999996</v>
      </c>
      <c r="CN48" s="19">
        <v>8.6999999999999993</v>
      </c>
      <c r="CO48" s="19">
        <v>5.1333399999999996</v>
      </c>
      <c r="CP48" s="19">
        <v>5.1333399999999996</v>
      </c>
      <c r="CQ48" s="19">
        <v>3.5666600000000002</v>
      </c>
      <c r="CR48" s="19">
        <v>6.7</v>
      </c>
      <c r="CS48" s="19">
        <v>2.8177599999999998</v>
      </c>
      <c r="CT48" s="19">
        <v>2.8177599999999998</v>
      </c>
      <c r="CU48" s="19">
        <v>3.8822399999999999</v>
      </c>
      <c r="CV48" s="19"/>
      <c r="CW48" s="19"/>
      <c r="CX48" s="19"/>
      <c r="CY48" s="19">
        <v>0</v>
      </c>
      <c r="CZ48" s="19">
        <v>6.83</v>
      </c>
      <c r="DA48" s="19">
        <v>6.8787000000000003</v>
      </c>
      <c r="DB48" s="19">
        <v>6.8787000000000003</v>
      </c>
      <c r="DC48" s="19">
        <v>-4.87E-2</v>
      </c>
      <c r="DD48" s="19">
        <v>14.18</v>
      </c>
      <c r="DE48" s="19">
        <v>14.919420000000001</v>
      </c>
      <c r="DF48" s="19">
        <v>14.919420000000001</v>
      </c>
      <c r="DG48" s="19">
        <v>-0.73941999999999997</v>
      </c>
      <c r="DH48" s="19">
        <v>134.69</v>
      </c>
      <c r="DI48" s="19">
        <v>135.42214000000001</v>
      </c>
      <c r="DJ48" s="19">
        <v>112.78754000000001</v>
      </c>
      <c r="DK48" s="19">
        <v>21.902460000000001</v>
      </c>
      <c r="DL48" s="19"/>
      <c r="DM48" s="19"/>
      <c r="DN48" s="19"/>
      <c r="DO48" s="19">
        <v>0</v>
      </c>
      <c r="DP48" s="19"/>
      <c r="DQ48" s="19"/>
      <c r="DR48" s="19"/>
      <c r="DS48" s="19">
        <v>0</v>
      </c>
      <c r="DT48" s="19"/>
      <c r="DU48" s="19"/>
      <c r="DV48" s="19"/>
      <c r="DW48" s="19">
        <v>0</v>
      </c>
      <c r="DX48" s="19"/>
      <c r="DY48" s="19"/>
      <c r="DZ48" s="19"/>
      <c r="EA48" s="19">
        <v>0</v>
      </c>
      <c r="EB48" s="19">
        <v>55.7</v>
      </c>
      <c r="EC48" s="19">
        <v>56.515709999999999</v>
      </c>
      <c r="ED48" s="19">
        <v>56.515709999999999</v>
      </c>
      <c r="EE48" s="19">
        <v>-0.81571000000000005</v>
      </c>
      <c r="EF48" s="19">
        <v>222.2</v>
      </c>
      <c r="EG48" s="19">
        <v>220.48067</v>
      </c>
      <c r="EH48" s="19">
        <v>207.9042</v>
      </c>
      <c r="EI48" s="19">
        <v>14.2958</v>
      </c>
      <c r="EJ48" s="19"/>
      <c r="EK48" s="19"/>
      <c r="EL48" s="19"/>
      <c r="EM48" s="19">
        <v>0</v>
      </c>
      <c r="EN48" s="19"/>
      <c r="EO48" s="19"/>
      <c r="EP48" s="19"/>
      <c r="EQ48" s="19">
        <v>0</v>
      </c>
      <c r="ER48" s="19">
        <v>0</v>
      </c>
      <c r="ES48" s="19"/>
      <c r="ET48" s="19"/>
      <c r="EU48" s="19">
        <v>0</v>
      </c>
      <c r="EV48" s="19">
        <v>6.4</v>
      </c>
      <c r="EW48" s="19">
        <v>6.39</v>
      </c>
      <c r="EX48" s="19">
        <v>6.39</v>
      </c>
      <c r="EY48" s="19">
        <v>0.01</v>
      </c>
      <c r="EZ48" s="19">
        <v>306.39999999999998</v>
      </c>
      <c r="FA48" s="19">
        <v>423.88549999999998</v>
      </c>
      <c r="FB48" s="19">
        <v>144.33106000000001</v>
      </c>
      <c r="FC48" s="19">
        <v>162.06894</v>
      </c>
      <c r="FD48" s="19">
        <v>60.7</v>
      </c>
      <c r="FE48" s="19">
        <v>62.089939999999999</v>
      </c>
      <c r="FF48" s="19">
        <v>53.050370000000001</v>
      </c>
      <c r="FG48" s="19">
        <v>7.6496300000000002</v>
      </c>
      <c r="FH48" s="19">
        <v>151.19999999999999</v>
      </c>
      <c r="FI48" s="19">
        <v>151.21556000000001</v>
      </c>
      <c r="FJ48" s="19">
        <v>128.31245000000001</v>
      </c>
      <c r="FK48" s="19">
        <v>22.887550000000001</v>
      </c>
      <c r="FL48" s="19">
        <v>29.3</v>
      </c>
      <c r="FM48" s="19">
        <v>29.125129999999999</v>
      </c>
      <c r="FN48" s="19">
        <v>26.417359999999999</v>
      </c>
      <c r="FO48" s="19">
        <v>2.8826399999999999</v>
      </c>
      <c r="FP48" s="19">
        <v>18</v>
      </c>
      <c r="FQ48" s="19">
        <v>17.562139999999999</v>
      </c>
      <c r="FR48" s="19">
        <v>17.56213</v>
      </c>
      <c r="FS48" s="19">
        <v>0.43786999999999998</v>
      </c>
      <c r="FT48" s="19">
        <v>18.8</v>
      </c>
      <c r="FU48" s="19">
        <v>17.96116</v>
      </c>
      <c r="FV48" s="19">
        <v>17.96116</v>
      </c>
      <c r="FW48" s="19">
        <v>0.83884000000000003</v>
      </c>
      <c r="FX48" s="19">
        <v>91.5</v>
      </c>
      <c r="FY48" s="19">
        <v>86.519800000000004</v>
      </c>
      <c r="FZ48" s="19">
        <v>86.519800000000004</v>
      </c>
      <c r="GA48" s="19">
        <v>4.9802</v>
      </c>
      <c r="GB48" s="19">
        <v>181.1</v>
      </c>
      <c r="GC48" s="19">
        <v>150.85227</v>
      </c>
      <c r="GD48" s="19">
        <v>184.91496000000001</v>
      </c>
      <c r="GE48" s="19">
        <v>-3.8149600000000001</v>
      </c>
      <c r="GF48" s="19">
        <v>182</v>
      </c>
      <c r="GG48" s="19">
        <v>150.85227</v>
      </c>
      <c r="GH48" s="19">
        <v>184.91496000000001</v>
      </c>
      <c r="GI48" s="19">
        <v>-2.9149600000000002</v>
      </c>
      <c r="GJ48" s="19">
        <v>183.7</v>
      </c>
      <c r="GK48" s="19">
        <v>151.30528000000001</v>
      </c>
      <c r="GL48" s="19">
        <v>185.47026</v>
      </c>
      <c r="GM48" s="19">
        <v>-1.7702599999999999</v>
      </c>
      <c r="GN48" s="19">
        <v>106.8</v>
      </c>
      <c r="GO48" s="19">
        <v>110.37475999999999</v>
      </c>
      <c r="GP48" s="19">
        <v>110.37396</v>
      </c>
      <c r="GQ48" s="19">
        <v>-3.57396</v>
      </c>
      <c r="GR48" s="19">
        <v>33.4</v>
      </c>
      <c r="GS48" s="19"/>
      <c r="GT48" s="19">
        <v>18.0016</v>
      </c>
      <c r="GU48" s="19">
        <v>15.398400000000001</v>
      </c>
      <c r="GV48" s="19">
        <v>46.1</v>
      </c>
      <c r="GW48" s="19">
        <v>36.252429999999997</v>
      </c>
      <c r="GX48" s="19">
        <v>36.252420000000001</v>
      </c>
      <c r="GY48" s="19">
        <v>9.8475800000000007</v>
      </c>
      <c r="GZ48" s="19">
        <v>2.1</v>
      </c>
      <c r="HA48" s="19">
        <v>1.97359</v>
      </c>
      <c r="HB48" s="19">
        <v>1.97359</v>
      </c>
      <c r="HC48" s="19">
        <v>0.12640999999999999</v>
      </c>
      <c r="HD48" s="19">
        <v>27.9</v>
      </c>
      <c r="HE48" s="19">
        <v>27.662369999999999</v>
      </c>
      <c r="HF48" s="19">
        <v>27.662369999999999</v>
      </c>
      <c r="HG48" s="19">
        <v>0.23763000000000001</v>
      </c>
      <c r="HH48" s="19">
        <v>92</v>
      </c>
      <c r="HI48" s="19">
        <v>99.377080000000007</v>
      </c>
      <c r="HJ48" s="19">
        <v>84.455979999999997</v>
      </c>
      <c r="HK48" s="19">
        <v>7.5440199999999997</v>
      </c>
      <c r="HL48" s="19"/>
      <c r="HM48" s="19"/>
      <c r="HN48" s="19"/>
      <c r="HO48" s="19">
        <v>0</v>
      </c>
      <c r="HP48" s="19"/>
      <c r="HQ48" s="19"/>
      <c r="HR48" s="19"/>
      <c r="HS48" s="19">
        <v>0</v>
      </c>
      <c r="HT48" s="19">
        <v>95.1</v>
      </c>
      <c r="HU48" s="19">
        <v>95.452420000000004</v>
      </c>
      <c r="HV48" s="19">
        <v>85.481870000000001</v>
      </c>
      <c r="HW48" s="19">
        <v>9.6181300000000007</v>
      </c>
      <c r="HX48" s="19"/>
      <c r="HY48" s="19"/>
      <c r="HZ48" s="19"/>
      <c r="IA48" s="19">
        <v>0</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93.3</v>
      </c>
      <c r="IW48" s="19">
        <v>132.70939999999999</v>
      </c>
      <c r="IX48" s="19">
        <v>111.1808</v>
      </c>
      <c r="IY48" s="19">
        <v>-17.880800000000001</v>
      </c>
      <c r="IZ48" s="19"/>
      <c r="JA48" s="19"/>
      <c r="JB48" s="19"/>
      <c r="JC48" s="19">
        <v>0</v>
      </c>
      <c r="JD48" s="19">
        <v>172.9</v>
      </c>
      <c r="JE48" s="19">
        <v>186.21592999999999</v>
      </c>
      <c r="JF48" s="19">
        <v>186.21592000000001</v>
      </c>
      <c r="JG48" s="19">
        <v>-13.31592</v>
      </c>
      <c r="JH48" s="19">
        <v>200</v>
      </c>
      <c r="JI48" s="19">
        <v>186.21592999999999</v>
      </c>
      <c r="JJ48" s="19">
        <v>186.21592000000001</v>
      </c>
      <c r="JK48" s="19">
        <v>13.784079999999999</v>
      </c>
      <c r="JL48" s="19">
        <v>181.7</v>
      </c>
      <c r="JM48" s="19">
        <v>186.77512999999999</v>
      </c>
      <c r="JN48" s="19">
        <v>186.77511999999999</v>
      </c>
      <c r="JO48" s="19">
        <v>-5.0751200000000001</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36.1</v>
      </c>
      <c r="KK48" s="19">
        <v>36</v>
      </c>
      <c r="KL48" s="19">
        <v>36</v>
      </c>
      <c r="KM48" s="19">
        <v>0.1</v>
      </c>
      <c r="KN48" s="19">
        <v>0</v>
      </c>
      <c r="KO48" s="19"/>
      <c r="KP48" s="19"/>
      <c r="KQ48" s="19">
        <v>0</v>
      </c>
      <c r="KR48" s="19"/>
      <c r="KS48" s="19"/>
      <c r="KT48" s="19"/>
      <c r="KU48" s="19">
        <v>0</v>
      </c>
      <c r="KV48" s="19">
        <v>2.4</v>
      </c>
      <c r="KW48" s="19">
        <v>0.63188999999999995</v>
      </c>
      <c r="KX48" s="19">
        <v>0.63188999999999995</v>
      </c>
      <c r="KY48" s="19">
        <v>1.7681100000000001</v>
      </c>
      <c r="KZ48" s="19">
        <v>118.3</v>
      </c>
      <c r="LA48" s="19">
        <v>120.77849000000001</v>
      </c>
      <c r="LB48" s="19">
        <v>181.57783000000001</v>
      </c>
      <c r="LC48" s="19">
        <v>-63.277830000000002</v>
      </c>
      <c r="LD48" s="19">
        <v>96.1</v>
      </c>
      <c r="LE48" s="19">
        <v>86.52413</v>
      </c>
      <c r="LF48" s="19">
        <v>101.62992</v>
      </c>
      <c r="LG48" s="19">
        <v>-5.5299199999999997</v>
      </c>
      <c r="LH48" s="19">
        <v>65.7</v>
      </c>
      <c r="LI48" s="19">
        <v>67.133979999999994</v>
      </c>
      <c r="LJ48" s="19">
        <v>67.133979999999994</v>
      </c>
      <c r="LK48" s="19">
        <v>-1.43398</v>
      </c>
      <c r="LL48" s="19">
        <v>47.2</v>
      </c>
      <c r="LM48" s="19">
        <v>48.413229999999999</v>
      </c>
      <c r="LN48" s="19">
        <v>48.413229999999999</v>
      </c>
      <c r="LO48" s="19">
        <v>-1.21323</v>
      </c>
      <c r="LP48" s="19">
        <v>30.1</v>
      </c>
      <c r="LQ48" s="19">
        <v>27.67493</v>
      </c>
      <c r="LR48" s="19">
        <v>29.951450000000001</v>
      </c>
      <c r="LS48" s="19">
        <v>0.14854999999999999</v>
      </c>
      <c r="LT48" s="19"/>
      <c r="LU48" s="19"/>
      <c r="LV48" s="19"/>
      <c r="LW48" s="19">
        <v>0</v>
      </c>
      <c r="LX48" s="19"/>
      <c r="LY48" s="19"/>
      <c r="LZ48" s="19"/>
      <c r="MA48" s="19">
        <v>0</v>
      </c>
      <c r="MB48" s="19"/>
      <c r="MC48" s="19"/>
      <c r="MD48" s="19"/>
      <c r="ME48" s="19">
        <v>0</v>
      </c>
      <c r="MF48" s="19">
        <v>145.69999999999999</v>
      </c>
      <c r="MG48" s="19">
        <v>151.08875</v>
      </c>
      <c r="MH48" s="19">
        <v>151.08874</v>
      </c>
      <c r="MI48" s="19">
        <v>-5.3887400000000003</v>
      </c>
      <c r="MJ48" s="19">
        <v>147.1</v>
      </c>
      <c r="MK48" s="19">
        <v>151.08875</v>
      </c>
      <c r="ML48" s="19">
        <v>151.08874</v>
      </c>
      <c r="MM48" s="19">
        <v>-3.98874</v>
      </c>
      <c r="MN48" s="19">
        <v>149.69999999999999</v>
      </c>
      <c r="MO48" s="19">
        <v>151.54247000000001</v>
      </c>
      <c r="MP48" s="19">
        <v>151.54246000000001</v>
      </c>
      <c r="MQ48" s="19">
        <v>-1.84246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214.6</v>
      </c>
      <c r="NM48" s="19">
        <v>206.29037</v>
      </c>
      <c r="NN48" s="19">
        <v>206.29035999999999</v>
      </c>
      <c r="NO48" s="19">
        <v>8.3096399999999999</v>
      </c>
      <c r="NP48" s="19">
        <v>102.7</v>
      </c>
      <c r="NQ48" s="19">
        <v>103.45493</v>
      </c>
      <c r="NR48" s="19">
        <v>103.45493</v>
      </c>
      <c r="NS48" s="19">
        <v>-0.75492999999999999</v>
      </c>
      <c r="NT48" s="19">
        <v>2.52</v>
      </c>
      <c r="NU48" s="19">
        <v>7.7468599999999999</v>
      </c>
      <c r="NV48" s="19">
        <v>7.7468599999999999</v>
      </c>
      <c r="NW48" s="19">
        <v>-5.2268600000000003</v>
      </c>
      <c r="NX48" s="19">
        <v>2.61</v>
      </c>
      <c r="NY48" s="19">
        <v>6.6459999999999999</v>
      </c>
      <c r="NZ48" s="19">
        <v>6.6459999999999999</v>
      </c>
      <c r="OA48" s="19">
        <v>-4.0359999999999996</v>
      </c>
      <c r="OB48" s="19">
        <v>0</v>
      </c>
      <c r="OC48" s="19"/>
      <c r="OD48" s="19"/>
      <c r="OE48" s="19">
        <v>0</v>
      </c>
      <c r="OF48" s="19">
        <v>85.6</v>
      </c>
      <c r="OG48" s="19">
        <v>66.2</v>
      </c>
      <c r="OH48" s="19">
        <v>49.92</v>
      </c>
      <c r="OI48" s="19">
        <v>35.68</v>
      </c>
      <c r="OJ48" s="19">
        <v>0</v>
      </c>
      <c r="OK48" s="19"/>
      <c r="OL48" s="19"/>
      <c r="OM48" s="19">
        <v>0</v>
      </c>
      <c r="ON48" s="19">
        <v>0</v>
      </c>
      <c r="OO48" s="19">
        <v>2.0609999999999999</v>
      </c>
      <c r="OP48" s="19">
        <v>2.0609999999999999</v>
      </c>
      <c r="OQ48" s="19">
        <v>-2.0609999999999999</v>
      </c>
      <c r="OR48" s="19">
        <v>0</v>
      </c>
      <c r="OS48" s="19"/>
      <c r="OT48" s="19"/>
      <c r="OU48" s="19">
        <v>0</v>
      </c>
      <c r="OV48" s="19">
        <v>20</v>
      </c>
      <c r="OW48" s="19">
        <v>15.53398</v>
      </c>
      <c r="OX48" s="19">
        <v>15.53398</v>
      </c>
      <c r="OY48" s="19">
        <v>4.4660200000000003</v>
      </c>
      <c r="OZ48" s="19"/>
      <c r="PA48" s="19"/>
      <c r="PB48" s="19"/>
      <c r="PC48" s="19">
        <v>0</v>
      </c>
      <c r="PD48" s="19">
        <v>9.9</v>
      </c>
      <c r="PE48" s="19">
        <v>9.9830000000000005</v>
      </c>
      <c r="PF48" s="19">
        <v>9.9830000000000005</v>
      </c>
      <c r="PG48" s="19">
        <v>-8.3000000000000004E-2</v>
      </c>
      <c r="PH48" s="19"/>
      <c r="PI48" s="19"/>
      <c r="PJ48" s="19"/>
      <c r="PK48" s="19">
        <v>0</v>
      </c>
      <c r="PL48" s="19">
        <v>0</v>
      </c>
      <c r="PM48" s="19"/>
      <c r="PN48" s="19"/>
      <c r="PO48" s="19">
        <v>0</v>
      </c>
      <c r="PP48" s="19">
        <v>1</v>
      </c>
      <c r="PQ48" s="19">
        <v>1</v>
      </c>
      <c r="PR48" s="19">
        <v>1</v>
      </c>
      <c r="PS48" s="19">
        <v>0</v>
      </c>
      <c r="PT48" s="19">
        <v>3.5</v>
      </c>
      <c r="PU48" s="19">
        <v>4.2</v>
      </c>
      <c r="PV48" s="19">
        <v>4.2</v>
      </c>
      <c r="PW48" s="19">
        <v>-0.7</v>
      </c>
      <c r="PX48" s="19">
        <v>2.5</v>
      </c>
      <c r="PY48" s="19">
        <v>5</v>
      </c>
      <c r="PZ48" s="19">
        <v>5</v>
      </c>
      <c r="QA48" s="19">
        <v>-2.5</v>
      </c>
      <c r="QB48" s="19"/>
      <c r="QC48" s="19"/>
      <c r="QD48" s="19"/>
      <c r="QE48" s="19">
        <v>0</v>
      </c>
      <c r="QF48" s="19">
        <v>20</v>
      </c>
      <c r="QG48" s="19">
        <v>19.417480000000001</v>
      </c>
      <c r="QH48" s="19">
        <v>19.417470000000002</v>
      </c>
      <c r="QI48" s="19">
        <v>0.58252999999999999</v>
      </c>
      <c r="QJ48" s="19">
        <v>18.7</v>
      </c>
      <c r="QK48" s="19">
        <v>19</v>
      </c>
      <c r="QL48" s="19">
        <v>34.951450000000001</v>
      </c>
      <c r="QM48" s="19">
        <v>-16.251449999999998</v>
      </c>
      <c r="QN48" s="19"/>
      <c r="QO48" s="19"/>
      <c r="QP48" s="19"/>
      <c r="QQ48" s="19">
        <v>0</v>
      </c>
      <c r="QR48" s="19">
        <v>18.5</v>
      </c>
      <c r="QS48" s="19">
        <v>17.96116</v>
      </c>
      <c r="QT48" s="19">
        <v>17.96116</v>
      </c>
      <c r="QU48" s="19">
        <v>0.53883999999999999</v>
      </c>
      <c r="QV48" s="19">
        <v>0</v>
      </c>
      <c r="QW48" s="19"/>
      <c r="QX48" s="19"/>
      <c r="QY48" s="19">
        <v>0</v>
      </c>
      <c r="QZ48" s="19">
        <v>0</v>
      </c>
      <c r="RA48" s="19"/>
      <c r="RB48" s="19"/>
      <c r="RC48" s="19">
        <v>0</v>
      </c>
      <c r="RD48" s="19">
        <v>15.9</v>
      </c>
      <c r="RE48" s="19">
        <v>7.3250000000000002</v>
      </c>
      <c r="RF48" s="19">
        <v>7.3250000000000002</v>
      </c>
      <c r="RG48" s="19">
        <v>8.5749999999999993</v>
      </c>
      <c r="RH48" s="19">
        <v>51</v>
      </c>
      <c r="RI48" s="19">
        <v>35</v>
      </c>
      <c r="RJ48" s="19">
        <v>26.195</v>
      </c>
      <c r="RK48" s="19">
        <v>24.805</v>
      </c>
      <c r="RL48" s="19">
        <v>0</v>
      </c>
      <c r="RM48" s="19"/>
      <c r="RN48" s="19"/>
      <c r="RO48" s="19">
        <v>0</v>
      </c>
      <c r="RP48" s="19">
        <v>3.3</v>
      </c>
      <c r="RQ48" s="19">
        <v>3.5</v>
      </c>
      <c r="RR48" s="19">
        <v>9.75</v>
      </c>
      <c r="RS48" s="19">
        <v>-6.45</v>
      </c>
      <c r="RT48" s="19">
        <v>18.399999999999999</v>
      </c>
      <c r="RU48" s="19">
        <v>19.772790000000001</v>
      </c>
      <c r="RV48" s="19">
        <v>19.77262</v>
      </c>
      <c r="RW48" s="19">
        <v>-1.37262</v>
      </c>
      <c r="RX48" s="19">
        <v>2.84</v>
      </c>
      <c r="RY48" s="19">
        <v>2</v>
      </c>
      <c r="RZ48" s="19">
        <v>2</v>
      </c>
      <c r="SA48" s="19">
        <v>0.84</v>
      </c>
      <c r="SB48" s="19">
        <v>0.4</v>
      </c>
      <c r="SC48" s="19"/>
      <c r="SD48" s="19">
        <v>0.4</v>
      </c>
      <c r="SE48" s="19">
        <v>0</v>
      </c>
      <c r="SF48" s="19">
        <v>9.6</v>
      </c>
      <c r="SG48" s="19">
        <v>8.9</v>
      </c>
      <c r="SH48" s="19">
        <v>34.563099999999999</v>
      </c>
      <c r="SI48" s="19">
        <v>-24.963100000000001</v>
      </c>
      <c r="SJ48" s="19">
        <v>4.9000000000000004</v>
      </c>
      <c r="SK48" s="19">
        <v>6.4</v>
      </c>
      <c r="SL48" s="19">
        <v>24.854369999999999</v>
      </c>
      <c r="SM48" s="19">
        <v>-19.954370000000001</v>
      </c>
      <c r="SN48" s="19">
        <v>11.3</v>
      </c>
      <c r="SO48" s="19">
        <v>10</v>
      </c>
      <c r="SP48" s="19">
        <v>23.30097</v>
      </c>
      <c r="SQ48" s="19">
        <v>-12.000970000000001</v>
      </c>
      <c r="SR48" s="19">
        <v>16</v>
      </c>
      <c r="SS48" s="19">
        <v>14</v>
      </c>
      <c r="ST48" s="19">
        <v>33.009709999999998</v>
      </c>
      <c r="SU48" s="19">
        <v>-17.009709999999998</v>
      </c>
      <c r="SV48" s="19">
        <v>10</v>
      </c>
      <c r="SW48" s="19">
        <v>9.5</v>
      </c>
      <c r="SX48" s="19">
        <v>18.4466</v>
      </c>
      <c r="SY48" s="19">
        <v>-8.4466000000000001</v>
      </c>
      <c r="SZ48" s="19">
        <v>23.2</v>
      </c>
      <c r="TA48" s="19">
        <v>22.951000000000001</v>
      </c>
      <c r="TB48" s="19">
        <v>22.951000000000001</v>
      </c>
      <c r="TC48" s="19">
        <v>0.249</v>
      </c>
      <c r="TD48" s="19">
        <v>53.9</v>
      </c>
      <c r="TE48" s="19">
        <v>58.6</v>
      </c>
      <c r="TF48" s="19">
        <v>58.569000000000003</v>
      </c>
      <c r="TG48" s="19">
        <v>-4.6689999999999996</v>
      </c>
      <c r="TH48" s="19">
        <v>0</v>
      </c>
      <c r="TI48" s="19"/>
      <c r="TJ48" s="19"/>
      <c r="TK48" s="19">
        <v>0</v>
      </c>
      <c r="TL48" s="19">
        <v>60</v>
      </c>
      <c r="TM48" s="19">
        <v>94.3</v>
      </c>
      <c r="TN48" s="19">
        <v>30.995000000000001</v>
      </c>
      <c r="TO48" s="19">
        <v>29.004999999999999</v>
      </c>
      <c r="TP48" s="19">
        <v>87.8</v>
      </c>
      <c r="TQ48" s="19">
        <v>82.2</v>
      </c>
      <c r="TR48" s="19">
        <v>55.421999999999997</v>
      </c>
      <c r="TS48" s="19">
        <v>32.378</v>
      </c>
      <c r="TT48" s="19">
        <v>7.1</v>
      </c>
      <c r="TU48" s="19">
        <v>2.613</v>
      </c>
      <c r="TV48" s="19">
        <v>2.613</v>
      </c>
      <c r="TW48" s="19">
        <v>4.4870000000000001</v>
      </c>
      <c r="TX48" s="19">
        <v>3.9</v>
      </c>
      <c r="TY48" s="19">
        <v>1.9339999999999999</v>
      </c>
      <c r="TZ48" s="19">
        <v>1.9339999999999999</v>
      </c>
      <c r="UA48" s="19">
        <v>1.966</v>
      </c>
      <c r="UB48" s="19">
        <v>20.9</v>
      </c>
      <c r="UC48" s="19">
        <v>21</v>
      </c>
      <c r="UD48" s="19">
        <v>19.417470000000002</v>
      </c>
      <c r="UE48" s="19">
        <v>1.4825299999999999</v>
      </c>
      <c r="UF48" s="19">
        <v>7.6</v>
      </c>
      <c r="UG48" s="19">
        <v>7</v>
      </c>
      <c r="UH48" s="19">
        <v>13.592230000000001</v>
      </c>
      <c r="UI48" s="19">
        <v>-5.9922300000000002</v>
      </c>
      <c r="UJ48" s="19">
        <v>7.6</v>
      </c>
      <c r="UK48" s="19">
        <v>9</v>
      </c>
      <c r="UL48" s="19">
        <v>14.174759999999999</v>
      </c>
      <c r="UM48" s="19">
        <v>-6.5747600000000004</v>
      </c>
      <c r="UN48" s="19">
        <v>20.399999999999999</v>
      </c>
      <c r="UO48" s="19">
        <v>19.417480000000001</v>
      </c>
      <c r="UP48" s="19">
        <v>19.417470000000002</v>
      </c>
      <c r="UQ48" s="19">
        <v>0.98253000000000001</v>
      </c>
      <c r="UR48" s="19">
        <v>20.399999999999999</v>
      </c>
      <c r="US48" s="19">
        <v>19.417480000000001</v>
      </c>
      <c r="UT48" s="19">
        <v>19.417470000000002</v>
      </c>
      <c r="UU48" s="19">
        <v>0.98253000000000001</v>
      </c>
      <c r="UV48" s="19">
        <v>20</v>
      </c>
      <c r="UW48" s="19">
        <v>19.417480000000001</v>
      </c>
      <c r="UX48" s="19">
        <v>19.417470000000002</v>
      </c>
      <c r="UY48" s="19">
        <v>0.58252999999999999</v>
      </c>
      <c r="UZ48" s="19">
        <v>0.1</v>
      </c>
      <c r="VA48" s="19">
        <v>1.548</v>
      </c>
      <c r="VB48" s="19">
        <v>1.548</v>
      </c>
      <c r="VC48" s="19">
        <v>-1.448</v>
      </c>
      <c r="VD48" s="19">
        <v>0</v>
      </c>
      <c r="VE48" s="19"/>
      <c r="VF48" s="19"/>
      <c r="VG48" s="19">
        <v>0</v>
      </c>
      <c r="VH48" s="19">
        <v>0</v>
      </c>
      <c r="VI48" s="19"/>
      <c r="VJ48" s="19"/>
      <c r="VK48" s="19">
        <v>0</v>
      </c>
      <c r="VL48" s="19">
        <v>0</v>
      </c>
      <c r="VM48" s="19"/>
      <c r="VN48" s="19"/>
      <c r="VO48" s="19">
        <v>0</v>
      </c>
      <c r="VP48" s="19">
        <v>0.6</v>
      </c>
      <c r="VQ48" s="19">
        <v>0.6</v>
      </c>
      <c r="VR48" s="19">
        <v>0.6</v>
      </c>
      <c r="VS48" s="19">
        <v>0</v>
      </c>
      <c r="VT48" s="19">
        <v>55.6</v>
      </c>
      <c r="VU48" s="19">
        <v>59.9</v>
      </c>
      <c r="VV48" s="19">
        <v>69</v>
      </c>
      <c r="VW48" s="19">
        <v>-13.4</v>
      </c>
      <c r="VX48" s="19">
        <v>45.6</v>
      </c>
      <c r="VY48" s="19">
        <v>59.7</v>
      </c>
      <c r="VZ48" s="19">
        <v>57</v>
      </c>
      <c r="WA48" s="19">
        <v>-11.4</v>
      </c>
      <c r="WB48" s="19">
        <v>0</v>
      </c>
      <c r="WC48" s="19"/>
      <c r="WD48" s="19"/>
      <c r="WE48" s="19">
        <v>0</v>
      </c>
      <c r="WF48" s="19">
        <v>2.9</v>
      </c>
      <c r="WG48" s="19">
        <v>3</v>
      </c>
      <c r="WH48" s="19">
        <v>9</v>
      </c>
      <c r="WI48" s="19">
        <v>-6.1</v>
      </c>
      <c r="WJ48" s="19">
        <v>2.2000000000000002</v>
      </c>
      <c r="WK48" s="19">
        <v>2.4</v>
      </c>
      <c r="WL48" s="19">
        <v>2.4</v>
      </c>
      <c r="WM48" s="19">
        <v>-0.2</v>
      </c>
      <c r="WN48" s="19">
        <v>2</v>
      </c>
      <c r="WO48" s="19">
        <v>1</v>
      </c>
      <c r="WP48" s="19">
        <v>2.4</v>
      </c>
      <c r="WQ48" s="19">
        <v>-0.4</v>
      </c>
      <c r="WR48" s="19">
        <v>1.3</v>
      </c>
      <c r="WS48" s="19">
        <v>1</v>
      </c>
      <c r="WT48" s="19">
        <v>2.9</v>
      </c>
      <c r="WU48" s="19">
        <v>-1.6</v>
      </c>
      <c r="WV48" s="19">
        <v>0</v>
      </c>
      <c r="WW48" s="19"/>
      <c r="WX48" s="19"/>
      <c r="WY48" s="19">
        <v>0</v>
      </c>
      <c r="WZ48" s="19">
        <v>4.3</v>
      </c>
      <c r="XA48" s="19">
        <v>4</v>
      </c>
      <c r="XB48" s="19">
        <v>8</v>
      </c>
      <c r="XC48" s="19">
        <v>-3.7</v>
      </c>
      <c r="XD48" s="19">
        <v>20.100000000000001</v>
      </c>
      <c r="XE48" s="19">
        <v>20</v>
      </c>
      <c r="XF48" s="19">
        <v>36.8932</v>
      </c>
      <c r="XG48" s="19">
        <v>-16.793199999999999</v>
      </c>
      <c r="XH48" s="19">
        <v>9.3000000000000007</v>
      </c>
      <c r="XI48" s="19">
        <v>10.8</v>
      </c>
      <c r="XJ48" s="19">
        <v>10.8</v>
      </c>
      <c r="XK48" s="19">
        <v>-1.5</v>
      </c>
      <c r="XL48" s="19">
        <v>27.3</v>
      </c>
      <c r="XM48" s="19">
        <v>28</v>
      </c>
      <c r="XN48" s="19">
        <v>28</v>
      </c>
      <c r="XO48" s="19">
        <v>-0.7</v>
      </c>
      <c r="XP48" s="19">
        <v>33.9</v>
      </c>
      <c r="XQ48" s="19">
        <v>28</v>
      </c>
      <c r="XR48" s="19">
        <v>28</v>
      </c>
      <c r="XS48" s="19">
        <v>5.9</v>
      </c>
      <c r="XT48" s="19">
        <v>14.9</v>
      </c>
      <c r="XU48" s="19">
        <v>14</v>
      </c>
      <c r="XV48" s="19">
        <v>14</v>
      </c>
      <c r="XW48" s="19">
        <v>0.9</v>
      </c>
      <c r="XX48" s="19">
        <v>20.260000000000002</v>
      </c>
      <c r="XY48" s="19">
        <v>19</v>
      </c>
      <c r="XZ48" s="19">
        <v>19</v>
      </c>
      <c r="YA48" s="19">
        <v>1.26</v>
      </c>
      <c r="YB48" s="19">
        <v>8.41</v>
      </c>
      <c r="YC48" s="19">
        <v>7.11</v>
      </c>
      <c r="YD48" s="19">
        <v>7.11</v>
      </c>
      <c r="YE48" s="19">
        <v>1.3</v>
      </c>
      <c r="YF48" s="19">
        <v>11.01</v>
      </c>
      <c r="YG48" s="19">
        <v>11</v>
      </c>
      <c r="YH48" s="19">
        <v>11</v>
      </c>
      <c r="YI48" s="19">
        <v>0.01</v>
      </c>
    </row>
    <row r="49" spans="1:659" ht="24" customHeight="1" x14ac:dyDescent="0.3">
      <c r="A49" s="1"/>
      <c r="B49" s="13" t="s">
        <v>74</v>
      </c>
      <c r="C49" s="13" t="s">
        <v>815</v>
      </c>
      <c r="D49" s="14">
        <v>205.9</v>
      </c>
      <c r="E49" s="14">
        <v>203.20388</v>
      </c>
      <c r="F49" s="14">
        <v>203.20384999999999</v>
      </c>
      <c r="G49" s="14">
        <v>2.6961499999999998</v>
      </c>
      <c r="H49" s="14">
        <v>623.79999999999995</v>
      </c>
      <c r="I49" s="14">
        <v>635.02589999999998</v>
      </c>
      <c r="J49" s="14">
        <v>635.02589999999998</v>
      </c>
      <c r="K49" s="14">
        <v>-11.225899999999999</v>
      </c>
      <c r="L49" s="14">
        <v>213.8</v>
      </c>
      <c r="M49" s="14">
        <v>206.58520999999999</v>
      </c>
      <c r="N49" s="14">
        <v>206.58520999999999</v>
      </c>
      <c r="O49" s="14">
        <v>7.2147899999999998</v>
      </c>
      <c r="P49" s="14"/>
      <c r="Q49" s="14"/>
      <c r="R49" s="14"/>
      <c r="S49" s="14">
        <v>0</v>
      </c>
      <c r="T49" s="14"/>
      <c r="U49" s="14"/>
      <c r="V49" s="14"/>
      <c r="W49" s="14">
        <v>0</v>
      </c>
      <c r="X49" s="14">
        <v>90.3</v>
      </c>
      <c r="Y49" s="14">
        <v>91.778639999999996</v>
      </c>
      <c r="Z49" s="14">
        <v>91.778630000000007</v>
      </c>
      <c r="AA49" s="14">
        <v>-1.4786300000000001</v>
      </c>
      <c r="AB49" s="14">
        <v>241.7</v>
      </c>
      <c r="AC49" s="14">
        <v>230</v>
      </c>
      <c r="AD49" s="14">
        <v>204.44307000000001</v>
      </c>
      <c r="AE49" s="14">
        <v>37.256929999999997</v>
      </c>
      <c r="AF49" s="14"/>
      <c r="AG49" s="14"/>
      <c r="AH49" s="14"/>
      <c r="AI49" s="14">
        <v>0</v>
      </c>
      <c r="AJ49" s="14"/>
      <c r="AK49" s="14"/>
      <c r="AL49" s="14"/>
      <c r="AM49" s="14">
        <v>0</v>
      </c>
      <c r="AN49" s="14">
        <v>160.6</v>
      </c>
      <c r="AO49" s="14">
        <v>135.58384000000001</v>
      </c>
      <c r="AP49" s="14">
        <v>191.76308</v>
      </c>
      <c r="AQ49" s="14">
        <v>-31.163080000000001</v>
      </c>
      <c r="AR49" s="14">
        <v>160.4</v>
      </c>
      <c r="AS49" s="14">
        <v>135.58384000000001</v>
      </c>
      <c r="AT49" s="14">
        <v>191.76308</v>
      </c>
      <c r="AU49" s="14">
        <v>-31.36308</v>
      </c>
      <c r="AV49" s="14">
        <v>160.80000000000001</v>
      </c>
      <c r="AW49" s="14">
        <v>135.58384000000001</v>
      </c>
      <c r="AX49" s="14">
        <v>191.76308</v>
      </c>
      <c r="AY49" s="14">
        <v>-30.963080000000001</v>
      </c>
      <c r="AZ49" s="14">
        <v>256.3</v>
      </c>
      <c r="BA49" s="14">
        <v>203.98650000000001</v>
      </c>
      <c r="BB49" s="14">
        <v>288.50841000000003</v>
      </c>
      <c r="BC49" s="14">
        <v>-32.208410000000001</v>
      </c>
      <c r="BD49" s="14">
        <v>0</v>
      </c>
      <c r="BE49" s="14"/>
      <c r="BF49" s="14"/>
      <c r="BG49" s="14">
        <v>0</v>
      </c>
      <c r="BH49" s="14"/>
      <c r="BI49" s="14"/>
      <c r="BJ49" s="14"/>
      <c r="BK49" s="14">
        <v>0</v>
      </c>
      <c r="BL49" s="14">
        <v>449.1</v>
      </c>
      <c r="BM49" s="14">
        <v>565.53971000000001</v>
      </c>
      <c r="BN49" s="14">
        <v>523.39468999999997</v>
      </c>
      <c r="BO49" s="14">
        <v>-74.294690000000003</v>
      </c>
      <c r="BP49" s="14">
        <v>5.7</v>
      </c>
      <c r="BQ49" s="14">
        <v>3.4527100000000002</v>
      </c>
      <c r="BR49" s="14">
        <v>3.4527100000000002</v>
      </c>
      <c r="BS49" s="14">
        <v>2.24729</v>
      </c>
      <c r="BT49" s="14"/>
      <c r="BU49" s="14"/>
      <c r="BV49" s="14"/>
      <c r="BW49" s="14">
        <v>0</v>
      </c>
      <c r="BX49" s="14"/>
      <c r="BY49" s="14"/>
      <c r="BZ49" s="14"/>
      <c r="CA49" s="14">
        <v>0</v>
      </c>
      <c r="CB49" s="14"/>
      <c r="CC49" s="14"/>
      <c r="CD49" s="14"/>
      <c r="CE49" s="14">
        <v>0</v>
      </c>
      <c r="CF49" s="14"/>
      <c r="CG49" s="14"/>
      <c r="CH49" s="14"/>
      <c r="CI49" s="14">
        <v>0</v>
      </c>
      <c r="CJ49" s="14">
        <v>164.7</v>
      </c>
      <c r="CK49" s="14">
        <v>158.33429000000001</v>
      </c>
      <c r="CL49" s="14">
        <v>158.33429000000001</v>
      </c>
      <c r="CM49" s="14">
        <v>6.36571</v>
      </c>
      <c r="CN49" s="14">
        <v>9</v>
      </c>
      <c r="CO49" s="14">
        <v>5.1333399999999996</v>
      </c>
      <c r="CP49" s="14">
        <v>5.1333399999999996</v>
      </c>
      <c r="CQ49" s="14">
        <v>3.86666</v>
      </c>
      <c r="CR49" s="14">
        <v>6.7</v>
      </c>
      <c r="CS49" s="14">
        <v>2.8177599999999998</v>
      </c>
      <c r="CT49" s="14">
        <v>2.8177599999999998</v>
      </c>
      <c r="CU49" s="14">
        <v>3.8822399999999999</v>
      </c>
      <c r="CV49" s="14"/>
      <c r="CW49" s="14"/>
      <c r="CX49" s="14"/>
      <c r="CY49" s="14">
        <v>0</v>
      </c>
      <c r="CZ49" s="14">
        <v>6.82</v>
      </c>
      <c r="DA49" s="14">
        <v>6.8787000000000003</v>
      </c>
      <c r="DB49" s="14">
        <v>6.8787000000000003</v>
      </c>
      <c r="DC49" s="14">
        <v>-5.8700000000000002E-2</v>
      </c>
      <c r="DD49" s="14">
        <v>14.15</v>
      </c>
      <c r="DE49" s="14">
        <v>14.919420000000001</v>
      </c>
      <c r="DF49" s="14">
        <v>14.919420000000001</v>
      </c>
      <c r="DG49" s="14">
        <v>-0.76941999999999999</v>
      </c>
      <c r="DH49" s="14">
        <v>134.85</v>
      </c>
      <c r="DI49" s="14">
        <v>139.28313</v>
      </c>
      <c r="DJ49" s="14">
        <v>115.22152</v>
      </c>
      <c r="DK49" s="14">
        <v>19.62848</v>
      </c>
      <c r="DL49" s="14"/>
      <c r="DM49" s="14"/>
      <c r="DN49" s="14"/>
      <c r="DO49" s="14">
        <v>0</v>
      </c>
      <c r="DP49" s="14"/>
      <c r="DQ49" s="14"/>
      <c r="DR49" s="14"/>
      <c r="DS49" s="14">
        <v>0</v>
      </c>
      <c r="DT49" s="14"/>
      <c r="DU49" s="14"/>
      <c r="DV49" s="14"/>
      <c r="DW49" s="14">
        <v>0</v>
      </c>
      <c r="DX49" s="14"/>
      <c r="DY49" s="14"/>
      <c r="DZ49" s="14"/>
      <c r="EA49" s="14">
        <v>0</v>
      </c>
      <c r="EB49" s="14">
        <v>55.8</v>
      </c>
      <c r="EC49" s="14">
        <v>56.515709999999999</v>
      </c>
      <c r="ED49" s="14">
        <v>56.515709999999999</v>
      </c>
      <c r="EE49" s="14">
        <v>-0.71570999999999996</v>
      </c>
      <c r="EF49" s="14">
        <v>222.6</v>
      </c>
      <c r="EG49" s="14">
        <v>220.48068000000001</v>
      </c>
      <c r="EH49" s="14">
        <v>197.65347</v>
      </c>
      <c r="EI49" s="14">
        <v>24.946529999999999</v>
      </c>
      <c r="EJ49" s="14"/>
      <c r="EK49" s="14"/>
      <c r="EL49" s="14"/>
      <c r="EM49" s="14">
        <v>0</v>
      </c>
      <c r="EN49" s="14"/>
      <c r="EO49" s="14"/>
      <c r="EP49" s="14"/>
      <c r="EQ49" s="14">
        <v>0</v>
      </c>
      <c r="ER49" s="14">
        <v>0</v>
      </c>
      <c r="ES49" s="14"/>
      <c r="ET49" s="14"/>
      <c r="EU49" s="14">
        <v>0</v>
      </c>
      <c r="EV49" s="14">
        <v>6.4</v>
      </c>
      <c r="EW49" s="14">
        <v>6.39</v>
      </c>
      <c r="EX49" s="14">
        <v>6.39</v>
      </c>
      <c r="EY49" s="14">
        <v>0.01</v>
      </c>
      <c r="EZ49" s="14">
        <v>305</v>
      </c>
      <c r="FA49" s="14">
        <v>420.47651999999999</v>
      </c>
      <c r="FB49" s="14">
        <v>144.3313</v>
      </c>
      <c r="FC49" s="14">
        <v>160.6687</v>
      </c>
      <c r="FD49" s="14">
        <v>60.4</v>
      </c>
      <c r="FE49" s="14">
        <v>62.089939999999999</v>
      </c>
      <c r="FF49" s="14">
        <v>53.050370000000001</v>
      </c>
      <c r="FG49" s="14">
        <v>7.3496300000000003</v>
      </c>
      <c r="FH49" s="14">
        <v>150.9</v>
      </c>
      <c r="FI49" s="14">
        <v>151.21556000000001</v>
      </c>
      <c r="FJ49" s="14">
        <v>128.31245999999999</v>
      </c>
      <c r="FK49" s="14">
        <v>22.587540000000001</v>
      </c>
      <c r="FL49" s="14">
        <v>29.3</v>
      </c>
      <c r="FM49" s="14">
        <v>29.125129999999999</v>
      </c>
      <c r="FN49" s="14">
        <v>26.417359999999999</v>
      </c>
      <c r="FO49" s="14">
        <v>2.8826399999999999</v>
      </c>
      <c r="FP49" s="14">
        <v>18.2</v>
      </c>
      <c r="FQ49" s="14">
        <v>17.562139999999999</v>
      </c>
      <c r="FR49" s="14">
        <v>17.56213</v>
      </c>
      <c r="FS49" s="14">
        <v>0.63787000000000005</v>
      </c>
      <c r="FT49" s="14">
        <v>18.8</v>
      </c>
      <c r="FU49" s="14">
        <v>17.96116</v>
      </c>
      <c r="FV49" s="14">
        <v>17.96116</v>
      </c>
      <c r="FW49" s="14">
        <v>0.83884000000000003</v>
      </c>
      <c r="FX49" s="14">
        <v>89.1</v>
      </c>
      <c r="FY49" s="14">
        <v>86.519800000000004</v>
      </c>
      <c r="FZ49" s="14">
        <v>86.519800000000004</v>
      </c>
      <c r="GA49" s="14">
        <v>2.5802</v>
      </c>
      <c r="GB49" s="14">
        <v>180.6</v>
      </c>
      <c r="GC49" s="14">
        <v>138.01083</v>
      </c>
      <c r="GD49" s="14">
        <v>184.91496000000001</v>
      </c>
      <c r="GE49" s="14">
        <v>-4.3149600000000001</v>
      </c>
      <c r="GF49" s="14">
        <v>181.6</v>
      </c>
      <c r="GG49" s="14">
        <v>138.01083</v>
      </c>
      <c r="GH49" s="14">
        <v>184.91496000000001</v>
      </c>
      <c r="GI49" s="14">
        <v>-3.3149600000000001</v>
      </c>
      <c r="GJ49" s="14">
        <v>183.5</v>
      </c>
      <c r="GK49" s="14">
        <v>138.42527999999999</v>
      </c>
      <c r="GL49" s="14">
        <v>185.47026</v>
      </c>
      <c r="GM49" s="14">
        <v>-1.9702599999999999</v>
      </c>
      <c r="GN49" s="14">
        <v>106.6</v>
      </c>
      <c r="GO49" s="14">
        <v>110.37475999999999</v>
      </c>
      <c r="GP49" s="14">
        <v>110.37412</v>
      </c>
      <c r="GQ49" s="14">
        <v>-3.7741199999999999</v>
      </c>
      <c r="GR49" s="14">
        <v>20</v>
      </c>
      <c r="GS49" s="14">
        <v>19.978639999999999</v>
      </c>
      <c r="GT49" s="14">
        <v>18.002970000000001</v>
      </c>
      <c r="GU49" s="14">
        <v>1.9970300000000001</v>
      </c>
      <c r="GV49" s="14">
        <v>43.2</v>
      </c>
      <c r="GW49" s="14">
        <v>36.252429999999997</v>
      </c>
      <c r="GX49" s="14">
        <v>36.252420000000001</v>
      </c>
      <c r="GY49" s="14">
        <v>6.9475800000000003</v>
      </c>
      <c r="GZ49" s="14">
        <v>2.1</v>
      </c>
      <c r="HA49" s="14">
        <v>1.97359</v>
      </c>
      <c r="HB49" s="14">
        <v>1.97359</v>
      </c>
      <c r="HC49" s="14">
        <v>0.12640999999999999</v>
      </c>
      <c r="HD49" s="14">
        <v>27.7</v>
      </c>
      <c r="HE49" s="14">
        <v>27.662369999999999</v>
      </c>
      <c r="HF49" s="14">
        <v>27.662369999999999</v>
      </c>
      <c r="HG49" s="14">
        <v>3.7629999999999997E-2</v>
      </c>
      <c r="HH49" s="14">
        <v>110.3</v>
      </c>
      <c r="HI49" s="14">
        <v>99.085030000000003</v>
      </c>
      <c r="HJ49" s="14">
        <v>83.918130000000005</v>
      </c>
      <c r="HK49" s="14">
        <v>26.381869999999999</v>
      </c>
      <c r="HL49" s="14"/>
      <c r="HM49" s="14"/>
      <c r="HN49" s="14"/>
      <c r="HO49" s="14">
        <v>0</v>
      </c>
      <c r="HP49" s="14"/>
      <c r="HQ49" s="14"/>
      <c r="HR49" s="14"/>
      <c r="HS49" s="14">
        <v>0</v>
      </c>
      <c r="HT49" s="14">
        <v>95.1</v>
      </c>
      <c r="HU49" s="14">
        <v>90.400840000000002</v>
      </c>
      <c r="HV49" s="14">
        <v>85.481840000000005</v>
      </c>
      <c r="HW49" s="14">
        <v>9.6181599999999996</v>
      </c>
      <c r="HX49" s="14"/>
      <c r="HY49" s="14"/>
      <c r="HZ49" s="14"/>
      <c r="IA49" s="14">
        <v>0</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93.2</v>
      </c>
      <c r="IW49" s="14">
        <v>132.70939999999999</v>
      </c>
      <c r="IX49" s="14">
        <v>111.18098999999999</v>
      </c>
      <c r="IY49" s="14">
        <v>-17.980989999999998</v>
      </c>
      <c r="IZ49" s="14"/>
      <c r="JA49" s="14"/>
      <c r="JB49" s="14"/>
      <c r="JC49" s="14">
        <v>0</v>
      </c>
      <c r="JD49" s="14">
        <v>172.6</v>
      </c>
      <c r="JE49" s="14">
        <v>186.21592999999999</v>
      </c>
      <c r="JF49" s="14">
        <v>186.21592000000001</v>
      </c>
      <c r="JG49" s="14">
        <v>-13.615919999999999</v>
      </c>
      <c r="JH49" s="14">
        <v>200</v>
      </c>
      <c r="JI49" s="14">
        <v>186.21592999999999</v>
      </c>
      <c r="JJ49" s="14">
        <v>186.21592000000001</v>
      </c>
      <c r="JK49" s="14">
        <v>13.784079999999999</v>
      </c>
      <c r="JL49" s="14">
        <v>182.7</v>
      </c>
      <c r="JM49" s="14">
        <v>186.77512999999999</v>
      </c>
      <c r="JN49" s="14">
        <v>186.77511999999999</v>
      </c>
      <c r="JO49" s="14">
        <v>-4.0751200000000001</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36.200000000000003</v>
      </c>
      <c r="KK49" s="14">
        <v>36</v>
      </c>
      <c r="KL49" s="14">
        <v>36</v>
      </c>
      <c r="KM49" s="14">
        <v>0.2</v>
      </c>
      <c r="KN49" s="14">
        <v>0</v>
      </c>
      <c r="KO49" s="14"/>
      <c r="KP49" s="14"/>
      <c r="KQ49" s="14">
        <v>0</v>
      </c>
      <c r="KR49" s="14"/>
      <c r="KS49" s="14"/>
      <c r="KT49" s="14"/>
      <c r="KU49" s="14">
        <v>0</v>
      </c>
      <c r="KV49" s="14">
        <v>2.4</v>
      </c>
      <c r="KW49" s="14">
        <v>0.63188999999999995</v>
      </c>
      <c r="KX49" s="14">
        <v>0.63188999999999995</v>
      </c>
      <c r="KY49" s="14">
        <v>1.7681100000000001</v>
      </c>
      <c r="KZ49" s="14">
        <v>204.9</v>
      </c>
      <c r="LA49" s="14">
        <v>188.25805</v>
      </c>
      <c r="LB49" s="14">
        <v>180.69040000000001</v>
      </c>
      <c r="LC49" s="14">
        <v>24.209599999999998</v>
      </c>
      <c r="LD49" s="14">
        <v>98.8</v>
      </c>
      <c r="LE49" s="14">
        <v>84.261240000000001</v>
      </c>
      <c r="LF49" s="14">
        <v>101.20497</v>
      </c>
      <c r="LG49" s="14">
        <v>-2.4049700000000001</v>
      </c>
      <c r="LH49" s="14">
        <v>64.7</v>
      </c>
      <c r="LI49" s="14">
        <v>67.133979999999994</v>
      </c>
      <c r="LJ49" s="14">
        <v>67.133979999999994</v>
      </c>
      <c r="LK49" s="14">
        <v>-2.43398</v>
      </c>
      <c r="LL49" s="14">
        <v>47.3</v>
      </c>
      <c r="LM49" s="14">
        <v>48.413229999999999</v>
      </c>
      <c r="LN49" s="14">
        <v>48.413229999999999</v>
      </c>
      <c r="LO49" s="14">
        <v>-1.1132299999999999</v>
      </c>
      <c r="LP49" s="14">
        <v>30.1</v>
      </c>
      <c r="LQ49" s="14">
        <v>27.30735</v>
      </c>
      <c r="LR49" s="14">
        <v>29.951450000000001</v>
      </c>
      <c r="LS49" s="14">
        <v>0.14854999999999999</v>
      </c>
      <c r="LT49" s="14"/>
      <c r="LU49" s="14"/>
      <c r="LV49" s="14"/>
      <c r="LW49" s="14">
        <v>0</v>
      </c>
      <c r="LX49" s="14"/>
      <c r="LY49" s="14"/>
      <c r="LZ49" s="14"/>
      <c r="MA49" s="14">
        <v>0</v>
      </c>
      <c r="MB49" s="14"/>
      <c r="MC49" s="14"/>
      <c r="MD49" s="14"/>
      <c r="ME49" s="14">
        <v>0</v>
      </c>
      <c r="MF49" s="14">
        <v>145.5</v>
      </c>
      <c r="MG49" s="14">
        <v>151.08876000000001</v>
      </c>
      <c r="MH49" s="14">
        <v>151.08874</v>
      </c>
      <c r="MI49" s="14">
        <v>-5.5887399999999996</v>
      </c>
      <c r="MJ49" s="14">
        <v>146.80000000000001</v>
      </c>
      <c r="MK49" s="14">
        <v>151.08876000000001</v>
      </c>
      <c r="ML49" s="14">
        <v>151.08874</v>
      </c>
      <c r="MM49" s="14">
        <v>-4.2887399999999998</v>
      </c>
      <c r="MN49" s="14">
        <v>149.5</v>
      </c>
      <c r="MO49" s="14">
        <v>151.54248000000001</v>
      </c>
      <c r="MP49" s="14">
        <v>151.54246000000001</v>
      </c>
      <c r="MQ49" s="14">
        <v>-2.0424600000000002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214.9</v>
      </c>
      <c r="NM49" s="14">
        <v>206.29037</v>
      </c>
      <c r="NN49" s="14">
        <v>206.29035999999999</v>
      </c>
      <c r="NO49" s="14">
        <v>8.6096400000000006</v>
      </c>
      <c r="NP49" s="14">
        <v>102.8</v>
      </c>
      <c r="NQ49" s="14">
        <v>103.45493</v>
      </c>
      <c r="NR49" s="14">
        <v>103.45493</v>
      </c>
      <c r="NS49" s="14">
        <v>-0.65493000000000001</v>
      </c>
      <c r="NT49" s="14">
        <v>3.91</v>
      </c>
      <c r="NU49" s="14">
        <v>7.7468599999999999</v>
      </c>
      <c r="NV49" s="14">
        <v>7.7468599999999999</v>
      </c>
      <c r="NW49" s="14">
        <v>-3.8368600000000002</v>
      </c>
      <c r="NX49" s="14">
        <v>2.5099999999999998</v>
      </c>
      <c r="NY49" s="14">
        <v>6.6459999999999999</v>
      </c>
      <c r="NZ49" s="14">
        <v>6.6459999999999999</v>
      </c>
      <c r="OA49" s="14">
        <v>-4.1360000000000001</v>
      </c>
      <c r="OB49" s="14">
        <v>0</v>
      </c>
      <c r="OC49" s="14"/>
      <c r="OD49" s="14"/>
      <c r="OE49" s="14">
        <v>0</v>
      </c>
      <c r="OF49" s="14">
        <v>81.7</v>
      </c>
      <c r="OG49" s="14">
        <v>60.8</v>
      </c>
      <c r="OH49" s="14">
        <v>48.06</v>
      </c>
      <c r="OI49" s="14">
        <v>33.64</v>
      </c>
      <c r="OJ49" s="14">
        <v>0</v>
      </c>
      <c r="OK49" s="14"/>
      <c r="OL49" s="14"/>
      <c r="OM49" s="14">
        <v>0</v>
      </c>
      <c r="ON49" s="14">
        <v>0</v>
      </c>
      <c r="OO49" s="14">
        <v>1.8180000000000001</v>
      </c>
      <c r="OP49" s="14">
        <v>1.8180000000000001</v>
      </c>
      <c r="OQ49" s="14">
        <v>-1.8180000000000001</v>
      </c>
      <c r="OR49" s="14">
        <v>0</v>
      </c>
      <c r="OS49" s="14"/>
      <c r="OT49" s="14"/>
      <c r="OU49" s="14">
        <v>0</v>
      </c>
      <c r="OV49" s="14">
        <v>20</v>
      </c>
      <c r="OW49" s="14">
        <v>15.53398</v>
      </c>
      <c r="OX49" s="14">
        <v>15.53398</v>
      </c>
      <c r="OY49" s="14">
        <v>4.4660200000000003</v>
      </c>
      <c r="OZ49" s="14"/>
      <c r="PA49" s="14"/>
      <c r="PB49" s="14"/>
      <c r="PC49" s="14">
        <v>0</v>
      </c>
      <c r="PD49" s="14">
        <v>9.9</v>
      </c>
      <c r="PE49" s="14">
        <v>9.9830000000000005</v>
      </c>
      <c r="PF49" s="14">
        <v>9.9830000000000005</v>
      </c>
      <c r="PG49" s="14">
        <v>-8.3000000000000004E-2</v>
      </c>
      <c r="PH49" s="14"/>
      <c r="PI49" s="14"/>
      <c r="PJ49" s="14"/>
      <c r="PK49" s="14">
        <v>0</v>
      </c>
      <c r="PL49" s="14">
        <v>0</v>
      </c>
      <c r="PM49" s="14"/>
      <c r="PN49" s="14"/>
      <c r="PO49" s="14">
        <v>0</v>
      </c>
      <c r="PP49" s="14">
        <v>0.9</v>
      </c>
      <c r="PQ49" s="14">
        <v>1</v>
      </c>
      <c r="PR49" s="14">
        <v>1</v>
      </c>
      <c r="PS49" s="14">
        <v>-0.1</v>
      </c>
      <c r="PT49" s="14">
        <v>3.4</v>
      </c>
      <c r="PU49" s="14">
        <v>4.2</v>
      </c>
      <c r="PV49" s="14">
        <v>4.2</v>
      </c>
      <c r="PW49" s="14">
        <v>-0.8</v>
      </c>
      <c r="PX49" s="14">
        <v>2.5</v>
      </c>
      <c r="PY49" s="14">
        <v>5</v>
      </c>
      <c r="PZ49" s="14">
        <v>5</v>
      </c>
      <c r="QA49" s="14">
        <v>-2.5</v>
      </c>
      <c r="QB49" s="14"/>
      <c r="QC49" s="14"/>
      <c r="QD49" s="14"/>
      <c r="QE49" s="14">
        <v>0</v>
      </c>
      <c r="QF49" s="14">
        <v>20</v>
      </c>
      <c r="QG49" s="14">
        <v>19.417480000000001</v>
      </c>
      <c r="QH49" s="14">
        <v>19.417470000000002</v>
      </c>
      <c r="QI49" s="14">
        <v>0.58252999999999999</v>
      </c>
      <c r="QJ49" s="14">
        <v>18.7</v>
      </c>
      <c r="QK49" s="14">
        <v>19</v>
      </c>
      <c r="QL49" s="14">
        <v>34.951450000000001</v>
      </c>
      <c r="QM49" s="14">
        <v>-16.251449999999998</v>
      </c>
      <c r="QN49" s="14"/>
      <c r="QO49" s="14"/>
      <c r="QP49" s="14"/>
      <c r="QQ49" s="14">
        <v>0</v>
      </c>
      <c r="QR49" s="14">
        <v>18.5</v>
      </c>
      <c r="QS49" s="14">
        <v>17.96116</v>
      </c>
      <c r="QT49" s="14">
        <v>17.96116</v>
      </c>
      <c r="QU49" s="14">
        <v>0.53883999999999999</v>
      </c>
      <c r="QV49" s="14">
        <v>0</v>
      </c>
      <c r="QW49" s="14"/>
      <c r="QX49" s="14"/>
      <c r="QY49" s="14">
        <v>0</v>
      </c>
      <c r="QZ49" s="14">
        <v>0</v>
      </c>
      <c r="RA49" s="14"/>
      <c r="RB49" s="14"/>
      <c r="RC49" s="14">
        <v>0</v>
      </c>
      <c r="RD49" s="14">
        <v>13.8</v>
      </c>
      <c r="RE49" s="14">
        <v>7.266</v>
      </c>
      <c r="RF49" s="14">
        <v>7.266</v>
      </c>
      <c r="RG49" s="14">
        <v>6.5339999999999998</v>
      </c>
      <c r="RH49" s="14">
        <v>50.7</v>
      </c>
      <c r="RI49" s="14">
        <v>31.7</v>
      </c>
      <c r="RJ49" s="14">
        <v>25.231999999999999</v>
      </c>
      <c r="RK49" s="14">
        <v>25.468</v>
      </c>
      <c r="RL49" s="14">
        <v>0</v>
      </c>
      <c r="RM49" s="14"/>
      <c r="RN49" s="14"/>
      <c r="RO49" s="14">
        <v>0</v>
      </c>
      <c r="RP49" s="14">
        <v>3.4</v>
      </c>
      <c r="RQ49" s="14">
        <v>3.5</v>
      </c>
      <c r="RR49" s="14">
        <v>9.75</v>
      </c>
      <c r="RS49" s="14">
        <v>-6.35</v>
      </c>
      <c r="RT49" s="14">
        <v>20.2</v>
      </c>
      <c r="RU49" s="14">
        <v>19.772790000000001</v>
      </c>
      <c r="RV49" s="14">
        <v>19.77261</v>
      </c>
      <c r="RW49" s="14">
        <v>0.42738999999999999</v>
      </c>
      <c r="RX49" s="14">
        <v>2.84</v>
      </c>
      <c r="RY49" s="14">
        <v>2</v>
      </c>
      <c r="RZ49" s="14">
        <v>2</v>
      </c>
      <c r="SA49" s="14">
        <v>0.84</v>
      </c>
      <c r="SB49" s="14">
        <v>0.4</v>
      </c>
      <c r="SC49" s="14"/>
      <c r="SD49" s="14">
        <v>0.4</v>
      </c>
      <c r="SE49" s="14">
        <v>0</v>
      </c>
      <c r="SF49" s="14">
        <v>9.3000000000000007</v>
      </c>
      <c r="SG49" s="14">
        <v>8.9</v>
      </c>
      <c r="SH49" s="14">
        <v>34.563099999999999</v>
      </c>
      <c r="SI49" s="14">
        <v>-25.263100000000001</v>
      </c>
      <c r="SJ49" s="14">
        <v>6.5</v>
      </c>
      <c r="SK49" s="14">
        <v>6.4</v>
      </c>
      <c r="SL49" s="14">
        <v>24.854369999999999</v>
      </c>
      <c r="SM49" s="14">
        <v>-18.354369999999999</v>
      </c>
      <c r="SN49" s="14">
        <v>11.3</v>
      </c>
      <c r="SO49" s="14">
        <v>10</v>
      </c>
      <c r="SP49" s="14">
        <v>23.30097</v>
      </c>
      <c r="SQ49" s="14">
        <v>-12.000970000000001</v>
      </c>
      <c r="SR49" s="14">
        <v>16</v>
      </c>
      <c r="SS49" s="14">
        <v>14</v>
      </c>
      <c r="ST49" s="14">
        <v>33.009709999999998</v>
      </c>
      <c r="SU49" s="14">
        <v>-17.009709999999998</v>
      </c>
      <c r="SV49" s="14">
        <v>10</v>
      </c>
      <c r="SW49" s="14">
        <v>9.5</v>
      </c>
      <c r="SX49" s="14">
        <v>18.4466</v>
      </c>
      <c r="SY49" s="14">
        <v>-8.4466000000000001</v>
      </c>
      <c r="SZ49" s="14">
        <v>26.4</v>
      </c>
      <c r="TA49" s="14">
        <v>22.242999999999999</v>
      </c>
      <c r="TB49" s="14">
        <v>22.242999999999999</v>
      </c>
      <c r="TC49" s="14">
        <v>4.157</v>
      </c>
      <c r="TD49" s="14">
        <v>52.3</v>
      </c>
      <c r="TE49" s="14">
        <v>54.5</v>
      </c>
      <c r="TF49" s="14">
        <v>54.491999999999997</v>
      </c>
      <c r="TG49" s="14">
        <v>-2.1920000000000002</v>
      </c>
      <c r="TH49" s="14">
        <v>0</v>
      </c>
      <c r="TI49" s="14"/>
      <c r="TJ49" s="14"/>
      <c r="TK49" s="14">
        <v>0</v>
      </c>
      <c r="TL49" s="14">
        <v>54.6</v>
      </c>
      <c r="TM49" s="14">
        <v>85</v>
      </c>
      <c r="TN49" s="14">
        <v>30.776</v>
      </c>
      <c r="TO49" s="14">
        <v>23.824000000000002</v>
      </c>
      <c r="TP49" s="14">
        <v>87.3</v>
      </c>
      <c r="TQ49" s="14">
        <v>86.9</v>
      </c>
      <c r="TR49" s="14">
        <v>54.801000000000002</v>
      </c>
      <c r="TS49" s="14">
        <v>32.499000000000002</v>
      </c>
      <c r="TT49" s="14">
        <v>6</v>
      </c>
      <c r="TU49" s="14">
        <v>2.508</v>
      </c>
      <c r="TV49" s="14">
        <v>2.508</v>
      </c>
      <c r="TW49" s="14">
        <v>3.492</v>
      </c>
      <c r="TX49" s="14">
        <v>2.7</v>
      </c>
      <c r="TY49" s="14">
        <v>1.732</v>
      </c>
      <c r="TZ49" s="14">
        <v>1.732</v>
      </c>
      <c r="UA49" s="14">
        <v>0.96799999999999997</v>
      </c>
      <c r="UB49" s="14">
        <v>21</v>
      </c>
      <c r="UC49" s="14">
        <v>21</v>
      </c>
      <c r="UD49" s="14">
        <v>19.417470000000002</v>
      </c>
      <c r="UE49" s="14">
        <v>1.58253</v>
      </c>
      <c r="UF49" s="14">
        <v>7.6</v>
      </c>
      <c r="UG49" s="14">
        <v>7</v>
      </c>
      <c r="UH49" s="14">
        <v>13.592230000000001</v>
      </c>
      <c r="UI49" s="14">
        <v>-5.9922300000000002</v>
      </c>
      <c r="UJ49" s="14">
        <v>7.6</v>
      </c>
      <c r="UK49" s="14">
        <v>9</v>
      </c>
      <c r="UL49" s="14">
        <v>14.174759999999999</v>
      </c>
      <c r="UM49" s="14">
        <v>-6.5747600000000004</v>
      </c>
      <c r="UN49" s="14">
        <v>20.399999999999999</v>
      </c>
      <c r="UO49" s="14">
        <v>19.417480000000001</v>
      </c>
      <c r="UP49" s="14">
        <v>19.417470000000002</v>
      </c>
      <c r="UQ49" s="14">
        <v>0.98253000000000001</v>
      </c>
      <c r="UR49" s="14">
        <v>20.399999999999999</v>
      </c>
      <c r="US49" s="14">
        <v>19.417480000000001</v>
      </c>
      <c r="UT49" s="14">
        <v>19.417470000000002</v>
      </c>
      <c r="UU49" s="14">
        <v>0.98253000000000001</v>
      </c>
      <c r="UV49" s="14">
        <v>20</v>
      </c>
      <c r="UW49" s="14">
        <v>19.417480000000001</v>
      </c>
      <c r="UX49" s="14">
        <v>19.417470000000002</v>
      </c>
      <c r="UY49" s="14">
        <v>0.58252999999999999</v>
      </c>
      <c r="UZ49" s="14">
        <v>0</v>
      </c>
      <c r="VA49" s="14">
        <v>1.3480000000000001</v>
      </c>
      <c r="VB49" s="14">
        <v>1.3480000000000001</v>
      </c>
      <c r="VC49" s="14">
        <v>-1.3480000000000001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42.9</v>
      </c>
      <c r="VU49" s="14">
        <v>43</v>
      </c>
      <c r="VV49" s="14">
        <v>55</v>
      </c>
      <c r="VW49" s="14">
        <v>-12.1</v>
      </c>
      <c r="VX49" s="14">
        <v>39.1</v>
      </c>
      <c r="VY49" s="14">
        <v>49.1</v>
      </c>
      <c r="VZ49" s="14">
        <v>45</v>
      </c>
      <c r="WA49" s="14">
        <v>-5.9</v>
      </c>
      <c r="WB49" s="14">
        <v>0</v>
      </c>
      <c r="WC49" s="14"/>
      <c r="WD49" s="14"/>
      <c r="WE49" s="14">
        <v>0</v>
      </c>
      <c r="WF49" s="14">
        <v>2.2999999999999998</v>
      </c>
      <c r="WG49" s="14">
        <v>3</v>
      </c>
      <c r="WH49" s="14">
        <v>9</v>
      </c>
      <c r="WI49" s="14">
        <v>-6.7</v>
      </c>
      <c r="WJ49" s="14">
        <v>2.2000000000000002</v>
      </c>
      <c r="WK49" s="14">
        <v>2.4</v>
      </c>
      <c r="WL49" s="14">
        <v>2.4</v>
      </c>
      <c r="WM49" s="14">
        <v>-0.2</v>
      </c>
      <c r="WN49" s="14">
        <v>1.9</v>
      </c>
      <c r="WO49" s="14">
        <v>1</v>
      </c>
      <c r="WP49" s="14">
        <v>2.4</v>
      </c>
      <c r="WQ49" s="14">
        <v>-0.5</v>
      </c>
      <c r="WR49" s="14">
        <v>1</v>
      </c>
      <c r="WS49" s="14">
        <v>1</v>
      </c>
      <c r="WT49" s="14">
        <v>2.9</v>
      </c>
      <c r="WU49" s="14">
        <v>-1.9</v>
      </c>
      <c r="WV49" s="14">
        <v>0</v>
      </c>
      <c r="WW49" s="14"/>
      <c r="WX49" s="14"/>
      <c r="WY49" s="14">
        <v>0</v>
      </c>
      <c r="WZ49" s="14">
        <v>4.3</v>
      </c>
      <c r="XA49" s="14">
        <v>4</v>
      </c>
      <c r="XB49" s="14">
        <v>8</v>
      </c>
      <c r="XC49" s="14">
        <v>-3.7</v>
      </c>
      <c r="XD49" s="14">
        <v>20</v>
      </c>
      <c r="XE49" s="14">
        <v>20</v>
      </c>
      <c r="XF49" s="14">
        <v>36.8932</v>
      </c>
      <c r="XG49" s="14">
        <v>-16.8932</v>
      </c>
      <c r="XH49" s="14">
        <v>8.8000000000000007</v>
      </c>
      <c r="XI49" s="14">
        <v>10.8</v>
      </c>
      <c r="XJ49" s="14">
        <v>10.8</v>
      </c>
      <c r="XK49" s="14">
        <v>-2</v>
      </c>
      <c r="XL49" s="14">
        <v>27</v>
      </c>
      <c r="XM49" s="14">
        <v>28</v>
      </c>
      <c r="XN49" s="14">
        <v>28</v>
      </c>
      <c r="XO49" s="14">
        <v>-1</v>
      </c>
      <c r="XP49" s="14">
        <v>34.1</v>
      </c>
      <c r="XQ49" s="14">
        <v>28</v>
      </c>
      <c r="XR49" s="14">
        <v>28</v>
      </c>
      <c r="XS49" s="14">
        <v>6.1</v>
      </c>
      <c r="XT49" s="14">
        <v>14.7</v>
      </c>
      <c r="XU49" s="14">
        <v>14</v>
      </c>
      <c r="XV49" s="14">
        <v>14</v>
      </c>
      <c r="XW49" s="14">
        <v>0.7</v>
      </c>
      <c r="XX49" s="14">
        <v>20.260000000000002</v>
      </c>
      <c r="XY49" s="14">
        <v>19</v>
      </c>
      <c r="XZ49" s="14">
        <v>19</v>
      </c>
      <c r="YA49" s="14">
        <v>1.26</v>
      </c>
      <c r="YB49" s="14">
        <v>7.49</v>
      </c>
      <c r="YC49" s="14">
        <v>7.11</v>
      </c>
      <c r="YD49" s="14">
        <v>7.11</v>
      </c>
      <c r="YE49" s="14">
        <v>0.38</v>
      </c>
      <c r="YF49" s="14">
        <v>11.05</v>
      </c>
      <c r="YG49" s="14">
        <v>11</v>
      </c>
      <c r="YH49" s="14">
        <v>11</v>
      </c>
      <c r="YI49" s="14">
        <v>0.05</v>
      </c>
    </row>
    <row r="50" spans="1:659" ht="24" customHeight="1" x14ac:dyDescent="0.3">
      <c r="A50" s="1"/>
      <c r="B50" s="16" t="s">
        <v>74</v>
      </c>
      <c r="C50" s="16" t="s">
        <v>816</v>
      </c>
      <c r="D50" s="17">
        <v>205.6</v>
      </c>
      <c r="E50" s="17">
        <v>203.20388</v>
      </c>
      <c r="F50" s="17">
        <v>203.20384999999999</v>
      </c>
      <c r="G50" s="17">
        <v>2.39615</v>
      </c>
      <c r="H50" s="17">
        <v>623.1</v>
      </c>
      <c r="I50" s="17">
        <v>635.02589999999998</v>
      </c>
      <c r="J50" s="17">
        <v>635.02589999999998</v>
      </c>
      <c r="K50" s="17">
        <v>-11.9259</v>
      </c>
      <c r="L50" s="17">
        <v>213.6</v>
      </c>
      <c r="M50" s="17">
        <v>206.58520999999999</v>
      </c>
      <c r="N50" s="17">
        <v>206.58520999999999</v>
      </c>
      <c r="O50" s="17">
        <v>7.0147899999999996</v>
      </c>
      <c r="P50" s="17"/>
      <c r="Q50" s="17"/>
      <c r="R50" s="17"/>
      <c r="S50" s="17">
        <v>0</v>
      </c>
      <c r="T50" s="17"/>
      <c r="U50" s="17"/>
      <c r="V50" s="17"/>
      <c r="W50" s="17">
        <v>0</v>
      </c>
      <c r="X50" s="17">
        <v>90.3</v>
      </c>
      <c r="Y50" s="17">
        <v>91.778639999999996</v>
      </c>
      <c r="Z50" s="17">
        <v>91.778630000000007</v>
      </c>
      <c r="AA50" s="17">
        <v>-1.4786300000000001</v>
      </c>
      <c r="AB50" s="17">
        <v>212.9</v>
      </c>
      <c r="AC50" s="17">
        <v>230</v>
      </c>
      <c r="AD50" s="17">
        <v>210.75024999999999</v>
      </c>
      <c r="AE50" s="17">
        <v>2.14975</v>
      </c>
      <c r="AF50" s="17"/>
      <c r="AG50" s="17"/>
      <c r="AH50" s="17"/>
      <c r="AI50" s="17">
        <v>0</v>
      </c>
      <c r="AJ50" s="17"/>
      <c r="AK50" s="17"/>
      <c r="AL50" s="17"/>
      <c r="AM50" s="17">
        <v>0</v>
      </c>
      <c r="AN50" s="17">
        <v>170.6</v>
      </c>
      <c r="AO50" s="17">
        <v>135.58384000000001</v>
      </c>
      <c r="AP50" s="17">
        <v>191.09264999999999</v>
      </c>
      <c r="AQ50" s="17">
        <v>-20.492650000000001</v>
      </c>
      <c r="AR50" s="17">
        <v>170.1</v>
      </c>
      <c r="AS50" s="17">
        <v>135.58384000000001</v>
      </c>
      <c r="AT50" s="17">
        <v>191.09264999999999</v>
      </c>
      <c r="AU50" s="17">
        <v>-20.992650000000001</v>
      </c>
      <c r="AV50" s="17">
        <v>170.2</v>
      </c>
      <c r="AW50" s="17">
        <v>135.58384000000001</v>
      </c>
      <c r="AX50" s="17">
        <v>191.09264999999999</v>
      </c>
      <c r="AY50" s="17">
        <v>-20.89265</v>
      </c>
      <c r="AZ50" s="17">
        <v>265.89999999999998</v>
      </c>
      <c r="BA50" s="17">
        <v>203.98650000000001</v>
      </c>
      <c r="BB50" s="17">
        <v>287.49975000000001</v>
      </c>
      <c r="BC50" s="17">
        <v>-21.59975</v>
      </c>
      <c r="BD50" s="17">
        <v>0</v>
      </c>
      <c r="BE50" s="17"/>
      <c r="BF50" s="17"/>
      <c r="BG50" s="17">
        <v>0</v>
      </c>
      <c r="BH50" s="17"/>
      <c r="BI50" s="17"/>
      <c r="BJ50" s="17"/>
      <c r="BK50" s="17">
        <v>0</v>
      </c>
      <c r="BL50" s="17">
        <v>461.5</v>
      </c>
      <c r="BM50" s="17">
        <v>565.53971000000001</v>
      </c>
      <c r="BN50" s="17">
        <v>526.30291999999997</v>
      </c>
      <c r="BO50" s="17">
        <v>-64.80292</v>
      </c>
      <c r="BP50" s="17">
        <v>5.6</v>
      </c>
      <c r="BQ50" s="17">
        <v>3.4527100000000002</v>
      </c>
      <c r="BR50" s="17">
        <v>3.4527100000000002</v>
      </c>
      <c r="BS50" s="17">
        <v>2.1472899999999999</v>
      </c>
      <c r="BT50" s="17"/>
      <c r="BU50" s="17"/>
      <c r="BV50" s="17"/>
      <c r="BW50" s="17">
        <v>0</v>
      </c>
      <c r="BX50" s="17"/>
      <c r="BY50" s="17"/>
      <c r="BZ50" s="17"/>
      <c r="CA50" s="17">
        <v>0</v>
      </c>
      <c r="CB50" s="17"/>
      <c r="CC50" s="17"/>
      <c r="CD50" s="17"/>
      <c r="CE50" s="17">
        <v>0</v>
      </c>
      <c r="CF50" s="17"/>
      <c r="CG50" s="17"/>
      <c r="CH50" s="17"/>
      <c r="CI50" s="17">
        <v>0</v>
      </c>
      <c r="CJ50" s="17">
        <v>165.3</v>
      </c>
      <c r="CK50" s="17">
        <v>158.33429000000001</v>
      </c>
      <c r="CL50" s="17">
        <v>158.33429000000001</v>
      </c>
      <c r="CM50" s="17">
        <v>6.9657099999999996</v>
      </c>
      <c r="CN50" s="17">
        <v>9</v>
      </c>
      <c r="CO50" s="17">
        <v>5.1333399999999996</v>
      </c>
      <c r="CP50" s="17">
        <v>5.1333399999999996</v>
      </c>
      <c r="CQ50" s="17">
        <v>3.86666</v>
      </c>
      <c r="CR50" s="17">
        <v>6.7</v>
      </c>
      <c r="CS50" s="17">
        <v>2.8177599999999998</v>
      </c>
      <c r="CT50" s="17">
        <v>2.8177599999999998</v>
      </c>
      <c r="CU50" s="17">
        <v>3.8822399999999999</v>
      </c>
      <c r="CV50" s="17"/>
      <c r="CW50" s="17"/>
      <c r="CX50" s="17"/>
      <c r="CY50" s="17">
        <v>0</v>
      </c>
      <c r="CZ50" s="17">
        <v>6.8</v>
      </c>
      <c r="DA50" s="17">
        <v>6.8787000000000003</v>
      </c>
      <c r="DB50" s="17">
        <v>6.8787000000000003</v>
      </c>
      <c r="DC50" s="17">
        <v>-7.8700000000000006E-2</v>
      </c>
      <c r="DD50" s="17">
        <v>14.17</v>
      </c>
      <c r="DE50" s="17">
        <v>14.919420000000001</v>
      </c>
      <c r="DF50" s="17">
        <v>14.919420000000001</v>
      </c>
      <c r="DG50" s="17">
        <v>-0.74941999999999998</v>
      </c>
      <c r="DH50" s="17">
        <v>134.56</v>
      </c>
      <c r="DI50" s="17">
        <v>136.71465000000001</v>
      </c>
      <c r="DJ50" s="17">
        <v>112.2392</v>
      </c>
      <c r="DK50" s="17">
        <v>22.320799999999998</v>
      </c>
      <c r="DL50" s="17"/>
      <c r="DM50" s="17"/>
      <c r="DN50" s="17"/>
      <c r="DO50" s="17">
        <v>0</v>
      </c>
      <c r="DP50" s="17"/>
      <c r="DQ50" s="17"/>
      <c r="DR50" s="17"/>
      <c r="DS50" s="17">
        <v>0</v>
      </c>
      <c r="DT50" s="17"/>
      <c r="DU50" s="17"/>
      <c r="DV50" s="17"/>
      <c r="DW50" s="17">
        <v>0</v>
      </c>
      <c r="DX50" s="17"/>
      <c r="DY50" s="17"/>
      <c r="DZ50" s="17"/>
      <c r="EA50" s="17">
        <v>0</v>
      </c>
      <c r="EB50" s="17">
        <v>55.8</v>
      </c>
      <c r="EC50" s="17">
        <v>56.515709999999999</v>
      </c>
      <c r="ED50" s="17">
        <v>56.515709999999999</v>
      </c>
      <c r="EE50" s="17">
        <v>-0.71570999999999996</v>
      </c>
      <c r="EF50" s="17">
        <v>222.6</v>
      </c>
      <c r="EG50" s="17">
        <v>220.48068000000001</v>
      </c>
      <c r="EH50" s="17">
        <v>197.08472</v>
      </c>
      <c r="EI50" s="17">
        <v>25.515280000000001</v>
      </c>
      <c r="EJ50" s="17"/>
      <c r="EK50" s="17"/>
      <c r="EL50" s="17"/>
      <c r="EM50" s="17">
        <v>0</v>
      </c>
      <c r="EN50" s="17"/>
      <c r="EO50" s="17"/>
      <c r="EP50" s="17"/>
      <c r="EQ50" s="17">
        <v>0</v>
      </c>
      <c r="ER50" s="17">
        <v>0</v>
      </c>
      <c r="ES50" s="17"/>
      <c r="ET50" s="17"/>
      <c r="EU50" s="17">
        <v>0</v>
      </c>
      <c r="EV50" s="17">
        <v>6.4</v>
      </c>
      <c r="EW50" s="17">
        <v>6.39</v>
      </c>
      <c r="EX50" s="17">
        <v>6.39</v>
      </c>
      <c r="EY50" s="17">
        <v>0.01</v>
      </c>
      <c r="EZ50" s="17">
        <v>304.60000000000002</v>
      </c>
      <c r="FA50" s="17">
        <v>422.88681000000003</v>
      </c>
      <c r="FB50" s="17">
        <v>144.33207999999999</v>
      </c>
      <c r="FC50" s="17">
        <v>160.26792</v>
      </c>
      <c r="FD50" s="17">
        <v>59.7</v>
      </c>
      <c r="FE50" s="17">
        <v>62.089939999999999</v>
      </c>
      <c r="FF50" s="17">
        <v>53.050370000000001</v>
      </c>
      <c r="FG50" s="17">
        <v>6.6496300000000002</v>
      </c>
      <c r="FH50" s="17">
        <v>151.69999999999999</v>
      </c>
      <c r="FI50" s="17">
        <v>151.21556000000001</v>
      </c>
      <c r="FJ50" s="17">
        <v>128.31246999999999</v>
      </c>
      <c r="FK50" s="17">
        <v>23.387530000000002</v>
      </c>
      <c r="FL50" s="17">
        <v>28.8</v>
      </c>
      <c r="FM50" s="17">
        <v>29.125129999999999</v>
      </c>
      <c r="FN50" s="17">
        <v>26.417359999999999</v>
      </c>
      <c r="FO50" s="17">
        <v>2.3826399999999999</v>
      </c>
      <c r="FP50" s="17">
        <v>18.2</v>
      </c>
      <c r="FQ50" s="17">
        <v>17.562139999999999</v>
      </c>
      <c r="FR50" s="17">
        <v>17.56213</v>
      </c>
      <c r="FS50" s="17">
        <v>0.63787000000000005</v>
      </c>
      <c r="FT50" s="17">
        <v>18.8</v>
      </c>
      <c r="FU50" s="17">
        <v>17.96116</v>
      </c>
      <c r="FV50" s="17">
        <v>17.96116</v>
      </c>
      <c r="FW50" s="17">
        <v>0.83884000000000003</v>
      </c>
      <c r="FX50" s="17">
        <v>88.3</v>
      </c>
      <c r="FY50" s="17">
        <v>86.519800000000004</v>
      </c>
      <c r="FZ50" s="17">
        <v>86.519800000000004</v>
      </c>
      <c r="GA50" s="17">
        <v>1.7802</v>
      </c>
      <c r="GB50" s="17">
        <v>180.6</v>
      </c>
      <c r="GC50" s="17">
        <v>140.57765000000001</v>
      </c>
      <c r="GD50" s="17">
        <v>184.91496000000001</v>
      </c>
      <c r="GE50" s="17">
        <v>-4.3149600000000001</v>
      </c>
      <c r="GF50" s="17">
        <v>181.6</v>
      </c>
      <c r="GG50" s="17">
        <v>140.57765000000001</v>
      </c>
      <c r="GH50" s="17">
        <v>184.91496000000001</v>
      </c>
      <c r="GI50" s="17">
        <v>-3.3149600000000001</v>
      </c>
      <c r="GJ50" s="17">
        <v>183.4</v>
      </c>
      <c r="GK50" s="17">
        <v>140.99981</v>
      </c>
      <c r="GL50" s="17">
        <v>185.47026</v>
      </c>
      <c r="GM50" s="17">
        <v>-2.0702600000000002</v>
      </c>
      <c r="GN50" s="17">
        <v>106.8</v>
      </c>
      <c r="GO50" s="17">
        <v>110.37475999999999</v>
      </c>
      <c r="GP50" s="17">
        <v>110.37429</v>
      </c>
      <c r="GQ50" s="17">
        <v>-3.57429</v>
      </c>
      <c r="GR50" s="17">
        <v>25.9</v>
      </c>
      <c r="GS50" s="17">
        <v>26.772690000000001</v>
      </c>
      <c r="GT50" s="17">
        <v>20.934930000000001</v>
      </c>
      <c r="GU50" s="17">
        <v>4.9650699999999999</v>
      </c>
      <c r="GV50" s="17">
        <v>43.5</v>
      </c>
      <c r="GW50" s="17">
        <v>36.252429999999997</v>
      </c>
      <c r="GX50" s="17">
        <v>36.252420000000001</v>
      </c>
      <c r="GY50" s="17">
        <v>7.2475800000000001</v>
      </c>
      <c r="GZ50" s="17">
        <v>2.1</v>
      </c>
      <c r="HA50" s="17">
        <v>1.97359</v>
      </c>
      <c r="HB50" s="17">
        <v>1.97359</v>
      </c>
      <c r="HC50" s="17">
        <v>0.12640999999999999</v>
      </c>
      <c r="HD50" s="17">
        <v>27.9</v>
      </c>
      <c r="HE50" s="17">
        <v>27.662369999999999</v>
      </c>
      <c r="HF50" s="17">
        <v>27.662369999999999</v>
      </c>
      <c r="HG50" s="17">
        <v>0.23763000000000001</v>
      </c>
      <c r="HH50" s="17">
        <v>120.4</v>
      </c>
      <c r="HI50" s="17">
        <v>99.416330000000002</v>
      </c>
      <c r="HJ50" s="17">
        <v>84.216369999999998</v>
      </c>
      <c r="HK50" s="17">
        <v>36.183630000000001</v>
      </c>
      <c r="HL50" s="17"/>
      <c r="HM50" s="17"/>
      <c r="HN50" s="17"/>
      <c r="HO50" s="17">
        <v>0</v>
      </c>
      <c r="HP50" s="17"/>
      <c r="HQ50" s="17"/>
      <c r="HR50" s="17"/>
      <c r="HS50" s="17">
        <v>0</v>
      </c>
      <c r="HT50" s="17">
        <v>94.9</v>
      </c>
      <c r="HU50" s="17">
        <v>90.502539999999996</v>
      </c>
      <c r="HV50" s="17">
        <v>85.481870000000001</v>
      </c>
      <c r="HW50" s="17">
        <v>9.4181299999999997</v>
      </c>
      <c r="HX50" s="17"/>
      <c r="HY50" s="17"/>
      <c r="HZ50" s="17"/>
      <c r="IA50" s="17">
        <v>0</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93.1</v>
      </c>
      <c r="IW50" s="17">
        <v>132.70939999999999</v>
      </c>
      <c r="IX50" s="17">
        <v>111.18119</v>
      </c>
      <c r="IY50" s="17">
        <v>-18.081189999999999</v>
      </c>
      <c r="IZ50" s="17"/>
      <c r="JA50" s="17"/>
      <c r="JB50" s="17"/>
      <c r="JC50" s="17">
        <v>0</v>
      </c>
      <c r="JD50" s="17">
        <v>172.6</v>
      </c>
      <c r="JE50" s="17">
        <v>186.21592999999999</v>
      </c>
      <c r="JF50" s="17">
        <v>186.21592000000001</v>
      </c>
      <c r="JG50" s="17">
        <v>-13.615919999999999</v>
      </c>
      <c r="JH50" s="17">
        <v>200</v>
      </c>
      <c r="JI50" s="17">
        <v>186.21592999999999</v>
      </c>
      <c r="JJ50" s="17">
        <v>186.21592000000001</v>
      </c>
      <c r="JK50" s="17">
        <v>13.784079999999999</v>
      </c>
      <c r="JL50" s="17">
        <v>182.7</v>
      </c>
      <c r="JM50" s="17">
        <v>186.77512999999999</v>
      </c>
      <c r="JN50" s="17">
        <v>186.77511999999999</v>
      </c>
      <c r="JO50" s="17">
        <v>-4.0751200000000001</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36.1</v>
      </c>
      <c r="KK50" s="17">
        <v>36</v>
      </c>
      <c r="KL50" s="17">
        <v>36</v>
      </c>
      <c r="KM50" s="17">
        <v>0.1</v>
      </c>
      <c r="KN50" s="17">
        <v>0</v>
      </c>
      <c r="KO50" s="17"/>
      <c r="KP50" s="17"/>
      <c r="KQ50" s="17">
        <v>0</v>
      </c>
      <c r="KR50" s="17"/>
      <c r="KS50" s="17"/>
      <c r="KT50" s="17"/>
      <c r="KU50" s="17">
        <v>0</v>
      </c>
      <c r="KV50" s="17">
        <v>2.4</v>
      </c>
      <c r="KW50" s="17">
        <v>0.63188999999999995</v>
      </c>
      <c r="KX50" s="17">
        <v>0.63188999999999995</v>
      </c>
      <c r="KY50" s="17">
        <v>1.7681100000000001</v>
      </c>
      <c r="KZ50" s="17">
        <v>186.9</v>
      </c>
      <c r="LA50" s="17">
        <v>188.29444000000001</v>
      </c>
      <c r="LB50" s="17">
        <v>181.57781</v>
      </c>
      <c r="LC50" s="17">
        <v>5.32219</v>
      </c>
      <c r="LD50" s="17">
        <v>91.7</v>
      </c>
      <c r="LE50" s="17">
        <v>84.507949999999994</v>
      </c>
      <c r="LF50" s="17">
        <v>102.82559999999999</v>
      </c>
      <c r="LG50" s="17">
        <v>-11.1256</v>
      </c>
      <c r="LH50" s="17">
        <v>64.7</v>
      </c>
      <c r="LI50" s="17">
        <v>67.133979999999994</v>
      </c>
      <c r="LJ50" s="17">
        <v>67.133979999999994</v>
      </c>
      <c r="LK50" s="17">
        <v>-2.43398</v>
      </c>
      <c r="LL50" s="17">
        <v>47.2</v>
      </c>
      <c r="LM50" s="17">
        <v>48.413229999999999</v>
      </c>
      <c r="LN50" s="17">
        <v>48.413229999999999</v>
      </c>
      <c r="LO50" s="17">
        <v>-1.21323</v>
      </c>
      <c r="LP50" s="17">
        <v>29.2</v>
      </c>
      <c r="LQ50" s="17">
        <v>27.307220000000001</v>
      </c>
      <c r="LR50" s="17">
        <v>29.951450000000001</v>
      </c>
      <c r="LS50" s="17">
        <v>-0.75144999999999995</v>
      </c>
      <c r="LT50" s="17"/>
      <c r="LU50" s="17"/>
      <c r="LV50" s="17"/>
      <c r="LW50" s="17">
        <v>0</v>
      </c>
      <c r="LX50" s="17"/>
      <c r="LY50" s="17"/>
      <c r="LZ50" s="17"/>
      <c r="MA50" s="17">
        <v>0</v>
      </c>
      <c r="MB50" s="17"/>
      <c r="MC50" s="17"/>
      <c r="MD50" s="17"/>
      <c r="ME50" s="17">
        <v>0</v>
      </c>
      <c r="MF50" s="17">
        <v>145.69999999999999</v>
      </c>
      <c r="MG50" s="17">
        <v>151.08876000000001</v>
      </c>
      <c r="MH50" s="17">
        <v>151.08874</v>
      </c>
      <c r="MI50" s="17">
        <v>-5.3887400000000003</v>
      </c>
      <c r="MJ50" s="17">
        <v>146.9</v>
      </c>
      <c r="MK50" s="17">
        <v>151.08876000000001</v>
      </c>
      <c r="ML50" s="17">
        <v>151.08874</v>
      </c>
      <c r="MM50" s="17">
        <v>-4.1887400000000001</v>
      </c>
      <c r="MN50" s="17">
        <v>149.4</v>
      </c>
      <c r="MO50" s="17">
        <v>151.54248000000001</v>
      </c>
      <c r="MP50" s="17">
        <v>151.54246000000001</v>
      </c>
      <c r="MQ50" s="17">
        <v>-2.1424599999999998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214.9</v>
      </c>
      <c r="NM50" s="17">
        <v>206.29037</v>
      </c>
      <c r="NN50" s="17">
        <v>206.29035999999999</v>
      </c>
      <c r="NO50" s="17">
        <v>8.6096400000000006</v>
      </c>
      <c r="NP50" s="17">
        <v>102.8</v>
      </c>
      <c r="NQ50" s="17">
        <v>103.45493</v>
      </c>
      <c r="NR50" s="17">
        <v>103.45493</v>
      </c>
      <c r="NS50" s="17">
        <v>-0.65493000000000001</v>
      </c>
      <c r="NT50" s="17">
        <v>3.26</v>
      </c>
      <c r="NU50" s="17">
        <v>7.7468599999999999</v>
      </c>
      <c r="NV50" s="17">
        <v>7.7468599999999999</v>
      </c>
      <c r="NW50" s="17">
        <v>-4.4868600000000001</v>
      </c>
      <c r="NX50" s="17">
        <v>2.42</v>
      </c>
      <c r="NY50" s="17">
        <v>6.6459999999999999</v>
      </c>
      <c r="NZ50" s="17">
        <v>6.6459999999999999</v>
      </c>
      <c r="OA50" s="17">
        <v>-4.226</v>
      </c>
      <c r="OB50" s="17">
        <v>0</v>
      </c>
      <c r="OC50" s="17"/>
      <c r="OD50" s="17"/>
      <c r="OE50" s="17">
        <v>0</v>
      </c>
      <c r="OF50" s="17">
        <v>81.5</v>
      </c>
      <c r="OG50" s="17">
        <v>55.8</v>
      </c>
      <c r="OH50" s="17">
        <v>46.2</v>
      </c>
      <c r="OI50" s="17">
        <v>35.299999999999997</v>
      </c>
      <c r="OJ50" s="17">
        <v>0</v>
      </c>
      <c r="OK50" s="17"/>
      <c r="OL50" s="17"/>
      <c r="OM50" s="17">
        <v>0</v>
      </c>
      <c r="ON50" s="17">
        <v>0</v>
      </c>
      <c r="OO50" s="17">
        <v>1.597</v>
      </c>
      <c r="OP50" s="17">
        <v>1.597</v>
      </c>
      <c r="OQ50" s="17">
        <v>-1.597</v>
      </c>
      <c r="OR50" s="17">
        <v>0</v>
      </c>
      <c r="OS50" s="17"/>
      <c r="OT50" s="17"/>
      <c r="OU50" s="17">
        <v>0</v>
      </c>
      <c r="OV50" s="17">
        <v>20</v>
      </c>
      <c r="OW50" s="17">
        <v>15.53398</v>
      </c>
      <c r="OX50" s="17">
        <v>15.53398</v>
      </c>
      <c r="OY50" s="17">
        <v>4.4660200000000003</v>
      </c>
      <c r="OZ50" s="17"/>
      <c r="PA50" s="17"/>
      <c r="PB50" s="17"/>
      <c r="PC50" s="17">
        <v>0</v>
      </c>
      <c r="PD50" s="17">
        <v>9.9</v>
      </c>
      <c r="PE50" s="17">
        <v>9.9830000000000005</v>
      </c>
      <c r="PF50" s="17">
        <v>9.9830000000000005</v>
      </c>
      <c r="PG50" s="17">
        <v>-8.3000000000000004E-2</v>
      </c>
      <c r="PH50" s="17"/>
      <c r="PI50" s="17"/>
      <c r="PJ50" s="17"/>
      <c r="PK50" s="17">
        <v>0</v>
      </c>
      <c r="PL50" s="17">
        <v>0</v>
      </c>
      <c r="PM50" s="17"/>
      <c r="PN50" s="17"/>
      <c r="PO50" s="17">
        <v>0</v>
      </c>
      <c r="PP50" s="17">
        <v>0.9</v>
      </c>
      <c r="PQ50" s="17">
        <v>1</v>
      </c>
      <c r="PR50" s="17">
        <v>1</v>
      </c>
      <c r="PS50" s="17">
        <v>-0.1</v>
      </c>
      <c r="PT50" s="17">
        <v>3.1</v>
      </c>
      <c r="PU50" s="17">
        <v>4.2</v>
      </c>
      <c r="PV50" s="17">
        <v>4.2</v>
      </c>
      <c r="PW50" s="17">
        <v>-1.1000000000000001</v>
      </c>
      <c r="PX50" s="17">
        <v>2.5</v>
      </c>
      <c r="PY50" s="17">
        <v>5</v>
      </c>
      <c r="PZ50" s="17">
        <v>5</v>
      </c>
      <c r="QA50" s="17">
        <v>-2.5</v>
      </c>
      <c r="QB50" s="17"/>
      <c r="QC50" s="17"/>
      <c r="QD50" s="17"/>
      <c r="QE50" s="17">
        <v>0</v>
      </c>
      <c r="QF50" s="17">
        <v>20</v>
      </c>
      <c r="QG50" s="17">
        <v>19.417480000000001</v>
      </c>
      <c r="QH50" s="17">
        <v>19.417470000000002</v>
      </c>
      <c r="QI50" s="17">
        <v>0.58252999999999999</v>
      </c>
      <c r="QJ50" s="17">
        <v>18.7</v>
      </c>
      <c r="QK50" s="17">
        <v>19</v>
      </c>
      <c r="QL50" s="17">
        <v>34.951450000000001</v>
      </c>
      <c r="QM50" s="17">
        <v>-16.251449999999998</v>
      </c>
      <c r="QN50" s="17"/>
      <c r="QO50" s="17"/>
      <c r="QP50" s="17"/>
      <c r="QQ50" s="17">
        <v>0</v>
      </c>
      <c r="QR50" s="17">
        <v>18.5</v>
      </c>
      <c r="QS50" s="17">
        <v>17.96116</v>
      </c>
      <c r="QT50" s="17">
        <v>17.96116</v>
      </c>
      <c r="QU50" s="17">
        <v>0.53883999999999999</v>
      </c>
      <c r="QV50" s="17">
        <v>0</v>
      </c>
      <c r="QW50" s="17"/>
      <c r="QX50" s="17"/>
      <c r="QY50" s="17">
        <v>0</v>
      </c>
      <c r="QZ50" s="17">
        <v>0</v>
      </c>
      <c r="RA50" s="17"/>
      <c r="RB50" s="17"/>
      <c r="RC50" s="17">
        <v>0</v>
      </c>
      <c r="RD50" s="17">
        <v>16.8</v>
      </c>
      <c r="RE50" s="17">
        <v>7.2850000000000001</v>
      </c>
      <c r="RF50" s="17">
        <v>7.2850000000000001</v>
      </c>
      <c r="RG50" s="17">
        <v>9.5150000000000006</v>
      </c>
      <c r="RH50" s="17">
        <v>55.7</v>
      </c>
      <c r="RI50" s="17">
        <v>30.3</v>
      </c>
      <c r="RJ50" s="17">
        <v>24.478999999999999</v>
      </c>
      <c r="RK50" s="17">
        <v>31.221</v>
      </c>
      <c r="RL50" s="17">
        <v>0</v>
      </c>
      <c r="RM50" s="17"/>
      <c r="RN50" s="17"/>
      <c r="RO50" s="17">
        <v>0</v>
      </c>
      <c r="RP50" s="17">
        <v>3.5</v>
      </c>
      <c r="RQ50" s="17">
        <v>3.5</v>
      </c>
      <c r="RR50" s="17">
        <v>9.75</v>
      </c>
      <c r="RS50" s="17">
        <v>-6.25</v>
      </c>
      <c r="RT50" s="17">
        <v>20.2</v>
      </c>
      <c r="RU50" s="17">
        <v>19.772790000000001</v>
      </c>
      <c r="RV50" s="17">
        <v>19.77262</v>
      </c>
      <c r="RW50" s="17">
        <v>0.42737999999999998</v>
      </c>
      <c r="RX50" s="17">
        <v>2.8</v>
      </c>
      <c r="RY50" s="17">
        <v>2</v>
      </c>
      <c r="RZ50" s="17">
        <v>2</v>
      </c>
      <c r="SA50" s="17">
        <v>0.8</v>
      </c>
      <c r="SB50" s="17">
        <v>0.4</v>
      </c>
      <c r="SC50" s="17"/>
      <c r="SD50" s="17">
        <v>0.4</v>
      </c>
      <c r="SE50" s="17">
        <v>0</v>
      </c>
      <c r="SF50" s="17">
        <v>9.3000000000000007</v>
      </c>
      <c r="SG50" s="17">
        <v>8.9</v>
      </c>
      <c r="SH50" s="17">
        <v>34.563099999999999</v>
      </c>
      <c r="SI50" s="17">
        <v>-25.263100000000001</v>
      </c>
      <c r="SJ50" s="17">
        <v>6.5</v>
      </c>
      <c r="SK50" s="17">
        <v>6.4</v>
      </c>
      <c r="SL50" s="17">
        <v>24.854369999999999</v>
      </c>
      <c r="SM50" s="17">
        <v>-18.354369999999999</v>
      </c>
      <c r="SN50" s="17">
        <v>11.3</v>
      </c>
      <c r="SO50" s="17">
        <v>10</v>
      </c>
      <c r="SP50" s="17">
        <v>23.30097</v>
      </c>
      <c r="SQ50" s="17">
        <v>-12.000970000000001</v>
      </c>
      <c r="SR50" s="17">
        <v>15.9</v>
      </c>
      <c r="SS50" s="17">
        <v>14</v>
      </c>
      <c r="ST50" s="17">
        <v>33.009709999999998</v>
      </c>
      <c r="SU50" s="17">
        <v>-17.10971</v>
      </c>
      <c r="SV50" s="17">
        <v>10</v>
      </c>
      <c r="SW50" s="17">
        <v>9.5</v>
      </c>
      <c r="SX50" s="17">
        <v>18.4466</v>
      </c>
      <c r="SY50" s="17">
        <v>-8.4466000000000001</v>
      </c>
      <c r="SZ50" s="17">
        <v>26.7</v>
      </c>
      <c r="TA50" s="17">
        <v>21.106000000000002</v>
      </c>
      <c r="TB50" s="17">
        <v>21.106000000000002</v>
      </c>
      <c r="TC50" s="17">
        <v>5.5940000000000003</v>
      </c>
      <c r="TD50" s="17">
        <v>51.9</v>
      </c>
      <c r="TE50" s="17">
        <v>51.3</v>
      </c>
      <c r="TF50" s="17">
        <v>51.249000000000002</v>
      </c>
      <c r="TG50" s="17">
        <v>0.65100000000000002</v>
      </c>
      <c r="TH50" s="17">
        <v>0</v>
      </c>
      <c r="TI50" s="17"/>
      <c r="TJ50" s="17"/>
      <c r="TK50" s="17">
        <v>0</v>
      </c>
      <c r="TL50" s="17">
        <v>54.9</v>
      </c>
      <c r="TM50" s="17">
        <v>80.3</v>
      </c>
      <c r="TN50" s="17">
        <v>30.245999999999999</v>
      </c>
      <c r="TO50" s="17">
        <v>24.654</v>
      </c>
      <c r="TP50" s="17">
        <v>74.8</v>
      </c>
      <c r="TQ50" s="17">
        <v>86.5</v>
      </c>
      <c r="TR50" s="17">
        <v>54.942999999999998</v>
      </c>
      <c r="TS50" s="17">
        <v>19.856999999999999</v>
      </c>
      <c r="TT50" s="17">
        <v>5</v>
      </c>
      <c r="TU50" s="17">
        <v>2.403</v>
      </c>
      <c r="TV50" s="17">
        <v>2.403</v>
      </c>
      <c r="TW50" s="17">
        <v>2.597</v>
      </c>
      <c r="TX50" s="17">
        <v>1.3</v>
      </c>
      <c r="TY50" s="17">
        <v>1.58</v>
      </c>
      <c r="TZ50" s="17">
        <v>1.58</v>
      </c>
      <c r="UA50" s="17">
        <v>-0.28000000000000003</v>
      </c>
      <c r="UB50" s="17">
        <v>21</v>
      </c>
      <c r="UC50" s="17">
        <v>21</v>
      </c>
      <c r="UD50" s="17">
        <v>19.417470000000002</v>
      </c>
      <c r="UE50" s="17">
        <v>1.58253</v>
      </c>
      <c r="UF50" s="17">
        <v>7.6</v>
      </c>
      <c r="UG50" s="17">
        <v>7</v>
      </c>
      <c r="UH50" s="17">
        <v>13.592230000000001</v>
      </c>
      <c r="UI50" s="17">
        <v>-5.9922300000000002</v>
      </c>
      <c r="UJ50" s="17">
        <v>7.6</v>
      </c>
      <c r="UK50" s="17">
        <v>9</v>
      </c>
      <c r="UL50" s="17">
        <v>14.174759999999999</v>
      </c>
      <c r="UM50" s="17">
        <v>-6.5747600000000004</v>
      </c>
      <c r="UN50" s="17">
        <v>20.399999999999999</v>
      </c>
      <c r="UO50" s="17">
        <v>19.417480000000001</v>
      </c>
      <c r="UP50" s="17">
        <v>19.417470000000002</v>
      </c>
      <c r="UQ50" s="17">
        <v>0.98253000000000001</v>
      </c>
      <c r="UR50" s="17">
        <v>20.399999999999999</v>
      </c>
      <c r="US50" s="17">
        <v>19.417480000000001</v>
      </c>
      <c r="UT50" s="17">
        <v>19.417470000000002</v>
      </c>
      <c r="UU50" s="17">
        <v>0.98253000000000001</v>
      </c>
      <c r="UV50" s="17">
        <v>20</v>
      </c>
      <c r="UW50" s="17">
        <v>19.417480000000001</v>
      </c>
      <c r="UX50" s="17">
        <v>19.417470000000002</v>
      </c>
      <c r="UY50" s="17">
        <v>0.58252999999999999</v>
      </c>
      <c r="UZ50" s="17">
        <v>0</v>
      </c>
      <c r="VA50" s="17">
        <v>1.145</v>
      </c>
      <c r="VB50" s="17">
        <v>1.145</v>
      </c>
      <c r="VC50" s="17">
        <v>-1.145</v>
      </c>
      <c r="VD50" s="17">
        <v>0</v>
      </c>
      <c r="VE50" s="17"/>
      <c r="VF50" s="17"/>
      <c r="VG50" s="17">
        <v>0</v>
      </c>
      <c r="VH50" s="17">
        <v>0</v>
      </c>
      <c r="VI50" s="17"/>
      <c r="VJ50" s="17"/>
      <c r="VK50" s="17">
        <v>0</v>
      </c>
      <c r="VL50" s="17">
        <v>0</v>
      </c>
      <c r="VM50" s="17"/>
      <c r="VN50" s="17"/>
      <c r="VO50" s="17">
        <v>0</v>
      </c>
      <c r="VP50" s="17">
        <v>0.6</v>
      </c>
      <c r="VQ50" s="17">
        <v>0.6</v>
      </c>
      <c r="VR50" s="17">
        <v>0.6</v>
      </c>
      <c r="VS50" s="17">
        <v>0</v>
      </c>
      <c r="VT50" s="17">
        <v>23.9</v>
      </c>
      <c r="VU50" s="17">
        <v>36.1</v>
      </c>
      <c r="VV50" s="17">
        <v>43</v>
      </c>
      <c r="VW50" s="17">
        <v>-19.100000000000001</v>
      </c>
      <c r="VX50" s="17">
        <v>18.399999999999999</v>
      </c>
      <c r="VY50" s="17">
        <v>36.5</v>
      </c>
      <c r="VZ50" s="17">
        <v>35</v>
      </c>
      <c r="WA50" s="17">
        <v>-16.600000000000001</v>
      </c>
      <c r="WB50" s="17">
        <v>0</v>
      </c>
      <c r="WC50" s="17"/>
      <c r="WD50" s="17"/>
      <c r="WE50" s="17">
        <v>0</v>
      </c>
      <c r="WF50" s="17">
        <v>2.9</v>
      </c>
      <c r="WG50" s="17">
        <v>3</v>
      </c>
      <c r="WH50" s="17">
        <v>9</v>
      </c>
      <c r="WI50" s="17">
        <v>-6.1</v>
      </c>
      <c r="WJ50" s="17">
        <v>2.2000000000000002</v>
      </c>
      <c r="WK50" s="17">
        <v>2.4</v>
      </c>
      <c r="WL50" s="17">
        <v>2.4</v>
      </c>
      <c r="WM50" s="17">
        <v>-0.2</v>
      </c>
      <c r="WN50" s="17">
        <v>2</v>
      </c>
      <c r="WO50" s="17">
        <v>1</v>
      </c>
      <c r="WP50" s="17">
        <v>2.4</v>
      </c>
      <c r="WQ50" s="17">
        <v>-0.4</v>
      </c>
      <c r="WR50" s="17">
        <v>1.3</v>
      </c>
      <c r="WS50" s="17">
        <v>1</v>
      </c>
      <c r="WT50" s="17">
        <v>2.9</v>
      </c>
      <c r="WU50" s="17">
        <v>-1.6</v>
      </c>
      <c r="WV50" s="17">
        <v>0</v>
      </c>
      <c r="WW50" s="17"/>
      <c r="WX50" s="17"/>
      <c r="WY50" s="17">
        <v>0</v>
      </c>
      <c r="WZ50" s="17">
        <v>4.2</v>
      </c>
      <c r="XA50" s="17">
        <v>4</v>
      </c>
      <c r="XB50" s="17">
        <v>8</v>
      </c>
      <c r="XC50" s="17">
        <v>-3.8</v>
      </c>
      <c r="XD50" s="17">
        <v>20</v>
      </c>
      <c r="XE50" s="17">
        <v>20</v>
      </c>
      <c r="XF50" s="17">
        <v>36.8932</v>
      </c>
      <c r="XG50" s="17">
        <v>-16.8932</v>
      </c>
      <c r="XH50" s="17">
        <v>8.9</v>
      </c>
      <c r="XI50" s="17">
        <v>10.8</v>
      </c>
      <c r="XJ50" s="17">
        <v>10.8</v>
      </c>
      <c r="XK50" s="17">
        <v>-1.9</v>
      </c>
      <c r="XL50" s="17">
        <v>27.3</v>
      </c>
      <c r="XM50" s="17">
        <v>28</v>
      </c>
      <c r="XN50" s="17">
        <v>28</v>
      </c>
      <c r="XO50" s="17">
        <v>-0.7</v>
      </c>
      <c r="XP50" s="17">
        <v>34.299999999999997</v>
      </c>
      <c r="XQ50" s="17">
        <v>28</v>
      </c>
      <c r="XR50" s="17">
        <v>28</v>
      </c>
      <c r="XS50" s="17">
        <v>6.3</v>
      </c>
      <c r="XT50" s="17">
        <v>14.8</v>
      </c>
      <c r="XU50" s="17">
        <v>14</v>
      </c>
      <c r="XV50" s="17">
        <v>14</v>
      </c>
      <c r="XW50" s="17">
        <v>0.8</v>
      </c>
      <c r="XX50" s="17">
        <v>20.27</v>
      </c>
      <c r="XY50" s="17">
        <v>19</v>
      </c>
      <c r="XZ50" s="17">
        <v>19</v>
      </c>
      <c r="YA50" s="17">
        <v>1.27</v>
      </c>
      <c r="YB50" s="17">
        <v>7.84</v>
      </c>
      <c r="YC50" s="17">
        <v>7.11</v>
      </c>
      <c r="YD50" s="17">
        <v>7.11</v>
      </c>
      <c r="YE50" s="17">
        <v>0.73</v>
      </c>
      <c r="YF50" s="17">
        <v>11.06</v>
      </c>
      <c r="YG50" s="17">
        <v>11</v>
      </c>
      <c r="YH50" s="17">
        <v>11</v>
      </c>
      <c r="YI50" s="17">
        <v>0.06</v>
      </c>
    </row>
    <row r="51" spans="1:659" ht="24" customHeight="1" x14ac:dyDescent="0.3">
      <c r="A51" s="1"/>
      <c r="B51" s="16" t="s">
        <v>74</v>
      </c>
      <c r="C51" s="16" t="s">
        <v>817</v>
      </c>
      <c r="D51" s="17">
        <v>206.5</v>
      </c>
      <c r="E51" s="17">
        <v>203.20388</v>
      </c>
      <c r="F51" s="17">
        <v>203.20384999999999</v>
      </c>
      <c r="G51" s="17">
        <v>3.2961499999999999</v>
      </c>
      <c r="H51" s="17">
        <v>623.6</v>
      </c>
      <c r="I51" s="17">
        <v>635.02589999999998</v>
      </c>
      <c r="J51" s="17">
        <v>635.02589999999998</v>
      </c>
      <c r="K51" s="17">
        <v>-11.4259</v>
      </c>
      <c r="L51" s="17">
        <v>214.4</v>
      </c>
      <c r="M51" s="17">
        <v>206.58520999999999</v>
      </c>
      <c r="N51" s="17">
        <v>206.58520999999999</v>
      </c>
      <c r="O51" s="17">
        <v>7.8147900000000003</v>
      </c>
      <c r="P51" s="17"/>
      <c r="Q51" s="17"/>
      <c r="R51" s="17"/>
      <c r="S51" s="17">
        <v>0</v>
      </c>
      <c r="T51" s="17"/>
      <c r="U51" s="17"/>
      <c r="V51" s="17"/>
      <c r="W51" s="17">
        <v>0</v>
      </c>
      <c r="X51" s="17">
        <v>89.9</v>
      </c>
      <c r="Y51" s="17">
        <v>91.778639999999996</v>
      </c>
      <c r="Z51" s="17">
        <v>91.778630000000007</v>
      </c>
      <c r="AA51" s="17">
        <v>-1.87863</v>
      </c>
      <c r="AB51" s="17">
        <v>209.9</v>
      </c>
      <c r="AC51" s="17">
        <v>230</v>
      </c>
      <c r="AD51" s="17">
        <v>210.07417000000001</v>
      </c>
      <c r="AE51" s="17">
        <v>-0.17416999999999999</v>
      </c>
      <c r="AF51" s="17"/>
      <c r="AG51" s="17"/>
      <c r="AH51" s="17"/>
      <c r="AI51" s="17">
        <v>0</v>
      </c>
      <c r="AJ51" s="17"/>
      <c r="AK51" s="17"/>
      <c r="AL51" s="17"/>
      <c r="AM51" s="17">
        <v>0</v>
      </c>
      <c r="AN51" s="17">
        <v>115.4</v>
      </c>
      <c r="AO51" s="17">
        <v>135.58384000000001</v>
      </c>
      <c r="AP51" s="17">
        <v>192.45778000000001</v>
      </c>
      <c r="AQ51" s="17">
        <v>-77.057779999999994</v>
      </c>
      <c r="AR51" s="17">
        <v>115.4</v>
      </c>
      <c r="AS51" s="17">
        <v>135.58384000000001</v>
      </c>
      <c r="AT51" s="17">
        <v>192.45778000000001</v>
      </c>
      <c r="AU51" s="17">
        <v>-77.057779999999994</v>
      </c>
      <c r="AV51" s="17">
        <v>115.5</v>
      </c>
      <c r="AW51" s="17">
        <v>135.58384000000001</v>
      </c>
      <c r="AX51" s="17">
        <v>192.45778000000001</v>
      </c>
      <c r="AY51" s="17">
        <v>-76.95778</v>
      </c>
      <c r="AZ51" s="17">
        <v>218.6</v>
      </c>
      <c r="BA51" s="17">
        <v>203.98650000000001</v>
      </c>
      <c r="BB51" s="17">
        <v>289.55360000000002</v>
      </c>
      <c r="BC51" s="17">
        <v>-70.953599999999994</v>
      </c>
      <c r="BD51" s="17">
        <v>0</v>
      </c>
      <c r="BE51" s="17"/>
      <c r="BF51" s="17"/>
      <c r="BG51" s="17">
        <v>0</v>
      </c>
      <c r="BH51" s="17"/>
      <c r="BI51" s="17"/>
      <c r="BJ51" s="17"/>
      <c r="BK51" s="17">
        <v>0</v>
      </c>
      <c r="BL51" s="17">
        <v>556.4</v>
      </c>
      <c r="BM51" s="17">
        <v>565.53971000000001</v>
      </c>
      <c r="BN51" s="17">
        <v>528.60460999999998</v>
      </c>
      <c r="BO51" s="17">
        <v>27.795390000000001</v>
      </c>
      <c r="BP51" s="17">
        <v>5.6</v>
      </c>
      <c r="BQ51" s="17">
        <v>3.4527100000000002</v>
      </c>
      <c r="BR51" s="17">
        <v>3.4527100000000002</v>
      </c>
      <c r="BS51" s="17">
        <v>2.1472899999999999</v>
      </c>
      <c r="BT51" s="17"/>
      <c r="BU51" s="17"/>
      <c r="BV51" s="17"/>
      <c r="BW51" s="17">
        <v>0</v>
      </c>
      <c r="BX51" s="17"/>
      <c r="BY51" s="17"/>
      <c r="BZ51" s="17"/>
      <c r="CA51" s="17">
        <v>0</v>
      </c>
      <c r="CB51" s="17"/>
      <c r="CC51" s="17"/>
      <c r="CD51" s="17"/>
      <c r="CE51" s="17">
        <v>0</v>
      </c>
      <c r="CF51" s="17"/>
      <c r="CG51" s="17"/>
      <c r="CH51" s="17"/>
      <c r="CI51" s="17">
        <v>0</v>
      </c>
      <c r="CJ51" s="17">
        <v>164.9</v>
      </c>
      <c r="CK51" s="17">
        <v>158.33429000000001</v>
      </c>
      <c r="CL51" s="17">
        <v>158.33429000000001</v>
      </c>
      <c r="CM51" s="17">
        <v>6.5657100000000002</v>
      </c>
      <c r="CN51" s="17">
        <v>7.4</v>
      </c>
      <c r="CO51" s="17">
        <v>5.1333399999999996</v>
      </c>
      <c r="CP51" s="17">
        <v>5.1333399999999996</v>
      </c>
      <c r="CQ51" s="17">
        <v>2.2666599999999999</v>
      </c>
      <c r="CR51" s="17">
        <v>6.4</v>
      </c>
      <c r="CS51" s="17">
        <v>2.8177599999999998</v>
      </c>
      <c r="CT51" s="17">
        <v>2.8177599999999998</v>
      </c>
      <c r="CU51" s="17">
        <v>3.5822400000000001</v>
      </c>
      <c r="CV51" s="17"/>
      <c r="CW51" s="17"/>
      <c r="CX51" s="17"/>
      <c r="CY51" s="17">
        <v>0</v>
      </c>
      <c r="CZ51" s="17">
        <v>6.8</v>
      </c>
      <c r="DA51" s="17">
        <v>6.8787000000000003</v>
      </c>
      <c r="DB51" s="17">
        <v>6.8787000000000003</v>
      </c>
      <c r="DC51" s="17">
        <v>-7.8700000000000006E-2</v>
      </c>
      <c r="DD51" s="17">
        <v>14.19</v>
      </c>
      <c r="DE51" s="17">
        <v>14.919420000000001</v>
      </c>
      <c r="DF51" s="17">
        <v>14.919420000000001</v>
      </c>
      <c r="DG51" s="17">
        <v>-0.72941999999999996</v>
      </c>
      <c r="DH51" s="17">
        <v>134.41999999999999</v>
      </c>
      <c r="DI51" s="17">
        <v>135.26436000000001</v>
      </c>
      <c r="DJ51" s="17">
        <v>110.79093</v>
      </c>
      <c r="DK51" s="17">
        <v>23.629069999999999</v>
      </c>
      <c r="DL51" s="17"/>
      <c r="DM51" s="17"/>
      <c r="DN51" s="17"/>
      <c r="DO51" s="17">
        <v>0</v>
      </c>
      <c r="DP51" s="17"/>
      <c r="DQ51" s="17"/>
      <c r="DR51" s="17"/>
      <c r="DS51" s="17">
        <v>0</v>
      </c>
      <c r="DT51" s="17"/>
      <c r="DU51" s="17"/>
      <c r="DV51" s="17"/>
      <c r="DW51" s="17">
        <v>0</v>
      </c>
      <c r="DX51" s="17"/>
      <c r="DY51" s="17"/>
      <c r="DZ51" s="17"/>
      <c r="EA51" s="17">
        <v>0</v>
      </c>
      <c r="EB51" s="17">
        <v>55.8</v>
      </c>
      <c r="EC51" s="17">
        <v>56.515709999999999</v>
      </c>
      <c r="ED51" s="17">
        <v>56.515709999999999</v>
      </c>
      <c r="EE51" s="17">
        <v>-0.71570999999999996</v>
      </c>
      <c r="EF51" s="17">
        <v>222.4</v>
      </c>
      <c r="EG51" s="17">
        <v>220.48067</v>
      </c>
      <c r="EH51" s="17">
        <v>181.64381</v>
      </c>
      <c r="EI51" s="17">
        <v>40.756189999999997</v>
      </c>
      <c r="EJ51" s="17"/>
      <c r="EK51" s="17"/>
      <c r="EL51" s="17"/>
      <c r="EM51" s="17">
        <v>0</v>
      </c>
      <c r="EN51" s="17"/>
      <c r="EO51" s="17"/>
      <c r="EP51" s="17"/>
      <c r="EQ51" s="17">
        <v>0</v>
      </c>
      <c r="ER51" s="17">
        <v>0</v>
      </c>
      <c r="ES51" s="17"/>
      <c r="ET51" s="17"/>
      <c r="EU51" s="17">
        <v>0</v>
      </c>
      <c r="EV51" s="17">
        <v>6.4</v>
      </c>
      <c r="EW51" s="17">
        <v>6.39</v>
      </c>
      <c r="EX51" s="17">
        <v>6.39</v>
      </c>
      <c r="EY51" s="17">
        <v>0.01</v>
      </c>
      <c r="EZ51" s="17">
        <v>408.2</v>
      </c>
      <c r="FA51" s="17">
        <v>420.44743999999997</v>
      </c>
      <c r="FB51" s="17">
        <v>144.3314</v>
      </c>
      <c r="FC51" s="17">
        <v>263.86860000000001</v>
      </c>
      <c r="FD51" s="17">
        <v>58.6</v>
      </c>
      <c r="FE51" s="17">
        <v>62.089939999999999</v>
      </c>
      <c r="FF51" s="17">
        <v>53.050370000000001</v>
      </c>
      <c r="FG51" s="17">
        <v>5.5496299999999996</v>
      </c>
      <c r="FH51" s="17">
        <v>151.4</v>
      </c>
      <c r="FI51" s="17">
        <v>151.21556000000001</v>
      </c>
      <c r="FJ51" s="17">
        <v>128.31247999999999</v>
      </c>
      <c r="FK51" s="17">
        <v>23.087520000000001</v>
      </c>
      <c r="FL51" s="17">
        <v>28.8</v>
      </c>
      <c r="FM51" s="17">
        <v>29.125129999999999</v>
      </c>
      <c r="FN51" s="17">
        <v>26.417359999999999</v>
      </c>
      <c r="FO51" s="17">
        <v>2.3826399999999999</v>
      </c>
      <c r="FP51" s="17">
        <v>18.2</v>
      </c>
      <c r="FQ51" s="17">
        <v>17.562139999999999</v>
      </c>
      <c r="FR51" s="17">
        <v>17.56213</v>
      </c>
      <c r="FS51" s="17">
        <v>0.63787000000000005</v>
      </c>
      <c r="FT51" s="17">
        <v>18.8</v>
      </c>
      <c r="FU51" s="17">
        <v>17.96116</v>
      </c>
      <c r="FV51" s="17">
        <v>17.96116</v>
      </c>
      <c r="FW51" s="17">
        <v>0.83884000000000003</v>
      </c>
      <c r="FX51" s="17">
        <v>90.4</v>
      </c>
      <c r="FY51" s="17">
        <v>86.519800000000004</v>
      </c>
      <c r="FZ51" s="17">
        <v>86.519800000000004</v>
      </c>
      <c r="GA51" s="17">
        <v>3.8801999999999999</v>
      </c>
      <c r="GB51" s="17">
        <v>181.1</v>
      </c>
      <c r="GC51" s="17">
        <v>139.42715999999999</v>
      </c>
      <c r="GD51" s="17">
        <v>184.91496000000001</v>
      </c>
      <c r="GE51" s="17">
        <v>-3.8149600000000001</v>
      </c>
      <c r="GF51" s="17">
        <v>181.4</v>
      </c>
      <c r="GG51" s="17">
        <v>139.42715999999999</v>
      </c>
      <c r="GH51" s="17">
        <v>184.91496000000001</v>
      </c>
      <c r="GI51" s="17">
        <v>-3.5149599999999999</v>
      </c>
      <c r="GJ51" s="17">
        <v>183.4</v>
      </c>
      <c r="GK51" s="17">
        <v>139.84585999999999</v>
      </c>
      <c r="GL51" s="17">
        <v>185.47026</v>
      </c>
      <c r="GM51" s="17">
        <v>-2.0702600000000002</v>
      </c>
      <c r="GN51" s="17">
        <v>107</v>
      </c>
      <c r="GO51" s="17">
        <v>110.37475999999999</v>
      </c>
      <c r="GP51" s="17">
        <v>110.37417000000001</v>
      </c>
      <c r="GQ51" s="17">
        <v>-3.3741699999999999</v>
      </c>
      <c r="GR51" s="17">
        <v>25.4</v>
      </c>
      <c r="GS51" s="17">
        <v>26.496960000000001</v>
      </c>
      <c r="GT51" s="17">
        <v>20.789750000000002</v>
      </c>
      <c r="GU51" s="17">
        <v>4.6102499999999997</v>
      </c>
      <c r="GV51" s="17">
        <v>43.8</v>
      </c>
      <c r="GW51" s="17">
        <v>36.252429999999997</v>
      </c>
      <c r="GX51" s="17">
        <v>36.252420000000001</v>
      </c>
      <c r="GY51" s="17">
        <v>7.54758</v>
      </c>
      <c r="GZ51" s="17">
        <v>2.1</v>
      </c>
      <c r="HA51" s="17">
        <v>1.97359</v>
      </c>
      <c r="HB51" s="17">
        <v>1.97359</v>
      </c>
      <c r="HC51" s="17">
        <v>0.12640999999999999</v>
      </c>
      <c r="HD51" s="17">
        <v>27.7</v>
      </c>
      <c r="HE51" s="17">
        <v>27.662369999999999</v>
      </c>
      <c r="HF51" s="17">
        <v>27.662369999999999</v>
      </c>
      <c r="HG51" s="17">
        <v>3.7629999999999997E-2</v>
      </c>
      <c r="HH51" s="17">
        <v>120.7</v>
      </c>
      <c r="HI51" s="17">
        <v>99.614639999999994</v>
      </c>
      <c r="HJ51" s="17">
        <v>84.477029999999999</v>
      </c>
      <c r="HK51" s="17">
        <v>36.222969999999997</v>
      </c>
      <c r="HL51" s="17"/>
      <c r="HM51" s="17"/>
      <c r="HN51" s="17"/>
      <c r="HO51" s="17">
        <v>0</v>
      </c>
      <c r="HP51" s="17"/>
      <c r="HQ51" s="17"/>
      <c r="HR51" s="17"/>
      <c r="HS51" s="17">
        <v>0</v>
      </c>
      <c r="HT51" s="17">
        <v>94.7</v>
      </c>
      <c r="HU51" s="17">
        <v>89.400599999999997</v>
      </c>
      <c r="HV51" s="17">
        <v>85.481880000000004</v>
      </c>
      <c r="HW51" s="17">
        <v>9.2181200000000008</v>
      </c>
      <c r="HX51" s="17"/>
      <c r="HY51" s="17"/>
      <c r="HZ51" s="17"/>
      <c r="IA51" s="17">
        <v>0</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127</v>
      </c>
      <c r="IW51" s="17">
        <v>132.70939999999999</v>
      </c>
      <c r="IX51" s="17">
        <v>111.18105</v>
      </c>
      <c r="IY51" s="17">
        <v>15.818949999999999</v>
      </c>
      <c r="IZ51" s="17"/>
      <c r="JA51" s="17"/>
      <c r="JB51" s="17"/>
      <c r="JC51" s="17">
        <v>0</v>
      </c>
      <c r="JD51" s="17">
        <v>172.5</v>
      </c>
      <c r="JE51" s="17">
        <v>186.21592999999999</v>
      </c>
      <c r="JF51" s="17">
        <v>186.21592000000001</v>
      </c>
      <c r="JG51" s="17">
        <v>-13.715920000000001</v>
      </c>
      <c r="JH51" s="17">
        <v>200</v>
      </c>
      <c r="JI51" s="17">
        <v>186.21592999999999</v>
      </c>
      <c r="JJ51" s="17">
        <v>186.21592000000001</v>
      </c>
      <c r="JK51" s="17">
        <v>13.784079999999999</v>
      </c>
      <c r="JL51" s="17">
        <v>182.8</v>
      </c>
      <c r="JM51" s="17">
        <v>186.77512999999999</v>
      </c>
      <c r="JN51" s="17">
        <v>186.77511999999999</v>
      </c>
      <c r="JO51" s="17">
        <v>-3.97512</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36.1</v>
      </c>
      <c r="KK51" s="17">
        <v>36</v>
      </c>
      <c r="KL51" s="17">
        <v>36</v>
      </c>
      <c r="KM51" s="17">
        <v>0.1</v>
      </c>
      <c r="KN51" s="17">
        <v>0</v>
      </c>
      <c r="KO51" s="17"/>
      <c r="KP51" s="17"/>
      <c r="KQ51" s="17">
        <v>0</v>
      </c>
      <c r="KR51" s="17"/>
      <c r="KS51" s="17"/>
      <c r="KT51" s="17"/>
      <c r="KU51" s="17">
        <v>0</v>
      </c>
      <c r="KV51" s="17">
        <v>2.4</v>
      </c>
      <c r="KW51" s="17">
        <v>0.63188999999999995</v>
      </c>
      <c r="KX51" s="17">
        <v>0.63188999999999995</v>
      </c>
      <c r="KY51" s="17">
        <v>1.7681100000000001</v>
      </c>
      <c r="KZ51" s="17">
        <v>228.8</v>
      </c>
      <c r="LA51" s="17">
        <v>192.13426999999999</v>
      </c>
      <c r="LB51" s="17">
        <v>181.57808</v>
      </c>
      <c r="LC51" s="17">
        <v>47.221919999999997</v>
      </c>
      <c r="LD51" s="17">
        <v>84.8</v>
      </c>
      <c r="LE51" s="17">
        <v>85.762219999999999</v>
      </c>
      <c r="LF51" s="17">
        <v>105.38451000000001</v>
      </c>
      <c r="LG51" s="17">
        <v>-20.584510000000002</v>
      </c>
      <c r="LH51" s="17">
        <v>64.7</v>
      </c>
      <c r="LI51" s="17">
        <v>67.133979999999994</v>
      </c>
      <c r="LJ51" s="17">
        <v>67.133979999999994</v>
      </c>
      <c r="LK51" s="17">
        <v>-2.43398</v>
      </c>
      <c r="LL51" s="17">
        <v>47.1</v>
      </c>
      <c r="LM51" s="17">
        <v>48.413229999999999</v>
      </c>
      <c r="LN51" s="17">
        <v>48.413229999999999</v>
      </c>
      <c r="LO51" s="17">
        <v>-1.3132299999999999</v>
      </c>
      <c r="LP51" s="17">
        <v>29.2</v>
      </c>
      <c r="LQ51" s="17">
        <v>27.307230000000001</v>
      </c>
      <c r="LR51" s="17">
        <v>29.951450000000001</v>
      </c>
      <c r="LS51" s="17">
        <v>-0.75144999999999995</v>
      </c>
      <c r="LT51" s="17"/>
      <c r="LU51" s="17"/>
      <c r="LV51" s="17"/>
      <c r="LW51" s="17">
        <v>0</v>
      </c>
      <c r="LX51" s="17"/>
      <c r="LY51" s="17"/>
      <c r="LZ51" s="17"/>
      <c r="MA51" s="17">
        <v>0</v>
      </c>
      <c r="MB51" s="17"/>
      <c r="MC51" s="17"/>
      <c r="MD51" s="17"/>
      <c r="ME51" s="17">
        <v>0</v>
      </c>
      <c r="MF51" s="17">
        <v>145.69999999999999</v>
      </c>
      <c r="MG51" s="17">
        <v>151.08876000000001</v>
      </c>
      <c r="MH51" s="17">
        <v>151.08874</v>
      </c>
      <c r="MI51" s="17">
        <v>-5.3887400000000003</v>
      </c>
      <c r="MJ51" s="17">
        <v>147.19999999999999</v>
      </c>
      <c r="MK51" s="17">
        <v>151.08876000000001</v>
      </c>
      <c r="ML51" s="17">
        <v>151.08874</v>
      </c>
      <c r="MM51" s="17">
        <v>-3.8887399999999999</v>
      </c>
      <c r="MN51" s="17">
        <v>149.1</v>
      </c>
      <c r="MO51" s="17">
        <v>151.54248000000001</v>
      </c>
      <c r="MP51" s="17">
        <v>151.54246000000001</v>
      </c>
      <c r="MQ51" s="17">
        <v>-2.4424600000000001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214.8</v>
      </c>
      <c r="NM51" s="17">
        <v>206.29037</v>
      </c>
      <c r="NN51" s="17">
        <v>206.29035999999999</v>
      </c>
      <c r="NO51" s="17">
        <v>8.5096399999999992</v>
      </c>
      <c r="NP51" s="17">
        <v>102.7</v>
      </c>
      <c r="NQ51" s="17">
        <v>103.45493</v>
      </c>
      <c r="NR51" s="17">
        <v>103.45493</v>
      </c>
      <c r="NS51" s="17">
        <v>-0.75492999999999999</v>
      </c>
      <c r="NT51" s="17">
        <v>3.25</v>
      </c>
      <c r="NU51" s="17">
        <v>7.7468599999999999</v>
      </c>
      <c r="NV51" s="17">
        <v>7.7468599999999999</v>
      </c>
      <c r="NW51" s="17">
        <v>-4.4968599999999999</v>
      </c>
      <c r="NX51" s="17">
        <v>2.44</v>
      </c>
      <c r="NY51" s="17">
        <v>6.6459999999999999</v>
      </c>
      <c r="NZ51" s="17">
        <v>6.6459999999999999</v>
      </c>
      <c r="OA51" s="17">
        <v>-4.2060000000000004</v>
      </c>
      <c r="OB51" s="17">
        <v>0</v>
      </c>
      <c r="OC51" s="17"/>
      <c r="OD51" s="17"/>
      <c r="OE51" s="17">
        <v>0</v>
      </c>
      <c r="OF51" s="17">
        <v>77.099999999999994</v>
      </c>
      <c r="OG51" s="17">
        <v>51.2</v>
      </c>
      <c r="OH51" s="17">
        <v>44.04</v>
      </c>
      <c r="OI51" s="17">
        <v>33.06</v>
      </c>
      <c r="OJ51" s="17">
        <v>0</v>
      </c>
      <c r="OK51" s="17"/>
      <c r="OL51" s="17"/>
      <c r="OM51" s="17">
        <v>0</v>
      </c>
      <c r="ON51" s="17">
        <v>0</v>
      </c>
      <c r="OO51" s="17">
        <v>1.383</v>
      </c>
      <c r="OP51" s="17">
        <v>1.383</v>
      </c>
      <c r="OQ51" s="17">
        <v>-1.383</v>
      </c>
      <c r="OR51" s="17">
        <v>0</v>
      </c>
      <c r="OS51" s="17"/>
      <c r="OT51" s="17"/>
      <c r="OU51" s="17">
        <v>0</v>
      </c>
      <c r="OV51" s="17">
        <v>20</v>
      </c>
      <c r="OW51" s="17">
        <v>15.53398</v>
      </c>
      <c r="OX51" s="17">
        <v>15.53398</v>
      </c>
      <c r="OY51" s="17">
        <v>4.4660200000000003</v>
      </c>
      <c r="OZ51" s="17"/>
      <c r="PA51" s="17"/>
      <c r="PB51" s="17"/>
      <c r="PC51" s="17">
        <v>0</v>
      </c>
      <c r="PD51" s="17">
        <v>9.9</v>
      </c>
      <c r="PE51" s="17">
        <v>9.9830000000000005</v>
      </c>
      <c r="PF51" s="17">
        <v>9.9830000000000005</v>
      </c>
      <c r="PG51" s="17">
        <v>-8.3000000000000004E-2</v>
      </c>
      <c r="PH51" s="17"/>
      <c r="PI51" s="17"/>
      <c r="PJ51" s="17"/>
      <c r="PK51" s="17">
        <v>0</v>
      </c>
      <c r="PL51" s="17">
        <v>0</v>
      </c>
      <c r="PM51" s="17"/>
      <c r="PN51" s="17"/>
      <c r="PO51" s="17">
        <v>0</v>
      </c>
      <c r="PP51" s="17">
        <v>0.8</v>
      </c>
      <c r="PQ51" s="17">
        <v>1</v>
      </c>
      <c r="PR51" s="17">
        <v>1</v>
      </c>
      <c r="PS51" s="17">
        <v>-0.2</v>
      </c>
      <c r="PT51" s="17">
        <v>3</v>
      </c>
      <c r="PU51" s="17">
        <v>4.2</v>
      </c>
      <c r="PV51" s="17">
        <v>4.2</v>
      </c>
      <c r="PW51" s="17">
        <v>-1.2</v>
      </c>
      <c r="PX51" s="17">
        <v>2.5</v>
      </c>
      <c r="PY51" s="17">
        <v>5</v>
      </c>
      <c r="PZ51" s="17">
        <v>5</v>
      </c>
      <c r="QA51" s="17">
        <v>-2.5</v>
      </c>
      <c r="QB51" s="17"/>
      <c r="QC51" s="17"/>
      <c r="QD51" s="17"/>
      <c r="QE51" s="17">
        <v>0</v>
      </c>
      <c r="QF51" s="17">
        <v>20</v>
      </c>
      <c r="QG51" s="17">
        <v>19.417480000000001</v>
      </c>
      <c r="QH51" s="17">
        <v>19.417470000000002</v>
      </c>
      <c r="QI51" s="17">
        <v>0.58252999999999999</v>
      </c>
      <c r="QJ51" s="17">
        <v>18.8</v>
      </c>
      <c r="QK51" s="17">
        <v>19</v>
      </c>
      <c r="QL51" s="17">
        <v>34.951450000000001</v>
      </c>
      <c r="QM51" s="17">
        <v>-16.151450000000001</v>
      </c>
      <c r="QN51" s="17"/>
      <c r="QO51" s="17"/>
      <c r="QP51" s="17"/>
      <c r="QQ51" s="17">
        <v>0</v>
      </c>
      <c r="QR51" s="17">
        <v>18.5</v>
      </c>
      <c r="QS51" s="17">
        <v>17.96116</v>
      </c>
      <c r="QT51" s="17">
        <v>17.96116</v>
      </c>
      <c r="QU51" s="17">
        <v>0.53883999999999999</v>
      </c>
      <c r="QV51" s="17">
        <v>0</v>
      </c>
      <c r="QW51" s="17"/>
      <c r="QX51" s="17"/>
      <c r="QY51" s="17">
        <v>0</v>
      </c>
      <c r="QZ51" s="17">
        <v>0</v>
      </c>
      <c r="RA51" s="17"/>
      <c r="RB51" s="17"/>
      <c r="RC51" s="17">
        <v>0</v>
      </c>
      <c r="RD51" s="17">
        <v>14.3</v>
      </c>
      <c r="RE51" s="17">
        <v>7.2229999999999999</v>
      </c>
      <c r="RF51" s="17">
        <v>7.2229999999999999</v>
      </c>
      <c r="RG51" s="17">
        <v>7.077</v>
      </c>
      <c r="RH51" s="17">
        <v>46.6</v>
      </c>
      <c r="RI51" s="17">
        <v>29.5</v>
      </c>
      <c r="RJ51" s="17">
        <v>23.606000000000002</v>
      </c>
      <c r="RK51" s="17">
        <v>22.994</v>
      </c>
      <c r="RL51" s="17">
        <v>0</v>
      </c>
      <c r="RM51" s="17"/>
      <c r="RN51" s="17"/>
      <c r="RO51" s="17">
        <v>0</v>
      </c>
      <c r="RP51" s="17">
        <v>3.4</v>
      </c>
      <c r="RQ51" s="17">
        <v>3.5</v>
      </c>
      <c r="RR51" s="17">
        <v>9.75</v>
      </c>
      <c r="RS51" s="17">
        <v>-6.35</v>
      </c>
      <c r="RT51" s="17">
        <v>20.2</v>
      </c>
      <c r="RU51" s="17">
        <v>19.772790000000001</v>
      </c>
      <c r="RV51" s="17">
        <v>19.77262</v>
      </c>
      <c r="RW51" s="17">
        <v>0.42737999999999998</v>
      </c>
      <c r="RX51" s="17">
        <v>2.8</v>
      </c>
      <c r="RY51" s="17">
        <v>2</v>
      </c>
      <c r="RZ51" s="17">
        <v>2</v>
      </c>
      <c r="SA51" s="17">
        <v>0.8</v>
      </c>
      <c r="SB51" s="17">
        <v>0.4</v>
      </c>
      <c r="SC51" s="17"/>
      <c r="SD51" s="17">
        <v>0.4</v>
      </c>
      <c r="SE51" s="17">
        <v>0</v>
      </c>
      <c r="SF51" s="17">
        <v>9.3000000000000007</v>
      </c>
      <c r="SG51" s="17">
        <v>8.9</v>
      </c>
      <c r="SH51" s="17">
        <v>34.563099999999999</v>
      </c>
      <c r="SI51" s="17">
        <v>-25.263100000000001</v>
      </c>
      <c r="SJ51" s="17">
        <v>6.7</v>
      </c>
      <c r="SK51" s="17">
        <v>6.4</v>
      </c>
      <c r="SL51" s="17">
        <v>24.854369999999999</v>
      </c>
      <c r="SM51" s="17">
        <v>-18.15437</v>
      </c>
      <c r="SN51" s="17">
        <v>11.3</v>
      </c>
      <c r="SO51" s="17">
        <v>10</v>
      </c>
      <c r="SP51" s="17">
        <v>23.30097</v>
      </c>
      <c r="SQ51" s="17">
        <v>-12.000970000000001</v>
      </c>
      <c r="SR51" s="17">
        <v>16.100000000000001</v>
      </c>
      <c r="SS51" s="17">
        <v>14</v>
      </c>
      <c r="ST51" s="17">
        <v>33.009709999999998</v>
      </c>
      <c r="SU51" s="17">
        <v>-16.90971</v>
      </c>
      <c r="SV51" s="17">
        <v>9.9</v>
      </c>
      <c r="SW51" s="17">
        <v>9.5</v>
      </c>
      <c r="SX51" s="17">
        <v>18.4466</v>
      </c>
      <c r="SY51" s="17">
        <v>-8.5465999999999998</v>
      </c>
      <c r="SZ51" s="17">
        <v>21.5</v>
      </c>
      <c r="TA51" s="17">
        <v>19.826000000000001</v>
      </c>
      <c r="TB51" s="17">
        <v>19.826000000000001</v>
      </c>
      <c r="TC51" s="17">
        <v>1.6739999999999999</v>
      </c>
      <c r="TD51" s="17">
        <v>50.8</v>
      </c>
      <c r="TE51" s="17">
        <v>48.3</v>
      </c>
      <c r="TF51" s="17">
        <v>48.283999999999999</v>
      </c>
      <c r="TG51" s="17">
        <v>2.516</v>
      </c>
      <c r="TH51" s="17">
        <v>0</v>
      </c>
      <c r="TI51" s="17"/>
      <c r="TJ51" s="17"/>
      <c r="TK51" s="17">
        <v>0</v>
      </c>
      <c r="TL51" s="17">
        <v>49.6</v>
      </c>
      <c r="TM51" s="17">
        <v>76</v>
      </c>
      <c r="TN51" s="17">
        <v>29.611000000000001</v>
      </c>
      <c r="TO51" s="17">
        <v>19.989000000000001</v>
      </c>
      <c r="TP51" s="17">
        <v>68.599999999999994</v>
      </c>
      <c r="TQ51" s="17">
        <v>85.6</v>
      </c>
      <c r="TR51" s="17">
        <v>55.338999999999999</v>
      </c>
      <c r="TS51" s="17">
        <v>13.260999999999999</v>
      </c>
      <c r="TT51" s="17">
        <v>4.7</v>
      </c>
      <c r="TU51" s="17">
        <v>2.298</v>
      </c>
      <c r="TV51" s="17">
        <v>2.298</v>
      </c>
      <c r="TW51" s="17">
        <v>2.4020000000000001</v>
      </c>
      <c r="TX51" s="17">
        <v>3</v>
      </c>
      <c r="TY51" s="17">
        <v>1.444</v>
      </c>
      <c r="TZ51" s="17">
        <v>1.444</v>
      </c>
      <c r="UA51" s="17">
        <v>1.556</v>
      </c>
      <c r="UB51" s="17">
        <v>21</v>
      </c>
      <c r="UC51" s="17">
        <v>21</v>
      </c>
      <c r="UD51" s="17">
        <v>19.417470000000002</v>
      </c>
      <c r="UE51" s="17">
        <v>1.58253</v>
      </c>
      <c r="UF51" s="17">
        <v>7.6</v>
      </c>
      <c r="UG51" s="17">
        <v>7</v>
      </c>
      <c r="UH51" s="17">
        <v>13.592230000000001</v>
      </c>
      <c r="UI51" s="17">
        <v>-5.9922300000000002</v>
      </c>
      <c r="UJ51" s="17">
        <v>7.6</v>
      </c>
      <c r="UK51" s="17">
        <v>9</v>
      </c>
      <c r="UL51" s="17">
        <v>14.174759999999999</v>
      </c>
      <c r="UM51" s="17">
        <v>-6.5747600000000004</v>
      </c>
      <c r="UN51" s="17">
        <v>20.399999999999999</v>
      </c>
      <c r="UO51" s="17">
        <v>19.417480000000001</v>
      </c>
      <c r="UP51" s="17">
        <v>19.417470000000002</v>
      </c>
      <c r="UQ51" s="17">
        <v>0.98253000000000001</v>
      </c>
      <c r="UR51" s="17">
        <v>20.399999999999999</v>
      </c>
      <c r="US51" s="17">
        <v>19.417480000000001</v>
      </c>
      <c r="UT51" s="17">
        <v>19.417470000000002</v>
      </c>
      <c r="UU51" s="17">
        <v>0.98253000000000001</v>
      </c>
      <c r="UV51" s="17">
        <v>20</v>
      </c>
      <c r="UW51" s="17">
        <v>19.417480000000001</v>
      </c>
      <c r="UX51" s="17">
        <v>19.417470000000002</v>
      </c>
      <c r="UY51" s="17">
        <v>0.58252999999999999</v>
      </c>
      <c r="UZ51" s="17">
        <v>0</v>
      </c>
      <c r="VA51" s="17">
        <v>0.94</v>
      </c>
      <c r="VB51" s="17">
        <v>0.94</v>
      </c>
      <c r="VC51" s="17">
        <v>-0.94</v>
      </c>
      <c r="VD51" s="17">
        <v>0</v>
      </c>
      <c r="VE51" s="17"/>
      <c r="VF51" s="17"/>
      <c r="VG51" s="17">
        <v>0</v>
      </c>
      <c r="VH51" s="17">
        <v>0</v>
      </c>
      <c r="VI51" s="17"/>
      <c r="VJ51" s="17"/>
      <c r="VK51" s="17">
        <v>0</v>
      </c>
      <c r="VL51" s="17">
        <v>0</v>
      </c>
      <c r="VM51" s="17"/>
      <c r="VN51" s="17"/>
      <c r="VO51" s="17">
        <v>0</v>
      </c>
      <c r="VP51" s="17">
        <v>0.6</v>
      </c>
      <c r="VQ51" s="17">
        <v>0.6</v>
      </c>
      <c r="VR51" s="17">
        <v>0.6</v>
      </c>
      <c r="VS51" s="17">
        <v>0</v>
      </c>
      <c r="VT51" s="17">
        <v>15.5</v>
      </c>
      <c r="VU51" s="17">
        <v>31</v>
      </c>
      <c r="VV51" s="17">
        <v>34</v>
      </c>
      <c r="VW51" s="17">
        <v>-18.5</v>
      </c>
      <c r="VX51" s="17">
        <v>12.2</v>
      </c>
      <c r="VY51" s="17">
        <v>29.8</v>
      </c>
      <c r="VZ51" s="17">
        <v>27</v>
      </c>
      <c r="WA51" s="17">
        <v>-14.8</v>
      </c>
      <c r="WB51" s="17">
        <v>0</v>
      </c>
      <c r="WC51" s="17"/>
      <c r="WD51" s="17"/>
      <c r="WE51" s="17">
        <v>0</v>
      </c>
      <c r="WF51" s="17">
        <v>2.9</v>
      </c>
      <c r="WG51" s="17">
        <v>3</v>
      </c>
      <c r="WH51" s="17">
        <v>9</v>
      </c>
      <c r="WI51" s="17">
        <v>-6.1</v>
      </c>
      <c r="WJ51" s="17">
        <v>2.2000000000000002</v>
      </c>
      <c r="WK51" s="17">
        <v>2.4</v>
      </c>
      <c r="WL51" s="17">
        <v>2.4</v>
      </c>
      <c r="WM51" s="17">
        <v>-0.2</v>
      </c>
      <c r="WN51" s="17">
        <v>2.4</v>
      </c>
      <c r="WO51" s="17">
        <v>1</v>
      </c>
      <c r="WP51" s="17">
        <v>2.4</v>
      </c>
      <c r="WQ51" s="17">
        <v>0</v>
      </c>
      <c r="WR51" s="17">
        <v>1</v>
      </c>
      <c r="WS51" s="17">
        <v>1</v>
      </c>
      <c r="WT51" s="17">
        <v>2.9</v>
      </c>
      <c r="WU51" s="17">
        <v>-1.9</v>
      </c>
      <c r="WV51" s="17">
        <v>0</v>
      </c>
      <c r="WW51" s="17"/>
      <c r="WX51" s="17"/>
      <c r="WY51" s="17">
        <v>0</v>
      </c>
      <c r="WZ51" s="17">
        <v>4.3</v>
      </c>
      <c r="XA51" s="17">
        <v>4</v>
      </c>
      <c r="XB51" s="17">
        <v>8</v>
      </c>
      <c r="XC51" s="17">
        <v>-3.7</v>
      </c>
      <c r="XD51" s="17">
        <v>20</v>
      </c>
      <c r="XE51" s="17">
        <v>20</v>
      </c>
      <c r="XF51" s="17">
        <v>36.8932</v>
      </c>
      <c r="XG51" s="17">
        <v>-16.8932</v>
      </c>
      <c r="XH51" s="17">
        <v>7.6</v>
      </c>
      <c r="XI51" s="17">
        <v>10.8</v>
      </c>
      <c r="XJ51" s="17">
        <v>10.8</v>
      </c>
      <c r="XK51" s="17">
        <v>-3.2</v>
      </c>
      <c r="XL51" s="17">
        <v>26.8</v>
      </c>
      <c r="XM51" s="17">
        <v>28</v>
      </c>
      <c r="XN51" s="17">
        <v>28</v>
      </c>
      <c r="XO51" s="17">
        <v>-1.2</v>
      </c>
      <c r="XP51" s="17">
        <v>33.9</v>
      </c>
      <c r="XQ51" s="17">
        <v>28</v>
      </c>
      <c r="XR51" s="17">
        <v>28</v>
      </c>
      <c r="XS51" s="17">
        <v>5.9</v>
      </c>
      <c r="XT51" s="17">
        <v>15</v>
      </c>
      <c r="XU51" s="17">
        <v>14</v>
      </c>
      <c r="XV51" s="17">
        <v>14</v>
      </c>
      <c r="XW51" s="17">
        <v>1</v>
      </c>
      <c r="XX51" s="17">
        <v>20.260000000000002</v>
      </c>
      <c r="XY51" s="17">
        <v>19</v>
      </c>
      <c r="XZ51" s="17">
        <v>19</v>
      </c>
      <c r="YA51" s="17">
        <v>1.26</v>
      </c>
      <c r="YB51" s="17">
        <v>7.68</v>
      </c>
      <c r="YC51" s="17">
        <v>7.11</v>
      </c>
      <c r="YD51" s="17">
        <v>7.11</v>
      </c>
      <c r="YE51" s="17">
        <v>0.56999999999999995</v>
      </c>
      <c r="YF51" s="17">
        <v>11.03</v>
      </c>
      <c r="YG51" s="17">
        <v>11</v>
      </c>
      <c r="YH51" s="17">
        <v>11</v>
      </c>
      <c r="YI51" s="17">
        <v>0.03</v>
      </c>
    </row>
    <row r="52" spans="1:659" ht="24" customHeight="1" x14ac:dyDescent="0.3">
      <c r="A52" s="1"/>
      <c r="B52" s="16" t="s">
        <v>74</v>
      </c>
      <c r="C52" s="16" t="s">
        <v>818</v>
      </c>
      <c r="D52" s="17">
        <v>206</v>
      </c>
      <c r="E52" s="17">
        <v>203.20388</v>
      </c>
      <c r="F52" s="17">
        <v>203.20384999999999</v>
      </c>
      <c r="G52" s="17">
        <v>2.7961499999999999</v>
      </c>
      <c r="H52" s="17">
        <v>620</v>
      </c>
      <c r="I52" s="17">
        <v>635.02589999999998</v>
      </c>
      <c r="J52" s="17">
        <v>635.02589999999998</v>
      </c>
      <c r="K52" s="17">
        <v>-15.0259</v>
      </c>
      <c r="L52" s="17">
        <v>213.1</v>
      </c>
      <c r="M52" s="17">
        <v>206.58520999999999</v>
      </c>
      <c r="N52" s="17">
        <v>206.58520999999999</v>
      </c>
      <c r="O52" s="17">
        <v>6.5147899999999996</v>
      </c>
      <c r="P52" s="17"/>
      <c r="Q52" s="17"/>
      <c r="R52" s="17"/>
      <c r="S52" s="17">
        <v>0</v>
      </c>
      <c r="T52" s="17"/>
      <c r="U52" s="17"/>
      <c r="V52" s="17"/>
      <c r="W52" s="17">
        <v>0</v>
      </c>
      <c r="X52" s="17">
        <v>89.9</v>
      </c>
      <c r="Y52" s="17">
        <v>91.778639999999996</v>
      </c>
      <c r="Z52" s="17">
        <v>91.778630000000007</v>
      </c>
      <c r="AA52" s="17">
        <v>-1.87863</v>
      </c>
      <c r="AB52" s="17">
        <v>210.5</v>
      </c>
      <c r="AC52" s="17">
        <v>230</v>
      </c>
      <c r="AD52" s="17">
        <v>198.20956000000001</v>
      </c>
      <c r="AE52" s="17">
        <v>12.29044</v>
      </c>
      <c r="AF52" s="17"/>
      <c r="AG52" s="17"/>
      <c r="AH52" s="17"/>
      <c r="AI52" s="17">
        <v>0</v>
      </c>
      <c r="AJ52" s="17"/>
      <c r="AK52" s="17"/>
      <c r="AL52" s="17"/>
      <c r="AM52" s="17">
        <v>0</v>
      </c>
      <c r="AN52" s="17">
        <v>130</v>
      </c>
      <c r="AO52" s="17">
        <v>135.58384000000001</v>
      </c>
      <c r="AP52" s="17">
        <v>191.55052000000001</v>
      </c>
      <c r="AQ52" s="17">
        <v>-61.550519999999999</v>
      </c>
      <c r="AR52" s="17">
        <v>130.19999999999999</v>
      </c>
      <c r="AS52" s="17">
        <v>135.58384000000001</v>
      </c>
      <c r="AT52" s="17">
        <v>191.55052000000001</v>
      </c>
      <c r="AU52" s="17">
        <v>-61.350520000000003</v>
      </c>
      <c r="AV52" s="17">
        <v>130.1</v>
      </c>
      <c r="AW52" s="17">
        <v>135.58384000000001</v>
      </c>
      <c r="AX52" s="17">
        <v>191.55052000000001</v>
      </c>
      <c r="AY52" s="17">
        <v>-61.450519999999997</v>
      </c>
      <c r="AZ52" s="17">
        <v>232.3</v>
      </c>
      <c r="BA52" s="17">
        <v>203.98650000000001</v>
      </c>
      <c r="BB52" s="17">
        <v>288.18862999999999</v>
      </c>
      <c r="BC52" s="17">
        <v>-55.888629999999999</v>
      </c>
      <c r="BD52" s="17">
        <v>0</v>
      </c>
      <c r="BE52" s="17"/>
      <c r="BF52" s="17"/>
      <c r="BG52" s="17">
        <v>0</v>
      </c>
      <c r="BH52" s="17"/>
      <c r="BI52" s="17"/>
      <c r="BJ52" s="17"/>
      <c r="BK52" s="17">
        <v>0</v>
      </c>
      <c r="BL52" s="17">
        <v>555.9</v>
      </c>
      <c r="BM52" s="17">
        <v>565.53972999999996</v>
      </c>
      <c r="BN52" s="17">
        <v>558.15896999999995</v>
      </c>
      <c r="BO52" s="17">
        <v>-2.2589700000000001</v>
      </c>
      <c r="BP52" s="17">
        <v>5.5</v>
      </c>
      <c r="BQ52" s="17">
        <v>3.4527100000000002</v>
      </c>
      <c r="BR52" s="17">
        <v>3.4527100000000002</v>
      </c>
      <c r="BS52" s="17">
        <v>2.0472899999999998</v>
      </c>
      <c r="BT52" s="17"/>
      <c r="BU52" s="17"/>
      <c r="BV52" s="17"/>
      <c r="BW52" s="17">
        <v>0</v>
      </c>
      <c r="BX52" s="17"/>
      <c r="BY52" s="17"/>
      <c r="BZ52" s="17"/>
      <c r="CA52" s="17">
        <v>0</v>
      </c>
      <c r="CB52" s="17"/>
      <c r="CC52" s="17"/>
      <c r="CD52" s="17"/>
      <c r="CE52" s="17">
        <v>0</v>
      </c>
      <c r="CF52" s="17"/>
      <c r="CG52" s="17"/>
      <c r="CH52" s="17"/>
      <c r="CI52" s="17">
        <v>0</v>
      </c>
      <c r="CJ52" s="17">
        <v>163.80000000000001</v>
      </c>
      <c r="CK52" s="17">
        <v>158.33429000000001</v>
      </c>
      <c r="CL52" s="17">
        <v>158.33429000000001</v>
      </c>
      <c r="CM52" s="17">
        <v>5.4657099999999996</v>
      </c>
      <c r="CN52" s="17">
        <v>6.9</v>
      </c>
      <c r="CO52" s="17">
        <v>5.1333399999999996</v>
      </c>
      <c r="CP52" s="17">
        <v>5.1333399999999996</v>
      </c>
      <c r="CQ52" s="17">
        <v>1.7666599999999999</v>
      </c>
      <c r="CR52" s="17">
        <v>6.2</v>
      </c>
      <c r="CS52" s="17">
        <v>2.8177599999999998</v>
      </c>
      <c r="CT52" s="17">
        <v>2.8177599999999998</v>
      </c>
      <c r="CU52" s="17">
        <v>3.3822399999999999</v>
      </c>
      <c r="CV52" s="17"/>
      <c r="CW52" s="17"/>
      <c r="CX52" s="17"/>
      <c r="CY52" s="17">
        <v>0</v>
      </c>
      <c r="CZ52" s="17">
        <v>6.8</v>
      </c>
      <c r="DA52" s="17">
        <v>6.8787000000000003</v>
      </c>
      <c r="DB52" s="17">
        <v>6.8787000000000003</v>
      </c>
      <c r="DC52" s="17">
        <v>-7.8700000000000006E-2</v>
      </c>
      <c r="DD52" s="17">
        <v>14.49</v>
      </c>
      <c r="DE52" s="17">
        <v>14.919420000000001</v>
      </c>
      <c r="DF52" s="17">
        <v>14.919420000000001</v>
      </c>
      <c r="DG52" s="17">
        <v>-0.42942000000000002</v>
      </c>
      <c r="DH52" s="17">
        <v>134.28</v>
      </c>
      <c r="DI52" s="17">
        <v>135.19378</v>
      </c>
      <c r="DJ52" s="17">
        <v>108.03924000000001</v>
      </c>
      <c r="DK52" s="17">
        <v>26.240760000000002</v>
      </c>
      <c r="DL52" s="17"/>
      <c r="DM52" s="17"/>
      <c r="DN52" s="17"/>
      <c r="DO52" s="17">
        <v>0</v>
      </c>
      <c r="DP52" s="17"/>
      <c r="DQ52" s="17"/>
      <c r="DR52" s="17"/>
      <c r="DS52" s="17">
        <v>0</v>
      </c>
      <c r="DT52" s="17"/>
      <c r="DU52" s="17"/>
      <c r="DV52" s="17"/>
      <c r="DW52" s="17">
        <v>0</v>
      </c>
      <c r="DX52" s="17"/>
      <c r="DY52" s="17"/>
      <c r="DZ52" s="17"/>
      <c r="EA52" s="17">
        <v>0</v>
      </c>
      <c r="EB52" s="17">
        <v>55.5</v>
      </c>
      <c r="EC52" s="17">
        <v>56.515709999999999</v>
      </c>
      <c r="ED52" s="17">
        <v>56.515709999999999</v>
      </c>
      <c r="EE52" s="17">
        <v>-1.0157099999999999</v>
      </c>
      <c r="EF52" s="17">
        <v>222.4</v>
      </c>
      <c r="EG52" s="17">
        <v>220.48068000000001</v>
      </c>
      <c r="EH52" s="17">
        <v>220.46284</v>
      </c>
      <c r="EI52" s="17">
        <v>1.93716</v>
      </c>
      <c r="EJ52" s="17"/>
      <c r="EK52" s="17"/>
      <c r="EL52" s="17"/>
      <c r="EM52" s="17">
        <v>0</v>
      </c>
      <c r="EN52" s="17"/>
      <c r="EO52" s="17"/>
      <c r="EP52" s="17"/>
      <c r="EQ52" s="17">
        <v>0</v>
      </c>
      <c r="ER52" s="17">
        <v>0</v>
      </c>
      <c r="ES52" s="17"/>
      <c r="ET52" s="17"/>
      <c r="EU52" s="17">
        <v>0</v>
      </c>
      <c r="EV52" s="17">
        <v>6.4</v>
      </c>
      <c r="EW52" s="17">
        <v>6.39</v>
      </c>
      <c r="EX52" s="17">
        <v>6.39</v>
      </c>
      <c r="EY52" s="17">
        <v>0.01</v>
      </c>
      <c r="EZ52" s="17">
        <v>407.1</v>
      </c>
      <c r="FA52" s="17">
        <v>416.49565999999999</v>
      </c>
      <c r="FB52" s="17">
        <v>144.33088000000001</v>
      </c>
      <c r="FC52" s="17">
        <v>262.76911999999999</v>
      </c>
      <c r="FD52" s="17">
        <v>58.3</v>
      </c>
      <c r="FE52" s="17">
        <v>62.089939999999999</v>
      </c>
      <c r="FF52" s="17">
        <v>53.050370000000001</v>
      </c>
      <c r="FG52" s="17">
        <v>5.2496299999999998</v>
      </c>
      <c r="FH52" s="17">
        <v>151.1</v>
      </c>
      <c r="FI52" s="17">
        <v>151.21556000000001</v>
      </c>
      <c r="FJ52" s="17">
        <v>128.31246999999999</v>
      </c>
      <c r="FK52" s="17">
        <v>22.78753</v>
      </c>
      <c r="FL52" s="17">
        <v>28.4</v>
      </c>
      <c r="FM52" s="17">
        <v>29.125129999999999</v>
      </c>
      <c r="FN52" s="17">
        <v>26.417359999999999</v>
      </c>
      <c r="FO52" s="17">
        <v>1.98264</v>
      </c>
      <c r="FP52" s="17">
        <v>18.3</v>
      </c>
      <c r="FQ52" s="17">
        <v>17.562139999999999</v>
      </c>
      <c r="FR52" s="17">
        <v>17.56213</v>
      </c>
      <c r="FS52" s="17">
        <v>0.73787000000000003</v>
      </c>
      <c r="FT52" s="17">
        <v>18.8</v>
      </c>
      <c r="FU52" s="17">
        <v>17.96116</v>
      </c>
      <c r="FV52" s="17">
        <v>17.96116</v>
      </c>
      <c r="FW52" s="17">
        <v>0.83884000000000003</v>
      </c>
      <c r="FX52" s="17">
        <v>89.7</v>
      </c>
      <c r="FY52" s="17">
        <v>86.519800000000004</v>
      </c>
      <c r="FZ52" s="17">
        <v>86.519800000000004</v>
      </c>
      <c r="GA52" s="17">
        <v>3.1802000000000001</v>
      </c>
      <c r="GB52" s="17">
        <v>179.7</v>
      </c>
      <c r="GC52" s="17">
        <v>157.92848000000001</v>
      </c>
      <c r="GD52" s="17">
        <v>184.91496000000001</v>
      </c>
      <c r="GE52" s="17">
        <v>-5.2149599999999996</v>
      </c>
      <c r="GF52" s="17">
        <v>180.1</v>
      </c>
      <c r="GG52" s="17">
        <v>157.92848000000001</v>
      </c>
      <c r="GH52" s="17">
        <v>184.91496000000001</v>
      </c>
      <c r="GI52" s="17">
        <v>-4.8149600000000001</v>
      </c>
      <c r="GJ52" s="17">
        <v>183.5</v>
      </c>
      <c r="GK52" s="17">
        <v>158.40273999999999</v>
      </c>
      <c r="GL52" s="17">
        <v>185.47026</v>
      </c>
      <c r="GM52" s="17">
        <v>-1.9702599999999999</v>
      </c>
      <c r="GN52" s="17">
        <v>106.4</v>
      </c>
      <c r="GO52" s="17">
        <v>110.37475999999999</v>
      </c>
      <c r="GP52" s="17">
        <v>110.37387</v>
      </c>
      <c r="GQ52" s="17">
        <v>-3.9738699999999998</v>
      </c>
      <c r="GR52" s="17">
        <v>34.6</v>
      </c>
      <c r="GS52" s="17">
        <v>35.192010000000003</v>
      </c>
      <c r="GT52" s="17">
        <v>24.757470000000001</v>
      </c>
      <c r="GU52" s="17">
        <v>9.84253</v>
      </c>
      <c r="GV52" s="17">
        <v>43.2</v>
      </c>
      <c r="GW52" s="17">
        <v>36.252429999999997</v>
      </c>
      <c r="GX52" s="17">
        <v>36.252420000000001</v>
      </c>
      <c r="GY52" s="17">
        <v>6.9475800000000003</v>
      </c>
      <c r="GZ52" s="17">
        <v>2.1</v>
      </c>
      <c r="HA52" s="17">
        <v>1.97359</v>
      </c>
      <c r="HB52" s="17">
        <v>1.97359</v>
      </c>
      <c r="HC52" s="17">
        <v>0.12640999999999999</v>
      </c>
      <c r="HD52" s="17">
        <v>27.6</v>
      </c>
      <c r="HE52" s="17">
        <v>27.662369999999999</v>
      </c>
      <c r="HF52" s="17">
        <v>27.662369999999999</v>
      </c>
      <c r="HG52" s="17">
        <v>-6.2370000000000002E-2</v>
      </c>
      <c r="HH52" s="17">
        <v>117.7</v>
      </c>
      <c r="HI52" s="17">
        <v>99.37218</v>
      </c>
      <c r="HJ52" s="17">
        <v>83.918229999999994</v>
      </c>
      <c r="HK52" s="17">
        <v>33.781770000000002</v>
      </c>
      <c r="HL52" s="17"/>
      <c r="HM52" s="17"/>
      <c r="HN52" s="17"/>
      <c r="HO52" s="17">
        <v>0</v>
      </c>
      <c r="HP52" s="17"/>
      <c r="HQ52" s="17"/>
      <c r="HR52" s="17"/>
      <c r="HS52" s="17">
        <v>0</v>
      </c>
      <c r="HT52" s="17">
        <v>94.6</v>
      </c>
      <c r="HU52" s="17">
        <v>90.414820000000006</v>
      </c>
      <c r="HV52" s="17">
        <v>85.481880000000004</v>
      </c>
      <c r="HW52" s="17">
        <v>9.1181199999999993</v>
      </c>
      <c r="HX52" s="17"/>
      <c r="HY52" s="17"/>
      <c r="HZ52" s="17"/>
      <c r="IA52" s="17">
        <v>0</v>
      </c>
      <c r="IB52" s="17"/>
      <c r="IC52" s="17"/>
      <c r="ID52" s="17"/>
      <c r="IE52" s="17">
        <v>0</v>
      </c>
      <c r="IF52" s="17">
        <v>0</v>
      </c>
      <c r="IG52" s="17"/>
      <c r="IH52" s="17"/>
      <c r="II52" s="17">
        <v>0</v>
      </c>
      <c r="IJ52" s="17"/>
      <c r="IK52" s="17"/>
      <c r="IL52" s="17"/>
      <c r="IM52" s="17">
        <v>0</v>
      </c>
      <c r="IN52" s="17"/>
      <c r="IO52" s="17"/>
      <c r="IP52" s="17"/>
      <c r="IQ52" s="17">
        <v>0</v>
      </c>
      <c r="IR52" s="17"/>
      <c r="IS52" s="17"/>
      <c r="IT52" s="17"/>
      <c r="IU52" s="17">
        <v>0</v>
      </c>
      <c r="IV52" s="17">
        <v>126.6</v>
      </c>
      <c r="IW52" s="17">
        <v>132.70939999999999</v>
      </c>
      <c r="IX52" s="17">
        <v>111.18068</v>
      </c>
      <c r="IY52" s="17">
        <v>15.419320000000001</v>
      </c>
      <c r="IZ52" s="17"/>
      <c r="JA52" s="17"/>
      <c r="JB52" s="17"/>
      <c r="JC52" s="17">
        <v>0</v>
      </c>
      <c r="JD52" s="17">
        <v>173.1</v>
      </c>
      <c r="JE52" s="17">
        <v>186.21592999999999</v>
      </c>
      <c r="JF52" s="17">
        <v>186.21592000000001</v>
      </c>
      <c r="JG52" s="17">
        <v>-13.115919999999999</v>
      </c>
      <c r="JH52" s="17">
        <v>200</v>
      </c>
      <c r="JI52" s="17">
        <v>186.21592999999999</v>
      </c>
      <c r="JJ52" s="17">
        <v>186.21592000000001</v>
      </c>
      <c r="JK52" s="17">
        <v>13.784079999999999</v>
      </c>
      <c r="JL52" s="17">
        <v>182.6</v>
      </c>
      <c r="JM52" s="17">
        <v>186.77512999999999</v>
      </c>
      <c r="JN52" s="17">
        <v>186.77511999999999</v>
      </c>
      <c r="JO52" s="17">
        <v>-4.1751199999999997</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35.6</v>
      </c>
      <c r="KK52" s="17">
        <v>36</v>
      </c>
      <c r="KL52" s="17">
        <v>36</v>
      </c>
      <c r="KM52" s="17">
        <v>-0.4</v>
      </c>
      <c r="KN52" s="17">
        <v>0</v>
      </c>
      <c r="KO52" s="17"/>
      <c r="KP52" s="17"/>
      <c r="KQ52" s="17">
        <v>0</v>
      </c>
      <c r="KR52" s="17"/>
      <c r="KS52" s="17"/>
      <c r="KT52" s="17"/>
      <c r="KU52" s="17">
        <v>0</v>
      </c>
      <c r="KV52" s="17">
        <v>2.4</v>
      </c>
      <c r="KW52" s="17">
        <v>0.63188999999999995</v>
      </c>
      <c r="KX52" s="17">
        <v>0.63188999999999995</v>
      </c>
      <c r="KY52" s="17">
        <v>1.7681100000000001</v>
      </c>
      <c r="KZ52" s="17">
        <v>192</v>
      </c>
      <c r="LA52" s="17">
        <v>196.51445000000001</v>
      </c>
      <c r="LB52" s="17">
        <v>180.69071</v>
      </c>
      <c r="LC52" s="17">
        <v>11.309290000000001</v>
      </c>
      <c r="LD52" s="17">
        <v>76</v>
      </c>
      <c r="LE52" s="17">
        <v>89.258619999999993</v>
      </c>
      <c r="LF52" s="17">
        <v>107.09276</v>
      </c>
      <c r="LG52" s="17">
        <v>-31.092759999999998</v>
      </c>
      <c r="LH52" s="17">
        <v>64.2</v>
      </c>
      <c r="LI52" s="17">
        <v>67.133979999999994</v>
      </c>
      <c r="LJ52" s="17">
        <v>67.133979999999994</v>
      </c>
      <c r="LK52" s="17">
        <v>-2.93398</v>
      </c>
      <c r="LL52" s="17">
        <v>47.2</v>
      </c>
      <c r="LM52" s="17">
        <v>48.413229999999999</v>
      </c>
      <c r="LN52" s="17">
        <v>48.413229999999999</v>
      </c>
      <c r="LO52" s="17">
        <v>-1.21323</v>
      </c>
      <c r="LP52" s="17">
        <v>29.6</v>
      </c>
      <c r="LQ52" s="17">
        <v>27.307279999999999</v>
      </c>
      <c r="LR52" s="17">
        <v>29.951450000000001</v>
      </c>
      <c r="LS52" s="17">
        <v>-0.35144999999999998</v>
      </c>
      <c r="LT52" s="17"/>
      <c r="LU52" s="17"/>
      <c r="LV52" s="17"/>
      <c r="LW52" s="17">
        <v>0</v>
      </c>
      <c r="LX52" s="17"/>
      <c r="LY52" s="17"/>
      <c r="LZ52" s="17"/>
      <c r="MA52" s="17">
        <v>0</v>
      </c>
      <c r="MB52" s="17"/>
      <c r="MC52" s="17"/>
      <c r="MD52" s="17"/>
      <c r="ME52" s="17">
        <v>0</v>
      </c>
      <c r="MF52" s="17">
        <v>145.80000000000001</v>
      </c>
      <c r="MG52" s="17">
        <v>151.08876000000001</v>
      </c>
      <c r="MH52" s="17">
        <v>151.08874</v>
      </c>
      <c r="MI52" s="17">
        <v>-5.2887399999999998</v>
      </c>
      <c r="MJ52" s="17">
        <v>146.9</v>
      </c>
      <c r="MK52" s="17">
        <v>151.08876000000001</v>
      </c>
      <c r="ML52" s="17">
        <v>151.08874</v>
      </c>
      <c r="MM52" s="17">
        <v>-4.1887400000000001</v>
      </c>
      <c r="MN52" s="17">
        <v>149.80000000000001</v>
      </c>
      <c r="MO52" s="17">
        <v>151.54248000000001</v>
      </c>
      <c r="MP52" s="17">
        <v>151.54246000000001</v>
      </c>
      <c r="MQ52" s="17">
        <v>-1.7424599999999999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214.8</v>
      </c>
      <c r="NM52" s="17">
        <v>206.29037</v>
      </c>
      <c r="NN52" s="17">
        <v>206.29035999999999</v>
      </c>
      <c r="NO52" s="17">
        <v>8.5096399999999992</v>
      </c>
      <c r="NP52" s="17">
        <v>102.9</v>
      </c>
      <c r="NQ52" s="17">
        <v>103.45493</v>
      </c>
      <c r="NR52" s="17">
        <v>103.45493</v>
      </c>
      <c r="NS52" s="17">
        <v>-0.55493000000000003</v>
      </c>
      <c r="NT52" s="17">
        <v>2.42</v>
      </c>
      <c r="NU52" s="17">
        <v>7.7468599999999999</v>
      </c>
      <c r="NV52" s="17">
        <v>7.7468599999999999</v>
      </c>
      <c r="NW52" s="17">
        <v>-5.3268599999999999</v>
      </c>
      <c r="NX52" s="17">
        <v>2.41</v>
      </c>
      <c r="NY52" s="17">
        <v>6.6459999999999999</v>
      </c>
      <c r="NZ52" s="17">
        <v>6.6459999999999999</v>
      </c>
      <c r="OA52" s="17">
        <v>-4.2359999999999998</v>
      </c>
      <c r="OB52" s="17">
        <v>0</v>
      </c>
      <c r="OC52" s="17"/>
      <c r="OD52" s="17"/>
      <c r="OE52" s="17">
        <v>0</v>
      </c>
      <c r="OF52" s="17">
        <v>67.2</v>
      </c>
      <c r="OG52" s="17">
        <v>47.4</v>
      </c>
      <c r="OH52" s="17">
        <v>41.88</v>
      </c>
      <c r="OI52" s="17">
        <v>25.32</v>
      </c>
      <c r="OJ52" s="17">
        <v>0</v>
      </c>
      <c r="OK52" s="17"/>
      <c r="OL52" s="17"/>
      <c r="OM52" s="17">
        <v>0</v>
      </c>
      <c r="ON52" s="17">
        <v>0</v>
      </c>
      <c r="OO52" s="17">
        <v>1.284</v>
      </c>
      <c r="OP52" s="17">
        <v>1.284</v>
      </c>
      <c r="OQ52" s="17">
        <v>-1.284</v>
      </c>
      <c r="OR52" s="17">
        <v>0</v>
      </c>
      <c r="OS52" s="17"/>
      <c r="OT52" s="17"/>
      <c r="OU52" s="17">
        <v>0</v>
      </c>
      <c r="OV52" s="17">
        <v>20</v>
      </c>
      <c r="OW52" s="17">
        <v>15.53398</v>
      </c>
      <c r="OX52" s="17">
        <v>15.53398</v>
      </c>
      <c r="OY52" s="17">
        <v>4.4660200000000003</v>
      </c>
      <c r="OZ52" s="17"/>
      <c r="PA52" s="17"/>
      <c r="PB52" s="17"/>
      <c r="PC52" s="17">
        <v>0</v>
      </c>
      <c r="PD52" s="17">
        <v>9.9</v>
      </c>
      <c r="PE52" s="17">
        <v>9.9830000000000005</v>
      </c>
      <c r="PF52" s="17">
        <v>9.9830000000000005</v>
      </c>
      <c r="PG52" s="17">
        <v>-8.3000000000000004E-2</v>
      </c>
      <c r="PH52" s="17"/>
      <c r="PI52" s="17"/>
      <c r="PJ52" s="17"/>
      <c r="PK52" s="17">
        <v>0</v>
      </c>
      <c r="PL52" s="17">
        <v>0</v>
      </c>
      <c r="PM52" s="17"/>
      <c r="PN52" s="17"/>
      <c r="PO52" s="17">
        <v>0</v>
      </c>
      <c r="PP52" s="17">
        <v>0.8</v>
      </c>
      <c r="PQ52" s="17">
        <v>1</v>
      </c>
      <c r="PR52" s="17">
        <v>1</v>
      </c>
      <c r="PS52" s="17">
        <v>-0.2</v>
      </c>
      <c r="PT52" s="17">
        <v>2.8</v>
      </c>
      <c r="PU52" s="17">
        <v>4.2</v>
      </c>
      <c r="PV52" s="17">
        <v>4.2</v>
      </c>
      <c r="PW52" s="17">
        <v>-1.4</v>
      </c>
      <c r="PX52" s="17">
        <v>2.5</v>
      </c>
      <c r="PY52" s="17">
        <v>5</v>
      </c>
      <c r="PZ52" s="17">
        <v>5</v>
      </c>
      <c r="QA52" s="17">
        <v>-2.5</v>
      </c>
      <c r="QB52" s="17"/>
      <c r="QC52" s="17"/>
      <c r="QD52" s="17"/>
      <c r="QE52" s="17">
        <v>0</v>
      </c>
      <c r="QF52" s="17">
        <v>20</v>
      </c>
      <c r="QG52" s="17">
        <v>19.417480000000001</v>
      </c>
      <c r="QH52" s="17">
        <v>19.417470000000002</v>
      </c>
      <c r="QI52" s="17">
        <v>0.58252999999999999</v>
      </c>
      <c r="QJ52" s="17">
        <v>18.7</v>
      </c>
      <c r="QK52" s="17">
        <v>19</v>
      </c>
      <c r="QL52" s="17">
        <v>34.951450000000001</v>
      </c>
      <c r="QM52" s="17">
        <v>-16.251449999999998</v>
      </c>
      <c r="QN52" s="17"/>
      <c r="QO52" s="17"/>
      <c r="QP52" s="17"/>
      <c r="QQ52" s="17">
        <v>0</v>
      </c>
      <c r="QR52" s="17">
        <v>18.5</v>
      </c>
      <c r="QS52" s="17">
        <v>17.96116</v>
      </c>
      <c r="QT52" s="17">
        <v>17.96116</v>
      </c>
      <c r="QU52" s="17">
        <v>0.53883999999999999</v>
      </c>
      <c r="QV52" s="17">
        <v>0</v>
      </c>
      <c r="QW52" s="17"/>
      <c r="QX52" s="17"/>
      <c r="QY52" s="17">
        <v>0</v>
      </c>
      <c r="QZ52" s="17">
        <v>0</v>
      </c>
      <c r="RA52" s="17"/>
      <c r="RB52" s="17"/>
      <c r="RC52" s="17">
        <v>0</v>
      </c>
      <c r="RD52" s="17">
        <v>14.6</v>
      </c>
      <c r="RE52" s="17">
        <v>7.0780000000000003</v>
      </c>
      <c r="RF52" s="17">
        <v>7.0780000000000003</v>
      </c>
      <c r="RG52" s="17">
        <v>7.5220000000000002</v>
      </c>
      <c r="RH52" s="17">
        <v>38.5</v>
      </c>
      <c r="RI52" s="17">
        <v>27.8</v>
      </c>
      <c r="RJ52" s="17">
        <v>22.614999999999998</v>
      </c>
      <c r="RK52" s="17">
        <v>15.885</v>
      </c>
      <c r="RL52" s="17">
        <v>0</v>
      </c>
      <c r="RM52" s="17"/>
      <c r="RN52" s="17"/>
      <c r="RO52" s="17">
        <v>0</v>
      </c>
      <c r="RP52" s="17">
        <v>3.4</v>
      </c>
      <c r="RQ52" s="17">
        <v>3.5</v>
      </c>
      <c r="RR52" s="17">
        <v>9.75</v>
      </c>
      <c r="RS52" s="17">
        <v>-6.35</v>
      </c>
      <c r="RT52" s="17">
        <v>20.2</v>
      </c>
      <c r="RU52" s="17">
        <v>19.772790000000001</v>
      </c>
      <c r="RV52" s="17">
        <v>19.77262</v>
      </c>
      <c r="RW52" s="17">
        <v>0.42737999999999998</v>
      </c>
      <c r="RX52" s="17">
        <v>2.76</v>
      </c>
      <c r="RY52" s="17">
        <v>2</v>
      </c>
      <c r="RZ52" s="17">
        <v>2</v>
      </c>
      <c r="SA52" s="17">
        <v>0.76</v>
      </c>
      <c r="SB52" s="17">
        <v>0.4</v>
      </c>
      <c r="SC52" s="17"/>
      <c r="SD52" s="17">
        <v>0.4</v>
      </c>
      <c r="SE52" s="17">
        <v>0</v>
      </c>
      <c r="SF52" s="17">
        <v>9.1</v>
      </c>
      <c r="SG52" s="17">
        <v>8.9</v>
      </c>
      <c r="SH52" s="17">
        <v>34.563099999999999</v>
      </c>
      <c r="SI52" s="17">
        <v>-25.463100000000001</v>
      </c>
      <c r="SJ52" s="17">
        <v>6.6</v>
      </c>
      <c r="SK52" s="17">
        <v>6.4</v>
      </c>
      <c r="SL52" s="17">
        <v>24.854369999999999</v>
      </c>
      <c r="SM52" s="17">
        <v>-18.254370000000002</v>
      </c>
      <c r="SN52" s="17">
        <v>10.9</v>
      </c>
      <c r="SO52" s="17">
        <v>10</v>
      </c>
      <c r="SP52" s="17">
        <v>23.30097</v>
      </c>
      <c r="SQ52" s="17">
        <v>-12.400969999999999</v>
      </c>
      <c r="SR52" s="17">
        <v>16</v>
      </c>
      <c r="SS52" s="17">
        <v>14</v>
      </c>
      <c r="ST52" s="17">
        <v>33.009709999999998</v>
      </c>
      <c r="SU52" s="17">
        <v>-17.009709999999998</v>
      </c>
      <c r="SV52" s="17">
        <v>10</v>
      </c>
      <c r="SW52" s="17">
        <v>9.5</v>
      </c>
      <c r="SX52" s="17">
        <v>18.4466</v>
      </c>
      <c r="SY52" s="17">
        <v>-8.4466000000000001</v>
      </c>
      <c r="SZ52" s="17">
        <v>22.7</v>
      </c>
      <c r="TA52" s="17">
        <v>18.763000000000002</v>
      </c>
      <c r="TB52" s="17">
        <v>18.763000000000002</v>
      </c>
      <c r="TC52" s="17">
        <v>3.9369999999999998</v>
      </c>
      <c r="TD52" s="17">
        <v>53.7</v>
      </c>
      <c r="TE52" s="17">
        <v>46.5</v>
      </c>
      <c r="TF52" s="17">
        <v>46.46</v>
      </c>
      <c r="TG52" s="17">
        <v>7.24</v>
      </c>
      <c r="TH52" s="17">
        <v>0</v>
      </c>
      <c r="TI52" s="17"/>
      <c r="TJ52" s="17"/>
      <c r="TK52" s="17">
        <v>0</v>
      </c>
      <c r="TL52" s="17">
        <v>47.8</v>
      </c>
      <c r="TM52" s="17">
        <v>65.5</v>
      </c>
      <c r="TN52" s="17">
        <v>29.734999999999999</v>
      </c>
      <c r="TO52" s="17">
        <v>18.065000000000001</v>
      </c>
      <c r="TP52" s="17">
        <v>63.2</v>
      </c>
      <c r="TQ52" s="17">
        <v>82.4</v>
      </c>
      <c r="TR52" s="17">
        <v>55.841999999999999</v>
      </c>
      <c r="TS52" s="17">
        <v>7.3579999999999997</v>
      </c>
      <c r="TT52" s="17">
        <v>4.5</v>
      </c>
      <c r="TU52" s="17">
        <v>2.0920000000000001</v>
      </c>
      <c r="TV52" s="17">
        <v>2.0920000000000001</v>
      </c>
      <c r="TW52" s="17">
        <v>2.4079999999999999</v>
      </c>
      <c r="TX52" s="17">
        <v>1.4</v>
      </c>
      <c r="TY52" s="17">
        <v>1.28</v>
      </c>
      <c r="TZ52" s="17">
        <v>1.28</v>
      </c>
      <c r="UA52" s="17">
        <v>0.12</v>
      </c>
      <c r="UB52" s="17">
        <v>21</v>
      </c>
      <c r="UC52" s="17">
        <v>21</v>
      </c>
      <c r="UD52" s="17">
        <v>19.417470000000002</v>
      </c>
      <c r="UE52" s="17">
        <v>1.58253</v>
      </c>
      <c r="UF52" s="17">
        <v>7.6</v>
      </c>
      <c r="UG52" s="17">
        <v>7</v>
      </c>
      <c r="UH52" s="17">
        <v>13.592230000000001</v>
      </c>
      <c r="UI52" s="17">
        <v>-5.9922300000000002</v>
      </c>
      <c r="UJ52" s="17">
        <v>7.6</v>
      </c>
      <c r="UK52" s="17">
        <v>9</v>
      </c>
      <c r="UL52" s="17">
        <v>14.174759999999999</v>
      </c>
      <c r="UM52" s="17">
        <v>-6.5747600000000004</v>
      </c>
      <c r="UN52" s="17">
        <v>20.399999999999999</v>
      </c>
      <c r="UO52" s="17">
        <v>19.417480000000001</v>
      </c>
      <c r="UP52" s="17">
        <v>19.417470000000002</v>
      </c>
      <c r="UQ52" s="17">
        <v>0.98253000000000001</v>
      </c>
      <c r="UR52" s="17">
        <v>20.399999999999999</v>
      </c>
      <c r="US52" s="17">
        <v>19.417480000000001</v>
      </c>
      <c r="UT52" s="17">
        <v>19.417470000000002</v>
      </c>
      <c r="UU52" s="17">
        <v>0.98253000000000001</v>
      </c>
      <c r="UV52" s="17">
        <v>20</v>
      </c>
      <c r="UW52" s="17">
        <v>19.417480000000001</v>
      </c>
      <c r="UX52" s="17">
        <v>19.417470000000002</v>
      </c>
      <c r="UY52" s="17">
        <v>0.58252999999999999</v>
      </c>
      <c r="UZ52" s="17">
        <v>0</v>
      </c>
      <c r="VA52" s="17">
        <v>0.9</v>
      </c>
      <c r="VB52" s="17">
        <v>0.9</v>
      </c>
      <c r="VC52" s="17">
        <v>-0.9</v>
      </c>
      <c r="VD52" s="17">
        <v>0</v>
      </c>
      <c r="VE52" s="17"/>
      <c r="VF52" s="17"/>
      <c r="VG52" s="17">
        <v>0</v>
      </c>
      <c r="VH52" s="17">
        <v>0</v>
      </c>
      <c r="VI52" s="17"/>
      <c r="VJ52" s="17"/>
      <c r="VK52" s="17">
        <v>0</v>
      </c>
      <c r="VL52" s="17">
        <v>0</v>
      </c>
      <c r="VM52" s="17"/>
      <c r="VN52" s="17"/>
      <c r="VO52" s="17">
        <v>0</v>
      </c>
      <c r="VP52" s="17">
        <v>0.6</v>
      </c>
      <c r="VQ52" s="17">
        <v>0.6</v>
      </c>
      <c r="VR52" s="17">
        <v>0.6</v>
      </c>
      <c r="VS52" s="17">
        <v>0</v>
      </c>
      <c r="VT52" s="17">
        <v>4.0999999999999996</v>
      </c>
      <c r="VU52" s="17">
        <v>28.1</v>
      </c>
      <c r="VV52" s="17">
        <v>28</v>
      </c>
      <c r="VW52" s="17">
        <v>-23.9</v>
      </c>
      <c r="VX52" s="17">
        <v>8</v>
      </c>
      <c r="VY52" s="17">
        <v>22.2</v>
      </c>
      <c r="VZ52" s="17">
        <v>22</v>
      </c>
      <c r="WA52" s="17">
        <v>-14</v>
      </c>
      <c r="WB52" s="17">
        <v>0</v>
      </c>
      <c r="WC52" s="17"/>
      <c r="WD52" s="17"/>
      <c r="WE52" s="17">
        <v>0</v>
      </c>
      <c r="WF52" s="17">
        <v>2.9</v>
      </c>
      <c r="WG52" s="17">
        <v>3</v>
      </c>
      <c r="WH52" s="17">
        <v>9</v>
      </c>
      <c r="WI52" s="17">
        <v>-6.1</v>
      </c>
      <c r="WJ52" s="17">
        <v>2.2000000000000002</v>
      </c>
      <c r="WK52" s="17">
        <v>2.4</v>
      </c>
      <c r="WL52" s="17">
        <v>2.4</v>
      </c>
      <c r="WM52" s="17">
        <v>-0.2</v>
      </c>
      <c r="WN52" s="17">
        <v>2.4</v>
      </c>
      <c r="WO52" s="17">
        <v>1</v>
      </c>
      <c r="WP52" s="17">
        <v>2.4</v>
      </c>
      <c r="WQ52" s="17">
        <v>0</v>
      </c>
      <c r="WR52" s="17">
        <v>1</v>
      </c>
      <c r="WS52" s="17">
        <v>1</v>
      </c>
      <c r="WT52" s="17">
        <v>2.9</v>
      </c>
      <c r="WU52" s="17">
        <v>-1.9</v>
      </c>
      <c r="WV52" s="17">
        <v>0</v>
      </c>
      <c r="WW52" s="17"/>
      <c r="WX52" s="17"/>
      <c r="WY52" s="17">
        <v>0</v>
      </c>
      <c r="WZ52" s="17">
        <v>4.3</v>
      </c>
      <c r="XA52" s="17">
        <v>4</v>
      </c>
      <c r="XB52" s="17">
        <v>8</v>
      </c>
      <c r="XC52" s="17">
        <v>-3.7</v>
      </c>
      <c r="XD52" s="17">
        <v>20</v>
      </c>
      <c r="XE52" s="17">
        <v>20</v>
      </c>
      <c r="XF52" s="17">
        <v>36.8932</v>
      </c>
      <c r="XG52" s="17">
        <v>-16.8932</v>
      </c>
      <c r="XH52" s="17">
        <v>7.9</v>
      </c>
      <c r="XI52" s="17">
        <v>10.8</v>
      </c>
      <c r="XJ52" s="17">
        <v>10.8</v>
      </c>
      <c r="XK52" s="17">
        <v>-2.9</v>
      </c>
      <c r="XL52" s="17">
        <v>26.9</v>
      </c>
      <c r="XM52" s="17">
        <v>28</v>
      </c>
      <c r="XN52" s="17">
        <v>28</v>
      </c>
      <c r="XO52" s="17">
        <v>-1.1000000000000001</v>
      </c>
      <c r="XP52" s="17">
        <v>34</v>
      </c>
      <c r="XQ52" s="17">
        <v>28</v>
      </c>
      <c r="XR52" s="17">
        <v>28</v>
      </c>
      <c r="XS52" s="17">
        <v>6</v>
      </c>
      <c r="XT52" s="17">
        <v>15</v>
      </c>
      <c r="XU52" s="17">
        <v>14</v>
      </c>
      <c r="XV52" s="17">
        <v>14</v>
      </c>
      <c r="XW52" s="17">
        <v>1</v>
      </c>
      <c r="XX52" s="17">
        <v>20.260000000000002</v>
      </c>
      <c r="XY52" s="17">
        <v>19</v>
      </c>
      <c r="XZ52" s="17">
        <v>19</v>
      </c>
      <c r="YA52" s="17">
        <v>1.26</v>
      </c>
      <c r="YB52" s="17">
        <v>7.62</v>
      </c>
      <c r="YC52" s="17">
        <v>7.11</v>
      </c>
      <c r="YD52" s="17">
        <v>7.11</v>
      </c>
      <c r="YE52" s="17">
        <v>0.51</v>
      </c>
      <c r="YF52" s="17">
        <v>11.06</v>
      </c>
      <c r="YG52" s="17">
        <v>11</v>
      </c>
      <c r="YH52" s="17">
        <v>11</v>
      </c>
      <c r="YI52" s="17">
        <v>0.06</v>
      </c>
    </row>
    <row r="53" spans="1:659" ht="24" customHeight="1" x14ac:dyDescent="0.3">
      <c r="A53" s="1"/>
      <c r="B53" s="16" t="s">
        <v>74</v>
      </c>
      <c r="C53" s="16" t="s">
        <v>819</v>
      </c>
      <c r="D53" s="17">
        <v>205</v>
      </c>
      <c r="E53" s="17">
        <v>203.20388</v>
      </c>
      <c r="F53" s="17">
        <v>203.20384999999999</v>
      </c>
      <c r="G53" s="17">
        <v>1.7961499999999999</v>
      </c>
      <c r="H53" s="17">
        <v>623.1</v>
      </c>
      <c r="I53" s="17">
        <v>635.02589999999998</v>
      </c>
      <c r="J53" s="17">
        <v>635.02589999999998</v>
      </c>
      <c r="K53" s="17">
        <v>-11.9259</v>
      </c>
      <c r="L53" s="17">
        <v>212.6</v>
      </c>
      <c r="M53" s="17">
        <v>206.58520999999999</v>
      </c>
      <c r="N53" s="17">
        <v>206.58520999999999</v>
      </c>
      <c r="O53" s="17">
        <v>6.0147899999999996</v>
      </c>
      <c r="P53" s="17"/>
      <c r="Q53" s="17"/>
      <c r="R53" s="17"/>
      <c r="S53" s="17">
        <v>0</v>
      </c>
      <c r="T53" s="17"/>
      <c r="U53" s="17"/>
      <c r="V53" s="17"/>
      <c r="W53" s="17">
        <v>0</v>
      </c>
      <c r="X53" s="17">
        <v>90.3</v>
      </c>
      <c r="Y53" s="17">
        <v>91.778639999999996</v>
      </c>
      <c r="Z53" s="17">
        <v>91.778630000000007</v>
      </c>
      <c r="AA53" s="17">
        <v>-1.4786300000000001</v>
      </c>
      <c r="AB53" s="17">
        <v>216.2</v>
      </c>
      <c r="AC53" s="17">
        <v>230</v>
      </c>
      <c r="AD53" s="17">
        <v>198.15376000000001</v>
      </c>
      <c r="AE53" s="17">
        <v>18.046240000000001</v>
      </c>
      <c r="AF53" s="17"/>
      <c r="AG53" s="17"/>
      <c r="AH53" s="17"/>
      <c r="AI53" s="17">
        <v>0</v>
      </c>
      <c r="AJ53" s="17"/>
      <c r="AK53" s="17"/>
      <c r="AL53" s="17"/>
      <c r="AM53" s="17">
        <v>0</v>
      </c>
      <c r="AN53" s="17">
        <v>116.2</v>
      </c>
      <c r="AO53" s="17">
        <v>135.58384000000001</v>
      </c>
      <c r="AP53" s="17">
        <v>188.37114</v>
      </c>
      <c r="AQ53" s="17">
        <v>-72.171139999999994</v>
      </c>
      <c r="AR53" s="17">
        <v>116.3</v>
      </c>
      <c r="AS53" s="17">
        <v>135.58384000000001</v>
      </c>
      <c r="AT53" s="17">
        <v>188.37114</v>
      </c>
      <c r="AU53" s="17">
        <v>-72.07114</v>
      </c>
      <c r="AV53" s="17">
        <v>116.1</v>
      </c>
      <c r="AW53" s="17">
        <v>135.58384000000001</v>
      </c>
      <c r="AX53" s="17">
        <v>188.37114</v>
      </c>
      <c r="AY53" s="17">
        <v>-72.271140000000003</v>
      </c>
      <c r="AZ53" s="17">
        <v>222.6</v>
      </c>
      <c r="BA53" s="17">
        <v>203.98650000000001</v>
      </c>
      <c r="BB53" s="17">
        <v>283.40521999999999</v>
      </c>
      <c r="BC53" s="17">
        <v>-60.805219999999998</v>
      </c>
      <c r="BD53" s="17">
        <v>0</v>
      </c>
      <c r="BE53" s="17"/>
      <c r="BF53" s="17"/>
      <c r="BG53" s="17">
        <v>0</v>
      </c>
      <c r="BH53" s="17"/>
      <c r="BI53" s="17"/>
      <c r="BJ53" s="17"/>
      <c r="BK53" s="17">
        <v>0</v>
      </c>
      <c r="BL53" s="17">
        <v>553</v>
      </c>
      <c r="BM53" s="17">
        <v>565.53972999999996</v>
      </c>
      <c r="BN53" s="17">
        <v>565.53691000000003</v>
      </c>
      <c r="BO53" s="17">
        <v>-12.536910000000001</v>
      </c>
      <c r="BP53" s="17">
        <v>5.6</v>
      </c>
      <c r="BQ53" s="17">
        <v>3.4527100000000002</v>
      </c>
      <c r="BR53" s="17">
        <v>3.4527100000000002</v>
      </c>
      <c r="BS53" s="17">
        <v>2.1472899999999999</v>
      </c>
      <c r="BT53" s="17"/>
      <c r="BU53" s="17"/>
      <c r="BV53" s="17"/>
      <c r="BW53" s="17">
        <v>0</v>
      </c>
      <c r="BX53" s="17"/>
      <c r="BY53" s="17"/>
      <c r="BZ53" s="17"/>
      <c r="CA53" s="17">
        <v>0</v>
      </c>
      <c r="CB53" s="17"/>
      <c r="CC53" s="17"/>
      <c r="CD53" s="17"/>
      <c r="CE53" s="17">
        <v>0</v>
      </c>
      <c r="CF53" s="17"/>
      <c r="CG53" s="17"/>
      <c r="CH53" s="17"/>
      <c r="CI53" s="17">
        <v>0</v>
      </c>
      <c r="CJ53" s="17">
        <v>165</v>
      </c>
      <c r="CK53" s="17">
        <v>158.33429000000001</v>
      </c>
      <c r="CL53" s="17">
        <v>158.33429000000001</v>
      </c>
      <c r="CM53" s="17">
        <v>6.6657099999999998</v>
      </c>
      <c r="CN53" s="17">
        <v>7</v>
      </c>
      <c r="CO53" s="17">
        <v>5.1333399999999996</v>
      </c>
      <c r="CP53" s="17">
        <v>5.1333399999999996</v>
      </c>
      <c r="CQ53" s="17">
        <v>1.86666</v>
      </c>
      <c r="CR53" s="17">
        <v>6</v>
      </c>
      <c r="CS53" s="17">
        <v>2.8177599999999998</v>
      </c>
      <c r="CT53" s="17">
        <v>2.8177599999999998</v>
      </c>
      <c r="CU53" s="17">
        <v>3.1822400000000002</v>
      </c>
      <c r="CV53" s="17"/>
      <c r="CW53" s="17"/>
      <c r="CX53" s="17"/>
      <c r="CY53" s="17">
        <v>0</v>
      </c>
      <c r="CZ53" s="17">
        <v>6.8</v>
      </c>
      <c r="DA53" s="17">
        <v>6.8787000000000003</v>
      </c>
      <c r="DB53" s="17">
        <v>6.8787000000000003</v>
      </c>
      <c r="DC53" s="17">
        <v>-7.8700000000000006E-2</v>
      </c>
      <c r="DD53" s="17">
        <v>14.49</v>
      </c>
      <c r="DE53" s="17">
        <v>14.919420000000001</v>
      </c>
      <c r="DF53" s="17">
        <v>14.919420000000001</v>
      </c>
      <c r="DG53" s="17">
        <v>-0.42942000000000002</v>
      </c>
      <c r="DH53" s="17">
        <v>134.47</v>
      </c>
      <c r="DI53" s="17">
        <v>128.65373</v>
      </c>
      <c r="DJ53" s="17">
        <v>107.65223</v>
      </c>
      <c r="DK53" s="17">
        <v>26.817769999999999</v>
      </c>
      <c r="DL53" s="17"/>
      <c r="DM53" s="17"/>
      <c r="DN53" s="17"/>
      <c r="DO53" s="17">
        <v>0</v>
      </c>
      <c r="DP53" s="17"/>
      <c r="DQ53" s="17"/>
      <c r="DR53" s="17"/>
      <c r="DS53" s="17">
        <v>0</v>
      </c>
      <c r="DT53" s="17"/>
      <c r="DU53" s="17"/>
      <c r="DV53" s="17"/>
      <c r="DW53" s="17">
        <v>0</v>
      </c>
      <c r="DX53" s="17"/>
      <c r="DY53" s="17"/>
      <c r="DZ53" s="17"/>
      <c r="EA53" s="17">
        <v>0</v>
      </c>
      <c r="EB53" s="17">
        <v>55.9</v>
      </c>
      <c r="EC53" s="17">
        <v>56.515709999999999</v>
      </c>
      <c r="ED53" s="17">
        <v>56.515709999999999</v>
      </c>
      <c r="EE53" s="17">
        <v>-0.61570999999999998</v>
      </c>
      <c r="EF53" s="17">
        <v>222</v>
      </c>
      <c r="EG53" s="17">
        <v>220.48068000000001</v>
      </c>
      <c r="EH53" s="17">
        <v>220.47945999999999</v>
      </c>
      <c r="EI53" s="17">
        <v>1.52054</v>
      </c>
      <c r="EJ53" s="17"/>
      <c r="EK53" s="17"/>
      <c r="EL53" s="17"/>
      <c r="EM53" s="17">
        <v>0</v>
      </c>
      <c r="EN53" s="17"/>
      <c r="EO53" s="17"/>
      <c r="EP53" s="17"/>
      <c r="EQ53" s="17">
        <v>0</v>
      </c>
      <c r="ER53" s="17">
        <v>0</v>
      </c>
      <c r="ES53" s="17"/>
      <c r="ET53" s="17"/>
      <c r="EU53" s="17">
        <v>0</v>
      </c>
      <c r="EV53" s="17">
        <v>6.4</v>
      </c>
      <c r="EW53" s="17">
        <v>6.39</v>
      </c>
      <c r="EX53" s="17">
        <v>6.39</v>
      </c>
      <c r="EY53" s="17">
        <v>0.01</v>
      </c>
      <c r="EZ53" s="17">
        <v>405.3</v>
      </c>
      <c r="FA53" s="17">
        <v>409.97827999999998</v>
      </c>
      <c r="FB53" s="17">
        <v>144.33296999999999</v>
      </c>
      <c r="FC53" s="17">
        <v>260.96703000000002</v>
      </c>
      <c r="FD53" s="17">
        <v>58.2</v>
      </c>
      <c r="FE53" s="17">
        <v>62.089939999999999</v>
      </c>
      <c r="FF53" s="17">
        <v>53.050370000000001</v>
      </c>
      <c r="FG53" s="17">
        <v>5.1496300000000002</v>
      </c>
      <c r="FH53" s="17">
        <v>151</v>
      </c>
      <c r="FI53" s="17">
        <v>151.21556000000001</v>
      </c>
      <c r="FJ53" s="17">
        <v>128.31252000000001</v>
      </c>
      <c r="FK53" s="17">
        <v>22.687480000000001</v>
      </c>
      <c r="FL53" s="17">
        <v>29.1</v>
      </c>
      <c r="FM53" s="17">
        <v>29.125129999999999</v>
      </c>
      <c r="FN53" s="17">
        <v>26.417359999999999</v>
      </c>
      <c r="FO53" s="17">
        <v>2.6826400000000001</v>
      </c>
      <c r="FP53" s="17">
        <v>18.2</v>
      </c>
      <c r="FQ53" s="17">
        <v>17.562139999999999</v>
      </c>
      <c r="FR53" s="17">
        <v>17.56213</v>
      </c>
      <c r="FS53" s="17">
        <v>0.63787000000000005</v>
      </c>
      <c r="FT53" s="17">
        <v>18.8</v>
      </c>
      <c r="FU53" s="17">
        <v>17.96116</v>
      </c>
      <c r="FV53" s="17">
        <v>17.96116</v>
      </c>
      <c r="FW53" s="17">
        <v>0.83884000000000003</v>
      </c>
      <c r="FX53" s="17">
        <v>90.2</v>
      </c>
      <c r="FY53" s="17">
        <v>86.519800000000004</v>
      </c>
      <c r="FZ53" s="17">
        <v>86.519800000000004</v>
      </c>
      <c r="GA53" s="17">
        <v>3.6802000000000001</v>
      </c>
      <c r="GB53" s="17">
        <v>181.7</v>
      </c>
      <c r="GC53" s="17">
        <v>139.91623000000001</v>
      </c>
      <c r="GD53" s="17">
        <v>184.91497000000001</v>
      </c>
      <c r="GE53" s="17">
        <v>-3.2149700000000001</v>
      </c>
      <c r="GF53" s="17">
        <v>182</v>
      </c>
      <c r="GG53" s="17">
        <v>139.91623000000001</v>
      </c>
      <c r="GH53" s="17">
        <v>184.91497000000001</v>
      </c>
      <c r="GI53" s="17">
        <v>-2.9149699999999998</v>
      </c>
      <c r="GJ53" s="17">
        <v>183.3</v>
      </c>
      <c r="GK53" s="17">
        <v>140.3364</v>
      </c>
      <c r="GL53" s="17">
        <v>185.47027</v>
      </c>
      <c r="GM53" s="17">
        <v>-2.1702699999999999</v>
      </c>
      <c r="GN53" s="17">
        <v>106.6</v>
      </c>
      <c r="GO53" s="17">
        <v>110.37475999999999</v>
      </c>
      <c r="GP53" s="17">
        <v>110.37441</v>
      </c>
      <c r="GQ53" s="17">
        <v>-3.77441</v>
      </c>
      <c r="GR53" s="17">
        <v>31.4</v>
      </c>
      <c r="GS53" s="17">
        <v>35.25329</v>
      </c>
      <c r="GT53" s="17">
        <v>21.18788</v>
      </c>
      <c r="GU53" s="17">
        <v>10.212120000000001</v>
      </c>
      <c r="GV53" s="17">
        <v>45.1</v>
      </c>
      <c r="GW53" s="17">
        <v>36.252429999999997</v>
      </c>
      <c r="GX53" s="17">
        <v>36.252420000000001</v>
      </c>
      <c r="GY53" s="17">
        <v>8.8475800000000007</v>
      </c>
      <c r="GZ53" s="17">
        <v>2.1</v>
      </c>
      <c r="HA53" s="17">
        <v>1.97359</v>
      </c>
      <c r="HB53" s="17">
        <v>1.97359</v>
      </c>
      <c r="HC53" s="17">
        <v>0.12640999999999999</v>
      </c>
      <c r="HD53" s="17">
        <v>27.7</v>
      </c>
      <c r="HE53" s="17">
        <v>24.996120000000001</v>
      </c>
      <c r="HF53" s="17">
        <v>24.996110000000002</v>
      </c>
      <c r="HG53" s="17">
        <v>2.7038899999999999</v>
      </c>
      <c r="HH53" s="17">
        <v>120.2</v>
      </c>
      <c r="HI53" s="17">
        <v>99.371899999999997</v>
      </c>
      <c r="HJ53" s="17">
        <v>84.493279999999999</v>
      </c>
      <c r="HK53" s="17">
        <v>35.706719999999997</v>
      </c>
      <c r="HL53" s="17"/>
      <c r="HM53" s="17"/>
      <c r="HN53" s="17"/>
      <c r="HO53" s="17">
        <v>0</v>
      </c>
      <c r="HP53" s="17"/>
      <c r="HQ53" s="17"/>
      <c r="HR53" s="17"/>
      <c r="HS53" s="17">
        <v>0</v>
      </c>
      <c r="HT53" s="17">
        <v>94.9</v>
      </c>
      <c r="HU53" s="17">
        <v>85.488590000000002</v>
      </c>
      <c r="HV53" s="17">
        <v>85.482230000000001</v>
      </c>
      <c r="HW53" s="17">
        <v>9.4177700000000009</v>
      </c>
      <c r="HX53" s="17"/>
      <c r="HY53" s="17"/>
      <c r="HZ53" s="17"/>
      <c r="IA53" s="17">
        <v>0</v>
      </c>
      <c r="IB53" s="17"/>
      <c r="IC53" s="17"/>
      <c r="ID53" s="17"/>
      <c r="IE53" s="17">
        <v>0</v>
      </c>
      <c r="IF53" s="17">
        <v>0</v>
      </c>
      <c r="IG53" s="17"/>
      <c r="IH53" s="17"/>
      <c r="II53" s="17">
        <v>0</v>
      </c>
      <c r="IJ53" s="17"/>
      <c r="IK53" s="17"/>
      <c r="IL53" s="17"/>
      <c r="IM53" s="17">
        <v>0</v>
      </c>
      <c r="IN53" s="17"/>
      <c r="IO53" s="17"/>
      <c r="IP53" s="17"/>
      <c r="IQ53" s="17">
        <v>0</v>
      </c>
      <c r="IR53" s="17"/>
      <c r="IS53" s="17"/>
      <c r="IT53" s="17"/>
      <c r="IU53" s="17">
        <v>0</v>
      </c>
      <c r="IV53" s="17">
        <v>127.1</v>
      </c>
      <c r="IW53" s="17">
        <v>132.70939999999999</v>
      </c>
      <c r="IX53" s="17">
        <v>111.18134000000001</v>
      </c>
      <c r="IY53" s="17">
        <v>15.918659999999999</v>
      </c>
      <c r="IZ53" s="17"/>
      <c r="JA53" s="17"/>
      <c r="JB53" s="17"/>
      <c r="JC53" s="17">
        <v>0</v>
      </c>
      <c r="JD53" s="17">
        <v>172.9</v>
      </c>
      <c r="JE53" s="17">
        <v>186.21592999999999</v>
      </c>
      <c r="JF53" s="17">
        <v>186.21592000000001</v>
      </c>
      <c r="JG53" s="17">
        <v>-13.31592</v>
      </c>
      <c r="JH53" s="17">
        <v>200</v>
      </c>
      <c r="JI53" s="17">
        <v>186.21592999999999</v>
      </c>
      <c r="JJ53" s="17">
        <v>186.21592000000001</v>
      </c>
      <c r="JK53" s="17">
        <v>13.784079999999999</v>
      </c>
      <c r="JL53" s="17">
        <v>183.2</v>
      </c>
      <c r="JM53" s="17">
        <v>186.77512999999999</v>
      </c>
      <c r="JN53" s="17">
        <v>186.77511999999999</v>
      </c>
      <c r="JO53" s="17">
        <v>-3.5751200000000001</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36.1</v>
      </c>
      <c r="KK53" s="17">
        <v>36</v>
      </c>
      <c r="KL53" s="17">
        <v>36</v>
      </c>
      <c r="KM53" s="17">
        <v>0.1</v>
      </c>
      <c r="KN53" s="17">
        <v>0</v>
      </c>
      <c r="KO53" s="17"/>
      <c r="KP53" s="17"/>
      <c r="KQ53" s="17">
        <v>0</v>
      </c>
      <c r="KR53" s="17"/>
      <c r="KS53" s="17"/>
      <c r="KT53" s="17"/>
      <c r="KU53" s="17">
        <v>0</v>
      </c>
      <c r="KV53" s="17">
        <v>2.4</v>
      </c>
      <c r="KW53" s="17">
        <v>0.63188999999999995</v>
      </c>
      <c r="KX53" s="17">
        <v>0.63188999999999995</v>
      </c>
      <c r="KY53" s="17">
        <v>1.7681100000000001</v>
      </c>
      <c r="KZ53" s="17">
        <v>150.6</v>
      </c>
      <c r="LA53" s="17">
        <v>196.96322000000001</v>
      </c>
      <c r="LB53" s="17">
        <v>107.39377</v>
      </c>
      <c r="LC53" s="17">
        <v>43.206229999999998</v>
      </c>
      <c r="LD53" s="17">
        <v>72</v>
      </c>
      <c r="LE53" s="17">
        <v>88.730239999999995</v>
      </c>
      <c r="LF53" s="17">
        <v>119.86853000000001</v>
      </c>
      <c r="LG53" s="17">
        <v>-47.86853</v>
      </c>
      <c r="LH53" s="17">
        <v>64.7</v>
      </c>
      <c r="LI53" s="17">
        <v>67.133979999999994</v>
      </c>
      <c r="LJ53" s="17">
        <v>67.133979999999994</v>
      </c>
      <c r="LK53" s="17">
        <v>-2.43398</v>
      </c>
      <c r="LL53" s="17">
        <v>47.1</v>
      </c>
      <c r="LM53" s="17">
        <v>48.413229999999999</v>
      </c>
      <c r="LN53" s="17">
        <v>48.413229999999999</v>
      </c>
      <c r="LO53" s="17">
        <v>-1.3132299999999999</v>
      </c>
      <c r="LP53" s="17">
        <v>29.8</v>
      </c>
      <c r="LQ53" s="17">
        <v>27.307110000000002</v>
      </c>
      <c r="LR53" s="17">
        <v>29.951450000000001</v>
      </c>
      <c r="LS53" s="17">
        <v>-0.15145</v>
      </c>
      <c r="LT53" s="17"/>
      <c r="LU53" s="17"/>
      <c r="LV53" s="17"/>
      <c r="LW53" s="17">
        <v>0</v>
      </c>
      <c r="LX53" s="17"/>
      <c r="LY53" s="17"/>
      <c r="LZ53" s="17"/>
      <c r="MA53" s="17">
        <v>0</v>
      </c>
      <c r="MB53" s="17"/>
      <c r="MC53" s="17"/>
      <c r="MD53" s="17"/>
      <c r="ME53" s="17">
        <v>0</v>
      </c>
      <c r="MF53" s="17">
        <v>146</v>
      </c>
      <c r="MG53" s="17">
        <v>151.08876000000001</v>
      </c>
      <c r="MH53" s="17">
        <v>151.08874</v>
      </c>
      <c r="MI53" s="17">
        <v>-5.0887399999999996</v>
      </c>
      <c r="MJ53" s="17">
        <v>147.80000000000001</v>
      </c>
      <c r="MK53" s="17">
        <v>151.08876000000001</v>
      </c>
      <c r="ML53" s="17">
        <v>151.08874</v>
      </c>
      <c r="MM53" s="17">
        <v>-3.2887400000000002</v>
      </c>
      <c r="MN53" s="17">
        <v>149.69999999999999</v>
      </c>
      <c r="MO53" s="17">
        <v>151.54248000000001</v>
      </c>
      <c r="MP53" s="17">
        <v>151.54246000000001</v>
      </c>
      <c r="MQ53" s="17">
        <v>-1.84246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215.2</v>
      </c>
      <c r="NM53" s="17">
        <v>206.29037</v>
      </c>
      <c r="NN53" s="17">
        <v>206.29035999999999</v>
      </c>
      <c r="NO53" s="17">
        <v>8.9096399999999996</v>
      </c>
      <c r="NP53" s="17">
        <v>103</v>
      </c>
      <c r="NQ53" s="17">
        <v>103.45493</v>
      </c>
      <c r="NR53" s="17">
        <v>103.45493</v>
      </c>
      <c r="NS53" s="17">
        <v>-0.45493</v>
      </c>
      <c r="NT53" s="17">
        <v>2.65</v>
      </c>
      <c r="NU53" s="17">
        <v>7.7468599999999999</v>
      </c>
      <c r="NV53" s="17">
        <v>7.7468599999999999</v>
      </c>
      <c r="NW53" s="17">
        <v>-5.0968600000000004</v>
      </c>
      <c r="NX53" s="17">
        <v>2.42</v>
      </c>
      <c r="NY53" s="17">
        <v>6.6459999999999999</v>
      </c>
      <c r="NZ53" s="17">
        <v>6.6459999999999999</v>
      </c>
      <c r="OA53" s="17">
        <v>-4.226</v>
      </c>
      <c r="OB53" s="17">
        <v>0</v>
      </c>
      <c r="OC53" s="17"/>
      <c r="OD53" s="17"/>
      <c r="OE53" s="17">
        <v>0</v>
      </c>
      <c r="OF53" s="17">
        <v>58.9</v>
      </c>
      <c r="OG53" s="17">
        <v>44</v>
      </c>
      <c r="OH53" s="17">
        <v>39.130000000000003</v>
      </c>
      <c r="OI53" s="17">
        <v>19.77</v>
      </c>
      <c r="OJ53" s="17">
        <v>0</v>
      </c>
      <c r="OK53" s="17"/>
      <c r="OL53" s="17"/>
      <c r="OM53" s="17">
        <v>0</v>
      </c>
      <c r="ON53" s="17">
        <v>0</v>
      </c>
      <c r="OO53" s="17">
        <v>1.224</v>
      </c>
      <c r="OP53" s="17">
        <v>1.224</v>
      </c>
      <c r="OQ53" s="17">
        <v>-1.224</v>
      </c>
      <c r="OR53" s="17">
        <v>0</v>
      </c>
      <c r="OS53" s="17"/>
      <c r="OT53" s="17"/>
      <c r="OU53" s="17">
        <v>0</v>
      </c>
      <c r="OV53" s="17">
        <v>20</v>
      </c>
      <c r="OW53" s="17">
        <v>15.53398</v>
      </c>
      <c r="OX53" s="17">
        <v>15.53398</v>
      </c>
      <c r="OY53" s="17">
        <v>4.4660200000000003</v>
      </c>
      <c r="OZ53" s="17"/>
      <c r="PA53" s="17"/>
      <c r="PB53" s="17"/>
      <c r="PC53" s="17">
        <v>0</v>
      </c>
      <c r="PD53" s="17">
        <v>10</v>
      </c>
      <c r="PE53" s="17">
        <v>9.9830000000000005</v>
      </c>
      <c r="PF53" s="17">
        <v>9.9830000000000005</v>
      </c>
      <c r="PG53" s="17">
        <v>1.7000000000000001E-2</v>
      </c>
      <c r="PH53" s="17"/>
      <c r="PI53" s="17"/>
      <c r="PJ53" s="17"/>
      <c r="PK53" s="17">
        <v>0</v>
      </c>
      <c r="PL53" s="17">
        <v>0</v>
      </c>
      <c r="PM53" s="17"/>
      <c r="PN53" s="17"/>
      <c r="PO53" s="17">
        <v>0</v>
      </c>
      <c r="PP53" s="17">
        <v>0.8</v>
      </c>
      <c r="PQ53" s="17">
        <v>1</v>
      </c>
      <c r="PR53" s="17">
        <v>1</v>
      </c>
      <c r="PS53" s="17">
        <v>-0.2</v>
      </c>
      <c r="PT53" s="17">
        <v>2.6</v>
      </c>
      <c r="PU53" s="17">
        <v>4.2</v>
      </c>
      <c r="PV53" s="17">
        <v>4.2</v>
      </c>
      <c r="PW53" s="17">
        <v>-1.6</v>
      </c>
      <c r="PX53" s="17">
        <v>2.5</v>
      </c>
      <c r="PY53" s="17">
        <v>5</v>
      </c>
      <c r="PZ53" s="17">
        <v>5</v>
      </c>
      <c r="QA53" s="17">
        <v>-2.5</v>
      </c>
      <c r="QB53" s="17"/>
      <c r="QC53" s="17"/>
      <c r="QD53" s="17"/>
      <c r="QE53" s="17">
        <v>0</v>
      </c>
      <c r="QF53" s="17">
        <v>20</v>
      </c>
      <c r="QG53" s="17">
        <v>19.417480000000001</v>
      </c>
      <c r="QH53" s="17">
        <v>19.417470000000002</v>
      </c>
      <c r="QI53" s="17">
        <v>0.58252999999999999</v>
      </c>
      <c r="QJ53" s="17">
        <v>18.899999999999999</v>
      </c>
      <c r="QK53" s="17">
        <v>19</v>
      </c>
      <c r="QL53" s="17">
        <v>34.951450000000001</v>
      </c>
      <c r="QM53" s="17">
        <v>-16.051449999999999</v>
      </c>
      <c r="QN53" s="17"/>
      <c r="QO53" s="17"/>
      <c r="QP53" s="17"/>
      <c r="QQ53" s="17">
        <v>0</v>
      </c>
      <c r="QR53" s="17">
        <v>18.5</v>
      </c>
      <c r="QS53" s="17">
        <v>17.96116</v>
      </c>
      <c r="QT53" s="17">
        <v>17.96116</v>
      </c>
      <c r="QU53" s="17">
        <v>0.53883999999999999</v>
      </c>
      <c r="QV53" s="17">
        <v>0</v>
      </c>
      <c r="QW53" s="17"/>
      <c r="QX53" s="17"/>
      <c r="QY53" s="17">
        <v>0</v>
      </c>
      <c r="QZ53" s="17">
        <v>0</v>
      </c>
      <c r="RA53" s="17"/>
      <c r="RB53" s="17"/>
      <c r="RC53" s="17">
        <v>0</v>
      </c>
      <c r="RD53" s="17">
        <v>13.8</v>
      </c>
      <c r="RE53" s="17">
        <v>6.8689999999999998</v>
      </c>
      <c r="RF53" s="17">
        <v>6.8689999999999998</v>
      </c>
      <c r="RG53" s="17">
        <v>6.931</v>
      </c>
      <c r="RH53" s="17">
        <v>35.6</v>
      </c>
      <c r="RI53" s="17">
        <v>25.9</v>
      </c>
      <c r="RJ53" s="17">
        <v>21.254999999999999</v>
      </c>
      <c r="RK53" s="17">
        <v>14.345000000000001</v>
      </c>
      <c r="RL53" s="17">
        <v>0</v>
      </c>
      <c r="RM53" s="17"/>
      <c r="RN53" s="17"/>
      <c r="RO53" s="17">
        <v>0</v>
      </c>
      <c r="RP53" s="17">
        <v>3.4</v>
      </c>
      <c r="RQ53" s="17">
        <v>3.5</v>
      </c>
      <c r="RR53" s="17">
        <v>9.75</v>
      </c>
      <c r="RS53" s="17">
        <v>-6.35</v>
      </c>
      <c r="RT53" s="17">
        <v>20.2</v>
      </c>
      <c r="RU53" s="17">
        <v>19.772790000000001</v>
      </c>
      <c r="RV53" s="17">
        <v>19.7727</v>
      </c>
      <c r="RW53" s="17">
        <v>0.42730000000000001</v>
      </c>
      <c r="RX53" s="17">
        <v>2.72</v>
      </c>
      <c r="RY53" s="17">
        <v>2</v>
      </c>
      <c r="RZ53" s="17">
        <v>2</v>
      </c>
      <c r="SA53" s="17">
        <v>0.72</v>
      </c>
      <c r="SB53" s="17">
        <v>0.4</v>
      </c>
      <c r="SC53" s="17"/>
      <c r="SD53" s="17">
        <v>0.4</v>
      </c>
      <c r="SE53" s="17">
        <v>0</v>
      </c>
      <c r="SF53" s="17">
        <v>9</v>
      </c>
      <c r="SG53" s="17">
        <v>8.9</v>
      </c>
      <c r="SH53" s="17">
        <v>34.563099999999999</v>
      </c>
      <c r="SI53" s="17">
        <v>-25.563099999999999</v>
      </c>
      <c r="SJ53" s="17">
        <v>6.5</v>
      </c>
      <c r="SK53" s="17">
        <v>6.4</v>
      </c>
      <c r="SL53" s="17">
        <v>24.854369999999999</v>
      </c>
      <c r="SM53" s="17">
        <v>-18.354369999999999</v>
      </c>
      <c r="SN53" s="17">
        <v>11.3</v>
      </c>
      <c r="SO53" s="17">
        <v>10</v>
      </c>
      <c r="SP53" s="17">
        <v>23.30097</v>
      </c>
      <c r="SQ53" s="17">
        <v>-12.000970000000001</v>
      </c>
      <c r="SR53" s="17">
        <v>16</v>
      </c>
      <c r="SS53" s="17">
        <v>14</v>
      </c>
      <c r="ST53" s="17">
        <v>33.009709999999998</v>
      </c>
      <c r="SU53" s="17">
        <v>-17.009709999999998</v>
      </c>
      <c r="SV53" s="17">
        <v>10</v>
      </c>
      <c r="SW53" s="17">
        <v>9.5</v>
      </c>
      <c r="SX53" s="17">
        <v>18.4466</v>
      </c>
      <c r="SY53" s="17">
        <v>-8.4466000000000001</v>
      </c>
      <c r="SZ53" s="17">
        <v>21.2</v>
      </c>
      <c r="TA53" s="17">
        <v>17.773</v>
      </c>
      <c r="TB53" s="17">
        <v>17.773</v>
      </c>
      <c r="TC53" s="17">
        <v>3.427</v>
      </c>
      <c r="TD53" s="17">
        <v>46.9</v>
      </c>
      <c r="TE53" s="17">
        <v>45</v>
      </c>
      <c r="TF53" s="17">
        <v>45.017000000000003</v>
      </c>
      <c r="TG53" s="17">
        <v>1.883</v>
      </c>
      <c r="TH53" s="17">
        <v>0</v>
      </c>
      <c r="TI53" s="17"/>
      <c r="TJ53" s="17"/>
      <c r="TK53" s="17">
        <v>0</v>
      </c>
      <c r="TL53" s="17">
        <v>50.6</v>
      </c>
      <c r="TM53" s="17">
        <v>59.8</v>
      </c>
      <c r="TN53" s="17">
        <v>30.111000000000001</v>
      </c>
      <c r="TO53" s="17">
        <v>20.489000000000001</v>
      </c>
      <c r="TP53" s="17">
        <v>74.7</v>
      </c>
      <c r="TQ53" s="17">
        <v>78.2</v>
      </c>
      <c r="TR53" s="17">
        <v>56.38</v>
      </c>
      <c r="TS53" s="17">
        <v>18.32</v>
      </c>
      <c r="TT53" s="17">
        <v>5</v>
      </c>
      <c r="TU53" s="17">
        <v>1.8540000000000001</v>
      </c>
      <c r="TV53" s="17">
        <v>1.8540000000000001</v>
      </c>
      <c r="TW53" s="17">
        <v>3.1459999999999999</v>
      </c>
      <c r="TX53" s="17">
        <v>1.7</v>
      </c>
      <c r="TY53" s="17">
        <v>1.1080000000000001</v>
      </c>
      <c r="TZ53" s="17">
        <v>1.1080000000000001</v>
      </c>
      <c r="UA53" s="17">
        <v>0.59199999999999997</v>
      </c>
      <c r="UB53" s="17">
        <v>21</v>
      </c>
      <c r="UC53" s="17">
        <v>21</v>
      </c>
      <c r="UD53" s="17">
        <v>19.417470000000002</v>
      </c>
      <c r="UE53" s="17">
        <v>1.58253</v>
      </c>
      <c r="UF53" s="17">
        <v>7.5</v>
      </c>
      <c r="UG53" s="17">
        <v>7</v>
      </c>
      <c r="UH53" s="17">
        <v>13.592230000000001</v>
      </c>
      <c r="UI53" s="17">
        <v>-6.0922299999999998</v>
      </c>
      <c r="UJ53" s="17">
        <v>7.6</v>
      </c>
      <c r="UK53" s="17">
        <v>9</v>
      </c>
      <c r="UL53" s="17">
        <v>14.174759999999999</v>
      </c>
      <c r="UM53" s="17">
        <v>-6.5747600000000004</v>
      </c>
      <c r="UN53" s="17">
        <v>20.399999999999999</v>
      </c>
      <c r="UO53" s="17">
        <v>19.417480000000001</v>
      </c>
      <c r="UP53" s="17">
        <v>19.417470000000002</v>
      </c>
      <c r="UQ53" s="17">
        <v>0.98253000000000001</v>
      </c>
      <c r="UR53" s="17">
        <v>20.399999999999999</v>
      </c>
      <c r="US53" s="17">
        <v>19.417480000000001</v>
      </c>
      <c r="UT53" s="17">
        <v>19.417470000000002</v>
      </c>
      <c r="UU53" s="17">
        <v>0.98253000000000001</v>
      </c>
      <c r="UV53" s="17">
        <v>20</v>
      </c>
      <c r="UW53" s="17">
        <v>19.417480000000001</v>
      </c>
      <c r="UX53" s="17">
        <v>19.417470000000002</v>
      </c>
      <c r="UY53" s="17">
        <v>0.58252999999999999</v>
      </c>
      <c r="UZ53" s="17">
        <v>0</v>
      </c>
      <c r="VA53" s="17">
        <v>0.91400000000000003</v>
      </c>
      <c r="VB53" s="17">
        <v>0.91400000000000003</v>
      </c>
      <c r="VC53" s="17">
        <v>-0.91400000000000003</v>
      </c>
      <c r="VD53" s="17">
        <v>0</v>
      </c>
      <c r="VE53" s="17"/>
      <c r="VF53" s="17"/>
      <c r="VG53" s="17">
        <v>0</v>
      </c>
      <c r="VH53" s="17">
        <v>0</v>
      </c>
      <c r="VI53" s="17"/>
      <c r="VJ53" s="17"/>
      <c r="VK53" s="17">
        <v>0</v>
      </c>
      <c r="VL53" s="17">
        <v>0</v>
      </c>
      <c r="VM53" s="17"/>
      <c r="VN53" s="17"/>
      <c r="VO53" s="17">
        <v>0</v>
      </c>
      <c r="VP53" s="17">
        <v>0.6</v>
      </c>
      <c r="VQ53" s="17">
        <v>0.6</v>
      </c>
      <c r="VR53" s="17">
        <v>0.6</v>
      </c>
      <c r="VS53" s="17">
        <v>0</v>
      </c>
      <c r="VT53" s="17">
        <v>2.9</v>
      </c>
      <c r="VU53" s="17">
        <v>20.9</v>
      </c>
      <c r="VV53" s="17">
        <v>23</v>
      </c>
      <c r="VW53" s="17">
        <v>-20.100000000000001</v>
      </c>
      <c r="VX53" s="17">
        <v>5.4</v>
      </c>
      <c r="VY53" s="17">
        <v>15.8</v>
      </c>
      <c r="VZ53" s="17">
        <v>18</v>
      </c>
      <c r="WA53" s="17">
        <v>-12.6</v>
      </c>
      <c r="WB53" s="17">
        <v>0</v>
      </c>
      <c r="WC53" s="17"/>
      <c r="WD53" s="17"/>
      <c r="WE53" s="17">
        <v>0</v>
      </c>
      <c r="WF53" s="17">
        <v>2.9</v>
      </c>
      <c r="WG53" s="17">
        <v>3</v>
      </c>
      <c r="WH53" s="17">
        <v>9</v>
      </c>
      <c r="WI53" s="17">
        <v>-6.1</v>
      </c>
      <c r="WJ53" s="17">
        <v>2.2000000000000002</v>
      </c>
      <c r="WK53" s="17">
        <v>2.4</v>
      </c>
      <c r="WL53" s="17">
        <v>2.4</v>
      </c>
      <c r="WM53" s="17">
        <v>-0.2</v>
      </c>
      <c r="WN53" s="17">
        <v>2.4</v>
      </c>
      <c r="WO53" s="17">
        <v>1</v>
      </c>
      <c r="WP53" s="17">
        <v>2.4</v>
      </c>
      <c r="WQ53" s="17">
        <v>0</v>
      </c>
      <c r="WR53" s="17">
        <v>1</v>
      </c>
      <c r="WS53" s="17">
        <v>1</v>
      </c>
      <c r="WT53" s="17">
        <v>2.9</v>
      </c>
      <c r="WU53" s="17">
        <v>-1.9</v>
      </c>
      <c r="WV53" s="17">
        <v>0</v>
      </c>
      <c r="WW53" s="17"/>
      <c r="WX53" s="17"/>
      <c r="WY53" s="17">
        <v>0</v>
      </c>
      <c r="WZ53" s="17">
        <v>4.2</v>
      </c>
      <c r="XA53" s="17">
        <v>4</v>
      </c>
      <c r="XB53" s="17">
        <v>8</v>
      </c>
      <c r="XC53" s="17">
        <v>-3.8</v>
      </c>
      <c r="XD53" s="17">
        <v>20</v>
      </c>
      <c r="XE53" s="17">
        <v>20</v>
      </c>
      <c r="XF53" s="17">
        <v>36.8932</v>
      </c>
      <c r="XG53" s="17">
        <v>-16.8932</v>
      </c>
      <c r="XH53" s="17">
        <v>8.8000000000000007</v>
      </c>
      <c r="XI53" s="17">
        <v>10.8</v>
      </c>
      <c r="XJ53" s="17">
        <v>10.8</v>
      </c>
      <c r="XK53" s="17">
        <v>-2</v>
      </c>
      <c r="XL53" s="17">
        <v>26.8</v>
      </c>
      <c r="XM53" s="17">
        <v>28</v>
      </c>
      <c r="XN53" s="17">
        <v>28</v>
      </c>
      <c r="XO53" s="17">
        <v>-1.2</v>
      </c>
      <c r="XP53" s="17">
        <v>33.799999999999997</v>
      </c>
      <c r="XQ53" s="17">
        <v>28</v>
      </c>
      <c r="XR53" s="17">
        <v>28</v>
      </c>
      <c r="XS53" s="17">
        <v>5.8</v>
      </c>
      <c r="XT53" s="17">
        <v>15</v>
      </c>
      <c r="XU53" s="17">
        <v>14</v>
      </c>
      <c r="XV53" s="17">
        <v>14</v>
      </c>
      <c r="XW53" s="17">
        <v>1</v>
      </c>
      <c r="XX53" s="17">
        <v>20.27</v>
      </c>
      <c r="XY53" s="17">
        <v>19</v>
      </c>
      <c r="XZ53" s="17">
        <v>19</v>
      </c>
      <c r="YA53" s="17">
        <v>1.27</v>
      </c>
      <c r="YB53" s="17">
        <v>9.52</v>
      </c>
      <c r="YC53" s="17">
        <v>7.11</v>
      </c>
      <c r="YD53" s="17">
        <v>7.11</v>
      </c>
      <c r="YE53" s="17">
        <v>2.41</v>
      </c>
      <c r="YF53" s="17">
        <v>11.07</v>
      </c>
      <c r="YG53" s="17">
        <v>11</v>
      </c>
      <c r="YH53" s="17">
        <v>11</v>
      </c>
      <c r="YI53" s="17">
        <v>7.0000000000000007E-2</v>
      </c>
    </row>
    <row r="54" spans="1:659" ht="24" customHeight="1" x14ac:dyDescent="0.3">
      <c r="A54" s="1"/>
      <c r="B54" s="16" t="s">
        <v>74</v>
      </c>
      <c r="C54" s="16" t="s">
        <v>820</v>
      </c>
      <c r="D54" s="17">
        <v>205.8</v>
      </c>
      <c r="E54" s="17">
        <v>203.20388</v>
      </c>
      <c r="F54" s="17">
        <v>203.20384999999999</v>
      </c>
      <c r="G54" s="17">
        <v>2.5961500000000002</v>
      </c>
      <c r="H54" s="17">
        <v>625.9</v>
      </c>
      <c r="I54" s="17">
        <v>635.02589999999998</v>
      </c>
      <c r="J54" s="17">
        <v>635.02589999999998</v>
      </c>
      <c r="K54" s="17">
        <v>-9.1258999999999997</v>
      </c>
      <c r="L54" s="17">
        <v>213.8</v>
      </c>
      <c r="M54" s="17">
        <v>206.58520999999999</v>
      </c>
      <c r="N54" s="17">
        <v>206.58520999999999</v>
      </c>
      <c r="O54" s="17">
        <v>7.2147899999999998</v>
      </c>
      <c r="P54" s="17"/>
      <c r="Q54" s="17"/>
      <c r="R54" s="17"/>
      <c r="S54" s="17">
        <v>0</v>
      </c>
      <c r="T54" s="17"/>
      <c r="U54" s="17"/>
      <c r="V54" s="17"/>
      <c r="W54" s="17">
        <v>0</v>
      </c>
      <c r="X54" s="17">
        <v>90.5</v>
      </c>
      <c r="Y54" s="17">
        <v>91.778639999999996</v>
      </c>
      <c r="Z54" s="17">
        <v>91.778630000000007</v>
      </c>
      <c r="AA54" s="17">
        <v>-1.2786299999999999</v>
      </c>
      <c r="AB54" s="17">
        <v>221</v>
      </c>
      <c r="AC54" s="17">
        <v>230</v>
      </c>
      <c r="AD54" s="17">
        <v>159.37477000000001</v>
      </c>
      <c r="AE54" s="17">
        <v>61.625230000000002</v>
      </c>
      <c r="AF54" s="17"/>
      <c r="AG54" s="17"/>
      <c r="AH54" s="17"/>
      <c r="AI54" s="17">
        <v>0</v>
      </c>
      <c r="AJ54" s="17"/>
      <c r="AK54" s="17"/>
      <c r="AL54" s="17"/>
      <c r="AM54" s="17">
        <v>0</v>
      </c>
      <c r="AN54" s="17">
        <v>119</v>
      </c>
      <c r="AO54" s="17">
        <v>135.58384000000001</v>
      </c>
      <c r="AP54" s="17">
        <v>186.13844</v>
      </c>
      <c r="AQ54" s="17">
        <v>-67.138440000000003</v>
      </c>
      <c r="AR54" s="17">
        <v>119.7</v>
      </c>
      <c r="AS54" s="17">
        <v>135.58384000000001</v>
      </c>
      <c r="AT54" s="17">
        <v>186.13844</v>
      </c>
      <c r="AU54" s="17">
        <v>-66.43844</v>
      </c>
      <c r="AV54" s="17">
        <v>119.7</v>
      </c>
      <c r="AW54" s="17">
        <v>135.58384000000001</v>
      </c>
      <c r="AX54" s="17">
        <v>186.13844</v>
      </c>
      <c r="AY54" s="17">
        <v>-66.43844</v>
      </c>
      <c r="AZ54" s="17">
        <v>218.9</v>
      </c>
      <c r="BA54" s="17">
        <v>203.98650000000001</v>
      </c>
      <c r="BB54" s="17">
        <v>280.04611999999997</v>
      </c>
      <c r="BC54" s="17">
        <v>-61.146120000000003</v>
      </c>
      <c r="BD54" s="17">
        <v>0</v>
      </c>
      <c r="BE54" s="17"/>
      <c r="BF54" s="17"/>
      <c r="BG54" s="17">
        <v>0</v>
      </c>
      <c r="BH54" s="17"/>
      <c r="BI54" s="17"/>
      <c r="BJ54" s="17"/>
      <c r="BK54" s="17">
        <v>0</v>
      </c>
      <c r="BL54" s="17">
        <v>560.29999999999995</v>
      </c>
      <c r="BM54" s="17">
        <v>565.53917999999999</v>
      </c>
      <c r="BN54" s="17">
        <v>499.59082000000001</v>
      </c>
      <c r="BO54" s="17">
        <v>60.709180000000003</v>
      </c>
      <c r="BP54" s="17">
        <v>5.6</v>
      </c>
      <c r="BQ54" s="17">
        <v>3.4527100000000002</v>
      </c>
      <c r="BR54" s="17">
        <v>3.4527100000000002</v>
      </c>
      <c r="BS54" s="17">
        <v>2.1472899999999999</v>
      </c>
      <c r="BT54" s="17"/>
      <c r="BU54" s="17"/>
      <c r="BV54" s="17"/>
      <c r="BW54" s="17">
        <v>0</v>
      </c>
      <c r="BX54" s="17"/>
      <c r="BY54" s="17"/>
      <c r="BZ54" s="17"/>
      <c r="CA54" s="17">
        <v>0</v>
      </c>
      <c r="CB54" s="17"/>
      <c r="CC54" s="17"/>
      <c r="CD54" s="17"/>
      <c r="CE54" s="17">
        <v>0</v>
      </c>
      <c r="CF54" s="17"/>
      <c r="CG54" s="17"/>
      <c r="CH54" s="17"/>
      <c r="CI54" s="17">
        <v>0</v>
      </c>
      <c r="CJ54" s="17">
        <v>163.19999999999999</v>
      </c>
      <c r="CK54" s="17">
        <v>158.33429000000001</v>
      </c>
      <c r="CL54" s="17">
        <v>158.33429000000001</v>
      </c>
      <c r="CM54" s="17">
        <v>4.86571</v>
      </c>
      <c r="CN54" s="17">
        <v>7.1</v>
      </c>
      <c r="CO54" s="17">
        <v>5.1333399999999996</v>
      </c>
      <c r="CP54" s="17">
        <v>5.1333399999999996</v>
      </c>
      <c r="CQ54" s="17">
        <v>1.9666600000000001</v>
      </c>
      <c r="CR54" s="17">
        <v>6.1</v>
      </c>
      <c r="CS54" s="17">
        <v>2.8177599999999998</v>
      </c>
      <c r="CT54" s="17">
        <v>2.8177599999999998</v>
      </c>
      <c r="CU54" s="17">
        <v>3.2822399999999998</v>
      </c>
      <c r="CV54" s="17"/>
      <c r="CW54" s="17"/>
      <c r="CX54" s="17"/>
      <c r="CY54" s="17">
        <v>0</v>
      </c>
      <c r="CZ54" s="17">
        <v>6.77</v>
      </c>
      <c r="DA54" s="17">
        <v>6.8787000000000003</v>
      </c>
      <c r="DB54" s="17">
        <v>6.8787000000000003</v>
      </c>
      <c r="DC54" s="17">
        <v>-0.1087</v>
      </c>
      <c r="DD54" s="17">
        <v>14.49</v>
      </c>
      <c r="DE54" s="17">
        <v>14.919420000000001</v>
      </c>
      <c r="DF54" s="17">
        <v>14.919420000000001</v>
      </c>
      <c r="DG54" s="17">
        <v>-0.42942000000000002</v>
      </c>
      <c r="DH54" s="17">
        <v>130.86000000000001</v>
      </c>
      <c r="DI54" s="17">
        <v>86.549459999999996</v>
      </c>
      <c r="DJ54" s="17">
        <v>84.020430000000005</v>
      </c>
      <c r="DK54" s="17">
        <v>46.839570000000002</v>
      </c>
      <c r="DL54" s="17"/>
      <c r="DM54" s="17"/>
      <c r="DN54" s="17"/>
      <c r="DO54" s="17">
        <v>0</v>
      </c>
      <c r="DP54" s="17"/>
      <c r="DQ54" s="17"/>
      <c r="DR54" s="17"/>
      <c r="DS54" s="17">
        <v>0</v>
      </c>
      <c r="DT54" s="17"/>
      <c r="DU54" s="17"/>
      <c r="DV54" s="17"/>
      <c r="DW54" s="17">
        <v>0</v>
      </c>
      <c r="DX54" s="17"/>
      <c r="DY54" s="17"/>
      <c r="DZ54" s="17"/>
      <c r="EA54" s="17">
        <v>0</v>
      </c>
      <c r="EB54" s="17">
        <v>55.9</v>
      </c>
      <c r="EC54" s="17">
        <v>56.515709999999999</v>
      </c>
      <c r="ED54" s="17">
        <v>56.515709999999999</v>
      </c>
      <c r="EE54" s="17">
        <v>-0.61570999999999998</v>
      </c>
      <c r="EF54" s="17">
        <v>175.7</v>
      </c>
      <c r="EG54" s="17">
        <v>213.64402000000001</v>
      </c>
      <c r="EH54" s="17">
        <v>142.35731000000001</v>
      </c>
      <c r="EI54" s="17">
        <v>33.342689999999997</v>
      </c>
      <c r="EJ54" s="17"/>
      <c r="EK54" s="17"/>
      <c r="EL54" s="17"/>
      <c r="EM54" s="17">
        <v>0</v>
      </c>
      <c r="EN54" s="17"/>
      <c r="EO54" s="17"/>
      <c r="EP54" s="17"/>
      <c r="EQ54" s="17">
        <v>0</v>
      </c>
      <c r="ER54" s="17">
        <v>0</v>
      </c>
      <c r="ES54" s="17"/>
      <c r="ET54" s="17"/>
      <c r="EU54" s="17">
        <v>0</v>
      </c>
      <c r="EV54" s="17">
        <v>6.4</v>
      </c>
      <c r="EW54" s="17">
        <v>6.39</v>
      </c>
      <c r="EX54" s="17">
        <v>6.39</v>
      </c>
      <c r="EY54" s="17">
        <v>0.01</v>
      </c>
      <c r="EZ54" s="17">
        <v>304</v>
      </c>
      <c r="FA54" s="17">
        <v>359.77521000000002</v>
      </c>
      <c r="FB54" s="17">
        <v>144.33036000000001</v>
      </c>
      <c r="FC54" s="17">
        <v>159.66963999999999</v>
      </c>
      <c r="FD54" s="17">
        <v>57.2</v>
      </c>
      <c r="FE54" s="17">
        <v>62.089939999999999</v>
      </c>
      <c r="FF54" s="17">
        <v>53.050370000000001</v>
      </c>
      <c r="FG54" s="17">
        <v>4.1496300000000002</v>
      </c>
      <c r="FH54" s="17">
        <v>151.4</v>
      </c>
      <c r="FI54" s="17">
        <v>151.21556000000001</v>
      </c>
      <c r="FJ54" s="17">
        <v>128.31236000000001</v>
      </c>
      <c r="FK54" s="17">
        <v>23.08764</v>
      </c>
      <c r="FL54" s="17">
        <v>27.6</v>
      </c>
      <c r="FM54" s="17">
        <v>29.125129999999999</v>
      </c>
      <c r="FN54" s="17">
        <v>26.417359999999999</v>
      </c>
      <c r="FO54" s="17">
        <v>1.1826399999999999</v>
      </c>
      <c r="FP54" s="17">
        <v>18.2</v>
      </c>
      <c r="FQ54" s="17">
        <v>17.562139999999999</v>
      </c>
      <c r="FR54" s="17">
        <v>17.56213</v>
      </c>
      <c r="FS54" s="17">
        <v>0.63787000000000005</v>
      </c>
      <c r="FT54" s="17">
        <v>18.8</v>
      </c>
      <c r="FU54" s="17">
        <v>17.96116</v>
      </c>
      <c r="FV54" s="17">
        <v>17.96116</v>
      </c>
      <c r="FW54" s="17">
        <v>0.83884000000000003</v>
      </c>
      <c r="FX54" s="17">
        <v>88.4</v>
      </c>
      <c r="FY54" s="17">
        <v>86.519800000000004</v>
      </c>
      <c r="FZ54" s="17">
        <v>86.519800000000004</v>
      </c>
      <c r="GA54" s="17">
        <v>1.8802000000000001</v>
      </c>
      <c r="GB54" s="17">
        <v>126.6</v>
      </c>
      <c r="GC54" s="17">
        <v>133.88660999999999</v>
      </c>
      <c r="GD54" s="17">
        <v>184.91496000000001</v>
      </c>
      <c r="GE54" s="17">
        <v>-58.314959999999999</v>
      </c>
      <c r="GF54" s="17">
        <v>127</v>
      </c>
      <c r="GG54" s="17">
        <v>133.88660999999999</v>
      </c>
      <c r="GH54" s="17">
        <v>184.91496000000001</v>
      </c>
      <c r="GI54" s="17">
        <v>-57.914960000000001</v>
      </c>
      <c r="GJ54" s="17">
        <v>161</v>
      </c>
      <c r="GK54" s="17">
        <v>134.28867</v>
      </c>
      <c r="GL54" s="17">
        <v>185.47026</v>
      </c>
      <c r="GM54" s="17">
        <v>-24.47026</v>
      </c>
      <c r="GN54" s="17">
        <v>106.7</v>
      </c>
      <c r="GO54" s="17">
        <v>110.37475999999999</v>
      </c>
      <c r="GP54" s="17">
        <v>104.91709</v>
      </c>
      <c r="GQ54" s="17">
        <v>1.78291</v>
      </c>
      <c r="GR54" s="17">
        <v>22.8</v>
      </c>
      <c r="GS54" s="17">
        <v>24.74241</v>
      </c>
      <c r="GT54" s="17">
        <v>25.12613</v>
      </c>
      <c r="GU54" s="17">
        <v>-2.32613</v>
      </c>
      <c r="GV54" s="17">
        <v>45.1</v>
      </c>
      <c r="GW54" s="17">
        <v>36.252429999999997</v>
      </c>
      <c r="GX54" s="17">
        <v>36.252420000000001</v>
      </c>
      <c r="GY54" s="17">
        <v>8.8475800000000007</v>
      </c>
      <c r="GZ54" s="17">
        <v>2.1</v>
      </c>
      <c r="HA54" s="17">
        <v>1.97359</v>
      </c>
      <c r="HB54" s="17">
        <v>1.97359</v>
      </c>
      <c r="HC54" s="17">
        <v>0.12640999999999999</v>
      </c>
      <c r="HD54" s="17">
        <v>27.9</v>
      </c>
      <c r="HE54" s="17">
        <v>24.996120000000001</v>
      </c>
      <c r="HF54" s="17">
        <v>24.996110000000002</v>
      </c>
      <c r="HG54" s="17">
        <v>2.9038900000000001</v>
      </c>
      <c r="HH54" s="17">
        <v>120.4</v>
      </c>
      <c r="HI54" s="17">
        <v>99.082130000000006</v>
      </c>
      <c r="HJ54" s="17">
        <v>84.204610000000002</v>
      </c>
      <c r="HK54" s="17">
        <v>36.195390000000003</v>
      </c>
      <c r="HL54" s="17"/>
      <c r="HM54" s="17"/>
      <c r="HN54" s="17"/>
      <c r="HO54" s="17">
        <v>0</v>
      </c>
      <c r="HP54" s="17"/>
      <c r="HQ54" s="17"/>
      <c r="HR54" s="17"/>
      <c r="HS54" s="17">
        <v>0</v>
      </c>
      <c r="HT54" s="17">
        <v>94.9</v>
      </c>
      <c r="HU54" s="17">
        <v>85.482590000000002</v>
      </c>
      <c r="HV54" s="17">
        <v>82.124870000000001</v>
      </c>
      <c r="HW54" s="17">
        <v>12.775130000000001</v>
      </c>
      <c r="HX54" s="17"/>
      <c r="HY54" s="17"/>
      <c r="HZ54" s="17"/>
      <c r="IA54" s="17">
        <v>0</v>
      </c>
      <c r="IB54" s="17"/>
      <c r="IC54" s="17"/>
      <c r="ID54" s="17"/>
      <c r="IE54" s="17">
        <v>0</v>
      </c>
      <c r="IF54" s="17">
        <v>0</v>
      </c>
      <c r="IG54" s="17"/>
      <c r="IH54" s="17"/>
      <c r="II54" s="17">
        <v>0</v>
      </c>
      <c r="IJ54" s="17"/>
      <c r="IK54" s="17"/>
      <c r="IL54" s="17"/>
      <c r="IM54" s="17">
        <v>0</v>
      </c>
      <c r="IN54" s="17"/>
      <c r="IO54" s="17"/>
      <c r="IP54" s="17"/>
      <c r="IQ54" s="17">
        <v>0</v>
      </c>
      <c r="IR54" s="17"/>
      <c r="IS54" s="17"/>
      <c r="IT54" s="17"/>
      <c r="IU54" s="17">
        <v>0</v>
      </c>
      <c r="IV54" s="17">
        <v>127.1</v>
      </c>
      <c r="IW54" s="17">
        <v>132.70939999999999</v>
      </c>
      <c r="IX54" s="17">
        <v>104.54123</v>
      </c>
      <c r="IY54" s="17">
        <v>22.558769999999999</v>
      </c>
      <c r="IZ54" s="17"/>
      <c r="JA54" s="17"/>
      <c r="JB54" s="17"/>
      <c r="JC54" s="17">
        <v>0</v>
      </c>
      <c r="JD54" s="17">
        <v>173.2</v>
      </c>
      <c r="JE54" s="17">
        <v>186.21592999999999</v>
      </c>
      <c r="JF54" s="17">
        <v>186.21591000000001</v>
      </c>
      <c r="JG54" s="17">
        <v>-13.01591</v>
      </c>
      <c r="JH54" s="17">
        <v>200</v>
      </c>
      <c r="JI54" s="17">
        <v>186.21592999999999</v>
      </c>
      <c r="JJ54" s="17">
        <v>186.21591000000001</v>
      </c>
      <c r="JK54" s="17">
        <v>13.784090000000001</v>
      </c>
      <c r="JL54" s="17">
        <v>180.9</v>
      </c>
      <c r="JM54" s="17">
        <v>186.77513999999999</v>
      </c>
      <c r="JN54" s="17">
        <v>186.77511999999999</v>
      </c>
      <c r="JO54" s="17">
        <v>-5.8751199999999999</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36.1</v>
      </c>
      <c r="KK54" s="17">
        <v>36</v>
      </c>
      <c r="KL54" s="17">
        <v>36</v>
      </c>
      <c r="KM54" s="17">
        <v>0.1</v>
      </c>
      <c r="KN54" s="17">
        <v>0</v>
      </c>
      <c r="KO54" s="17"/>
      <c r="KP54" s="17"/>
      <c r="KQ54" s="17">
        <v>0</v>
      </c>
      <c r="KR54" s="17"/>
      <c r="KS54" s="17"/>
      <c r="KT54" s="17"/>
      <c r="KU54" s="17">
        <v>0</v>
      </c>
      <c r="KV54" s="17">
        <v>2.4</v>
      </c>
      <c r="KW54" s="17">
        <v>0.63188999999999995</v>
      </c>
      <c r="KX54" s="17">
        <v>0.63188999999999995</v>
      </c>
      <c r="KY54" s="17">
        <v>1.7681100000000001</v>
      </c>
      <c r="KZ54" s="17">
        <v>191</v>
      </c>
      <c r="LA54" s="17">
        <v>129.04240999999999</v>
      </c>
      <c r="LB54" s="17">
        <v>181.57714999999999</v>
      </c>
      <c r="LC54" s="17">
        <v>9.4228500000000004</v>
      </c>
      <c r="LD54" s="17">
        <v>70.3</v>
      </c>
      <c r="LE54" s="17">
        <v>86.50385</v>
      </c>
      <c r="LF54" s="17">
        <v>84.91686</v>
      </c>
      <c r="LG54" s="17">
        <v>-14.616860000000001</v>
      </c>
      <c r="LH54" s="17">
        <v>64.599999999999994</v>
      </c>
      <c r="LI54" s="17">
        <v>67.133979999999994</v>
      </c>
      <c r="LJ54" s="17">
        <v>67.133979999999994</v>
      </c>
      <c r="LK54" s="17">
        <v>-2.5339800000000001</v>
      </c>
      <c r="LL54" s="17">
        <v>47.2</v>
      </c>
      <c r="LM54" s="17">
        <v>48.413229999999999</v>
      </c>
      <c r="LN54" s="17">
        <v>48.413229999999999</v>
      </c>
      <c r="LO54" s="17">
        <v>-1.21323</v>
      </c>
      <c r="LP54" s="17">
        <v>29.8</v>
      </c>
      <c r="LQ54" s="17">
        <v>27.30707</v>
      </c>
      <c r="LR54" s="17">
        <v>29.951450000000001</v>
      </c>
      <c r="LS54" s="17">
        <v>-0.15145</v>
      </c>
      <c r="LT54" s="17"/>
      <c r="LU54" s="17"/>
      <c r="LV54" s="17"/>
      <c r="LW54" s="17">
        <v>0</v>
      </c>
      <c r="LX54" s="17"/>
      <c r="LY54" s="17"/>
      <c r="LZ54" s="17"/>
      <c r="MA54" s="17">
        <v>0</v>
      </c>
      <c r="MB54" s="17"/>
      <c r="MC54" s="17"/>
      <c r="MD54" s="17"/>
      <c r="ME54" s="17">
        <v>0</v>
      </c>
      <c r="MF54" s="17">
        <v>146.1</v>
      </c>
      <c r="MG54" s="17">
        <v>151.08869000000001</v>
      </c>
      <c r="MH54" s="17">
        <v>151.08874</v>
      </c>
      <c r="MI54" s="17">
        <v>-4.98874</v>
      </c>
      <c r="MJ54" s="17">
        <v>147.4</v>
      </c>
      <c r="MK54" s="17">
        <v>151.08869000000001</v>
      </c>
      <c r="ML54" s="17">
        <v>151.08874</v>
      </c>
      <c r="MM54" s="17">
        <v>-3.6887400000000001</v>
      </c>
      <c r="MN54" s="17">
        <v>150</v>
      </c>
      <c r="MO54" s="17">
        <v>151.54240999999999</v>
      </c>
      <c r="MP54" s="17">
        <v>151.54246000000001</v>
      </c>
      <c r="MQ54" s="17">
        <v>-1.5424599999999999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215.1</v>
      </c>
      <c r="NM54" s="17">
        <v>206.29037</v>
      </c>
      <c r="NN54" s="17">
        <v>206.29035999999999</v>
      </c>
      <c r="NO54" s="17">
        <v>8.8096399999999999</v>
      </c>
      <c r="NP54" s="17">
        <v>102.9</v>
      </c>
      <c r="NQ54" s="17">
        <v>103.45493</v>
      </c>
      <c r="NR54" s="17">
        <v>103.45493</v>
      </c>
      <c r="NS54" s="17">
        <v>-0.55493000000000003</v>
      </c>
      <c r="NT54" s="17">
        <v>3.65</v>
      </c>
      <c r="NU54" s="17">
        <v>7.7468599999999999</v>
      </c>
      <c r="NV54" s="17">
        <v>7.7468599999999999</v>
      </c>
      <c r="NW54" s="17">
        <v>-4.0968600000000004</v>
      </c>
      <c r="NX54" s="17">
        <v>2.4700000000000002</v>
      </c>
      <c r="NY54" s="17">
        <v>6.6459999999999999</v>
      </c>
      <c r="NZ54" s="17">
        <v>6.6459999999999999</v>
      </c>
      <c r="OA54" s="17">
        <v>-4.1760000000000002</v>
      </c>
      <c r="OB54" s="17">
        <v>0</v>
      </c>
      <c r="OC54" s="17"/>
      <c r="OD54" s="17"/>
      <c r="OE54" s="17">
        <v>0</v>
      </c>
      <c r="OF54" s="17">
        <v>53</v>
      </c>
      <c r="OG54" s="17">
        <v>41.5</v>
      </c>
      <c r="OH54" s="17">
        <v>36.369999999999997</v>
      </c>
      <c r="OI54" s="17">
        <v>16.63</v>
      </c>
      <c r="OJ54" s="17">
        <v>0</v>
      </c>
      <c r="OK54" s="17"/>
      <c r="OL54" s="17"/>
      <c r="OM54" s="17">
        <v>0</v>
      </c>
      <c r="ON54" s="17">
        <v>0.9</v>
      </c>
      <c r="OO54" s="17">
        <v>1.252</v>
      </c>
      <c r="OP54" s="17">
        <v>1.252</v>
      </c>
      <c r="OQ54" s="17">
        <v>-0.35199999999999998</v>
      </c>
      <c r="OR54" s="17">
        <v>0</v>
      </c>
      <c r="OS54" s="17"/>
      <c r="OT54" s="17"/>
      <c r="OU54" s="17">
        <v>0</v>
      </c>
      <c r="OV54" s="17">
        <v>20</v>
      </c>
      <c r="OW54" s="17">
        <v>15.53398</v>
      </c>
      <c r="OX54" s="17">
        <v>15.53398</v>
      </c>
      <c r="OY54" s="17">
        <v>4.4660200000000003</v>
      </c>
      <c r="OZ54" s="17"/>
      <c r="PA54" s="17"/>
      <c r="PB54" s="17"/>
      <c r="PC54" s="17">
        <v>0</v>
      </c>
      <c r="PD54" s="17">
        <v>9.9</v>
      </c>
      <c r="PE54" s="17">
        <v>9.9830000000000005</v>
      </c>
      <c r="PF54" s="17">
        <v>9.9830000000000005</v>
      </c>
      <c r="PG54" s="17">
        <v>-8.3000000000000004E-2</v>
      </c>
      <c r="PH54" s="17"/>
      <c r="PI54" s="17"/>
      <c r="PJ54" s="17"/>
      <c r="PK54" s="17">
        <v>0</v>
      </c>
      <c r="PL54" s="17">
        <v>0</v>
      </c>
      <c r="PM54" s="17"/>
      <c r="PN54" s="17"/>
      <c r="PO54" s="17">
        <v>0</v>
      </c>
      <c r="PP54" s="17">
        <v>0.8</v>
      </c>
      <c r="PQ54" s="17">
        <v>1</v>
      </c>
      <c r="PR54" s="17">
        <v>1</v>
      </c>
      <c r="PS54" s="17">
        <v>-0.2</v>
      </c>
      <c r="PT54" s="17">
        <v>2.8</v>
      </c>
      <c r="PU54" s="17">
        <v>4.2</v>
      </c>
      <c r="PV54" s="17">
        <v>4.2</v>
      </c>
      <c r="PW54" s="17">
        <v>-1.4</v>
      </c>
      <c r="PX54" s="17">
        <v>2.5</v>
      </c>
      <c r="PY54" s="17">
        <v>5</v>
      </c>
      <c r="PZ54" s="17">
        <v>5</v>
      </c>
      <c r="QA54" s="17">
        <v>-2.5</v>
      </c>
      <c r="QB54" s="17"/>
      <c r="QC54" s="17"/>
      <c r="QD54" s="17"/>
      <c r="QE54" s="17">
        <v>0</v>
      </c>
      <c r="QF54" s="17">
        <v>20</v>
      </c>
      <c r="QG54" s="17">
        <v>19.417480000000001</v>
      </c>
      <c r="QH54" s="17">
        <v>19.417470000000002</v>
      </c>
      <c r="QI54" s="17">
        <v>0.58252999999999999</v>
      </c>
      <c r="QJ54" s="17">
        <v>18.899999999999999</v>
      </c>
      <c r="QK54" s="17">
        <v>19</v>
      </c>
      <c r="QL54" s="17">
        <v>34.951450000000001</v>
      </c>
      <c r="QM54" s="17">
        <v>-16.051449999999999</v>
      </c>
      <c r="QN54" s="17"/>
      <c r="QO54" s="17"/>
      <c r="QP54" s="17"/>
      <c r="QQ54" s="17">
        <v>0</v>
      </c>
      <c r="QR54" s="17">
        <v>18.5</v>
      </c>
      <c r="QS54" s="17">
        <v>17.96116</v>
      </c>
      <c r="QT54" s="17">
        <v>17.96116</v>
      </c>
      <c r="QU54" s="17">
        <v>0.53883999999999999</v>
      </c>
      <c r="QV54" s="17">
        <v>0</v>
      </c>
      <c r="QW54" s="17"/>
      <c r="QX54" s="17"/>
      <c r="QY54" s="17">
        <v>0</v>
      </c>
      <c r="QZ54" s="17">
        <v>0</v>
      </c>
      <c r="RA54" s="17"/>
      <c r="RB54" s="17"/>
      <c r="RC54" s="17">
        <v>0</v>
      </c>
      <c r="RD54" s="17">
        <v>11.4</v>
      </c>
      <c r="RE54" s="17">
        <v>6.5960000000000001</v>
      </c>
      <c r="RF54" s="17">
        <v>6.5960000000000001</v>
      </c>
      <c r="RG54" s="17">
        <v>4.8040000000000003</v>
      </c>
      <c r="RH54" s="17">
        <v>28.6</v>
      </c>
      <c r="RI54" s="17">
        <v>24.1</v>
      </c>
      <c r="RJ54" s="17">
        <v>19.526</v>
      </c>
      <c r="RK54" s="17">
        <v>9.0739999999999998</v>
      </c>
      <c r="RL54" s="17">
        <v>0</v>
      </c>
      <c r="RM54" s="17"/>
      <c r="RN54" s="17"/>
      <c r="RO54" s="17">
        <v>0</v>
      </c>
      <c r="RP54" s="17">
        <v>3.4</v>
      </c>
      <c r="RQ54" s="17">
        <v>3.5</v>
      </c>
      <c r="RR54" s="17">
        <v>9.75</v>
      </c>
      <c r="RS54" s="17">
        <v>-6.35</v>
      </c>
      <c r="RT54" s="17">
        <v>20.2</v>
      </c>
      <c r="RU54" s="17">
        <v>19.772790000000001</v>
      </c>
      <c r="RV54" s="17">
        <v>18.996120000000001</v>
      </c>
      <c r="RW54" s="17">
        <v>1.2038800000000001</v>
      </c>
      <c r="RX54" s="17">
        <v>2.68</v>
      </c>
      <c r="RY54" s="17">
        <v>2</v>
      </c>
      <c r="RZ54" s="17">
        <v>2</v>
      </c>
      <c r="SA54" s="17">
        <v>0.68</v>
      </c>
      <c r="SB54" s="17">
        <v>0.4</v>
      </c>
      <c r="SC54" s="17"/>
      <c r="SD54" s="17">
        <v>0.4</v>
      </c>
      <c r="SE54" s="17">
        <v>0</v>
      </c>
      <c r="SF54" s="17">
        <v>8.9</v>
      </c>
      <c r="SG54" s="17">
        <v>8.9</v>
      </c>
      <c r="SH54" s="17">
        <v>34.563099999999999</v>
      </c>
      <c r="SI54" s="17">
        <v>-25.6631</v>
      </c>
      <c r="SJ54" s="17">
        <v>6.6</v>
      </c>
      <c r="SK54" s="17">
        <v>6.4</v>
      </c>
      <c r="SL54" s="17">
        <v>24.854369999999999</v>
      </c>
      <c r="SM54" s="17">
        <v>-18.254370000000002</v>
      </c>
      <c r="SN54" s="17">
        <v>11.4</v>
      </c>
      <c r="SO54" s="17">
        <v>10</v>
      </c>
      <c r="SP54" s="17">
        <v>23.30097</v>
      </c>
      <c r="SQ54" s="17">
        <v>-11.900969999999999</v>
      </c>
      <c r="SR54" s="17">
        <v>16.2</v>
      </c>
      <c r="SS54" s="17">
        <v>14</v>
      </c>
      <c r="ST54" s="17">
        <v>33.009709999999998</v>
      </c>
      <c r="SU54" s="17">
        <v>-16.809709999999999</v>
      </c>
      <c r="SV54" s="17">
        <v>10</v>
      </c>
      <c r="SW54" s="17">
        <v>9.5</v>
      </c>
      <c r="SX54" s="17">
        <v>18.4466</v>
      </c>
      <c r="SY54" s="17">
        <v>-8.4466000000000001</v>
      </c>
      <c r="SZ54" s="17">
        <v>16.7</v>
      </c>
      <c r="TA54" s="17">
        <v>17.094999999999999</v>
      </c>
      <c r="TB54" s="17">
        <v>17.094999999999999</v>
      </c>
      <c r="TC54" s="17">
        <v>-0.39500000000000002</v>
      </c>
      <c r="TD54" s="17">
        <v>48.8</v>
      </c>
      <c r="TE54" s="17">
        <v>42</v>
      </c>
      <c r="TF54" s="17">
        <v>42.002000000000002</v>
      </c>
      <c r="TG54" s="17">
        <v>6.798</v>
      </c>
      <c r="TH54" s="17">
        <v>0</v>
      </c>
      <c r="TI54" s="17"/>
      <c r="TJ54" s="17"/>
      <c r="TK54" s="17">
        <v>0</v>
      </c>
      <c r="TL54" s="17">
        <v>58.3</v>
      </c>
      <c r="TM54" s="17">
        <v>53.3</v>
      </c>
      <c r="TN54" s="17">
        <v>29.838000000000001</v>
      </c>
      <c r="TO54" s="17">
        <v>28.462</v>
      </c>
      <c r="TP54" s="17">
        <v>80.7</v>
      </c>
      <c r="TQ54" s="17">
        <v>73.099999999999994</v>
      </c>
      <c r="TR54" s="17">
        <v>56.462000000000003</v>
      </c>
      <c r="TS54" s="17">
        <v>24.238</v>
      </c>
      <c r="TT54" s="17">
        <v>4.4000000000000004</v>
      </c>
      <c r="TU54" s="17">
        <v>1.7669999999999999</v>
      </c>
      <c r="TV54" s="17">
        <v>1.7669999999999999</v>
      </c>
      <c r="TW54" s="17">
        <v>2.633</v>
      </c>
      <c r="TX54" s="17">
        <v>0.9</v>
      </c>
      <c r="TY54" s="17">
        <v>1.07</v>
      </c>
      <c r="TZ54" s="17">
        <v>1.07</v>
      </c>
      <c r="UA54" s="17">
        <v>-0.17</v>
      </c>
      <c r="UB54" s="17">
        <v>21</v>
      </c>
      <c r="UC54" s="17">
        <v>21</v>
      </c>
      <c r="UD54" s="17">
        <v>19.417470000000002</v>
      </c>
      <c r="UE54" s="17">
        <v>1.58253</v>
      </c>
      <c r="UF54" s="17">
        <v>7.2</v>
      </c>
      <c r="UG54" s="17">
        <v>7</v>
      </c>
      <c r="UH54" s="17">
        <v>13.592230000000001</v>
      </c>
      <c r="UI54" s="17">
        <v>-6.3922299999999996</v>
      </c>
      <c r="UJ54" s="17">
        <v>7.8</v>
      </c>
      <c r="UK54" s="17">
        <v>9</v>
      </c>
      <c r="UL54" s="17">
        <v>14.174759999999999</v>
      </c>
      <c r="UM54" s="17">
        <v>-6.3747600000000002</v>
      </c>
      <c r="UN54" s="17">
        <v>20.399999999999999</v>
      </c>
      <c r="UO54" s="17">
        <v>19.417480000000001</v>
      </c>
      <c r="UP54" s="17">
        <v>19.417470000000002</v>
      </c>
      <c r="UQ54" s="17">
        <v>0.98253000000000001</v>
      </c>
      <c r="UR54" s="17">
        <v>20.399999999999999</v>
      </c>
      <c r="US54" s="17">
        <v>19.417480000000001</v>
      </c>
      <c r="UT54" s="17">
        <v>19.417470000000002</v>
      </c>
      <c r="UU54" s="17">
        <v>0.98253000000000001</v>
      </c>
      <c r="UV54" s="17">
        <v>20</v>
      </c>
      <c r="UW54" s="17">
        <v>19.417480000000001</v>
      </c>
      <c r="UX54" s="17">
        <v>19.417470000000002</v>
      </c>
      <c r="UY54" s="17">
        <v>0.58252999999999999</v>
      </c>
      <c r="UZ54" s="17">
        <v>0</v>
      </c>
      <c r="VA54" s="17">
        <v>0.92</v>
      </c>
      <c r="VB54" s="17">
        <v>0.92</v>
      </c>
      <c r="VC54" s="17">
        <v>-0.92</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18.600000000000001</v>
      </c>
      <c r="VV54" s="17">
        <v>17</v>
      </c>
      <c r="VW54" s="17">
        <v>-17</v>
      </c>
      <c r="VX54" s="17">
        <v>0.4</v>
      </c>
      <c r="VY54" s="17">
        <v>13.6</v>
      </c>
      <c r="VZ54" s="17">
        <v>14</v>
      </c>
      <c r="WA54" s="17">
        <v>-13.6</v>
      </c>
      <c r="WB54" s="17">
        <v>0</v>
      </c>
      <c r="WC54" s="17"/>
      <c r="WD54" s="17"/>
      <c r="WE54" s="17">
        <v>0</v>
      </c>
      <c r="WF54" s="17">
        <v>2.9</v>
      </c>
      <c r="WG54" s="17">
        <v>3</v>
      </c>
      <c r="WH54" s="17">
        <v>9</v>
      </c>
      <c r="WI54" s="17">
        <v>-6.1</v>
      </c>
      <c r="WJ54" s="17">
        <v>2.2000000000000002</v>
      </c>
      <c r="WK54" s="17">
        <v>2.4</v>
      </c>
      <c r="WL54" s="17">
        <v>2.4</v>
      </c>
      <c r="WM54" s="17">
        <v>-0.2</v>
      </c>
      <c r="WN54" s="17">
        <v>2.4</v>
      </c>
      <c r="WO54" s="17">
        <v>1</v>
      </c>
      <c r="WP54" s="17">
        <v>2.4</v>
      </c>
      <c r="WQ54" s="17">
        <v>0</v>
      </c>
      <c r="WR54" s="17">
        <v>1</v>
      </c>
      <c r="WS54" s="17">
        <v>1</v>
      </c>
      <c r="WT54" s="17">
        <v>2.9</v>
      </c>
      <c r="WU54" s="17">
        <v>-1.9</v>
      </c>
      <c r="WV54" s="17">
        <v>0</v>
      </c>
      <c r="WW54" s="17"/>
      <c r="WX54" s="17"/>
      <c r="WY54" s="17">
        <v>0</v>
      </c>
      <c r="WZ54" s="17">
        <v>4.2</v>
      </c>
      <c r="XA54" s="17">
        <v>4</v>
      </c>
      <c r="XB54" s="17">
        <v>8</v>
      </c>
      <c r="XC54" s="17">
        <v>-3.8</v>
      </c>
      <c r="XD54" s="17">
        <v>20</v>
      </c>
      <c r="XE54" s="17">
        <v>20</v>
      </c>
      <c r="XF54" s="17">
        <v>36.8932</v>
      </c>
      <c r="XG54" s="17">
        <v>-16.8932</v>
      </c>
      <c r="XH54" s="17">
        <v>9</v>
      </c>
      <c r="XI54" s="17">
        <v>10.8</v>
      </c>
      <c r="XJ54" s="17">
        <v>10.8</v>
      </c>
      <c r="XK54" s="17">
        <v>-1.8</v>
      </c>
      <c r="XL54" s="17">
        <v>26.9</v>
      </c>
      <c r="XM54" s="17">
        <v>28</v>
      </c>
      <c r="XN54" s="17">
        <v>28</v>
      </c>
      <c r="XO54" s="17">
        <v>-1.1000000000000001</v>
      </c>
      <c r="XP54" s="17">
        <v>33.9</v>
      </c>
      <c r="XQ54" s="17">
        <v>28</v>
      </c>
      <c r="XR54" s="17">
        <v>28</v>
      </c>
      <c r="XS54" s="17">
        <v>5.9</v>
      </c>
      <c r="XT54" s="17">
        <v>15.5</v>
      </c>
      <c r="XU54" s="17">
        <v>14</v>
      </c>
      <c r="XV54" s="17">
        <v>14</v>
      </c>
      <c r="XW54" s="17">
        <v>1.5</v>
      </c>
      <c r="XX54" s="17">
        <v>20.260000000000002</v>
      </c>
      <c r="XY54" s="17">
        <v>19</v>
      </c>
      <c r="XZ54" s="17">
        <v>19</v>
      </c>
      <c r="YA54" s="17">
        <v>1.26</v>
      </c>
      <c r="YB54" s="17">
        <v>9.5399999999999991</v>
      </c>
      <c r="YC54" s="17">
        <v>7.11</v>
      </c>
      <c r="YD54" s="17">
        <v>7.11</v>
      </c>
      <c r="YE54" s="17">
        <v>2.4300000000000002</v>
      </c>
      <c r="YF54" s="17">
        <v>11.07</v>
      </c>
      <c r="YG54" s="17">
        <v>11</v>
      </c>
      <c r="YH54" s="17">
        <v>11</v>
      </c>
      <c r="YI54" s="17">
        <v>7.0000000000000007E-2</v>
      </c>
    </row>
    <row r="55" spans="1:659" ht="24" customHeight="1" x14ac:dyDescent="0.3">
      <c r="A55" s="1"/>
      <c r="B55" s="16" t="s">
        <v>74</v>
      </c>
      <c r="C55" s="16" t="s">
        <v>821</v>
      </c>
      <c r="D55" s="17">
        <v>202</v>
      </c>
      <c r="E55" s="17">
        <v>203.20388</v>
      </c>
      <c r="F55" s="17">
        <v>203.20384999999999</v>
      </c>
      <c r="G55" s="17">
        <v>-1.2038500000000001</v>
      </c>
      <c r="H55" s="17">
        <v>620.1</v>
      </c>
      <c r="I55" s="17">
        <v>635.02589999999998</v>
      </c>
      <c r="J55" s="17">
        <v>635.02589999999998</v>
      </c>
      <c r="K55" s="17">
        <v>-14.9259</v>
      </c>
      <c r="L55" s="17">
        <v>213.1</v>
      </c>
      <c r="M55" s="17">
        <v>206.58520999999999</v>
      </c>
      <c r="N55" s="17">
        <v>206.58520999999999</v>
      </c>
      <c r="O55" s="17">
        <v>6.5147899999999996</v>
      </c>
      <c r="P55" s="17"/>
      <c r="Q55" s="17"/>
      <c r="R55" s="17"/>
      <c r="S55" s="17">
        <v>0</v>
      </c>
      <c r="T55" s="17"/>
      <c r="U55" s="17"/>
      <c r="V55" s="17"/>
      <c r="W55" s="17">
        <v>0</v>
      </c>
      <c r="X55" s="17">
        <v>89</v>
      </c>
      <c r="Y55" s="17">
        <v>91.778639999999996</v>
      </c>
      <c r="Z55" s="17">
        <v>91.778630000000007</v>
      </c>
      <c r="AA55" s="17">
        <v>-2.7786300000000002</v>
      </c>
      <c r="AB55" s="17">
        <v>218.8</v>
      </c>
      <c r="AC55" s="17">
        <v>230</v>
      </c>
      <c r="AD55" s="17">
        <v>173.03068999999999</v>
      </c>
      <c r="AE55" s="17">
        <v>45.769309999999997</v>
      </c>
      <c r="AF55" s="17"/>
      <c r="AG55" s="17"/>
      <c r="AH55" s="17"/>
      <c r="AI55" s="17">
        <v>0</v>
      </c>
      <c r="AJ55" s="17"/>
      <c r="AK55" s="17"/>
      <c r="AL55" s="17"/>
      <c r="AM55" s="17">
        <v>0</v>
      </c>
      <c r="AN55" s="17">
        <v>133.69999999999999</v>
      </c>
      <c r="AO55" s="17">
        <v>159.61799999999999</v>
      </c>
      <c r="AP55" s="17">
        <v>187.75832</v>
      </c>
      <c r="AQ55" s="17">
        <v>-54.058320000000002</v>
      </c>
      <c r="AR55" s="17">
        <v>133.30000000000001</v>
      </c>
      <c r="AS55" s="17">
        <v>159.61799999999999</v>
      </c>
      <c r="AT55" s="17">
        <v>187.75832</v>
      </c>
      <c r="AU55" s="17">
        <v>-54.458320000000001</v>
      </c>
      <c r="AV55" s="17">
        <v>133</v>
      </c>
      <c r="AW55" s="17">
        <v>159.61799999999999</v>
      </c>
      <c r="AX55" s="17">
        <v>187.75832</v>
      </c>
      <c r="AY55" s="17">
        <v>-54.758319999999998</v>
      </c>
      <c r="AZ55" s="17">
        <v>231.7</v>
      </c>
      <c r="BA55" s="17">
        <v>240.14599999999999</v>
      </c>
      <c r="BB55" s="17">
        <v>282.48325</v>
      </c>
      <c r="BC55" s="17">
        <v>-50.783250000000002</v>
      </c>
      <c r="BD55" s="17">
        <v>0</v>
      </c>
      <c r="BE55" s="17"/>
      <c r="BF55" s="17"/>
      <c r="BG55" s="17">
        <v>0</v>
      </c>
      <c r="BH55" s="17"/>
      <c r="BI55" s="17"/>
      <c r="BJ55" s="17"/>
      <c r="BK55" s="17">
        <v>0</v>
      </c>
      <c r="BL55" s="17">
        <v>554.4</v>
      </c>
      <c r="BM55" s="17">
        <v>565.43800999999996</v>
      </c>
      <c r="BN55" s="17">
        <v>479.37292000000002</v>
      </c>
      <c r="BO55" s="17">
        <v>75.027079999999998</v>
      </c>
      <c r="BP55" s="17">
        <v>5.4</v>
      </c>
      <c r="BQ55" s="17">
        <v>3.4527100000000002</v>
      </c>
      <c r="BR55" s="17">
        <v>3.4527100000000002</v>
      </c>
      <c r="BS55" s="17">
        <v>1.94729</v>
      </c>
      <c r="BT55" s="17"/>
      <c r="BU55" s="17"/>
      <c r="BV55" s="17"/>
      <c r="BW55" s="17">
        <v>0</v>
      </c>
      <c r="BX55" s="17"/>
      <c r="BY55" s="17"/>
      <c r="BZ55" s="17"/>
      <c r="CA55" s="17">
        <v>0</v>
      </c>
      <c r="CB55" s="17"/>
      <c r="CC55" s="17"/>
      <c r="CD55" s="17"/>
      <c r="CE55" s="17">
        <v>0</v>
      </c>
      <c r="CF55" s="17"/>
      <c r="CG55" s="17"/>
      <c r="CH55" s="17"/>
      <c r="CI55" s="17">
        <v>0</v>
      </c>
      <c r="CJ55" s="17">
        <v>158.1</v>
      </c>
      <c r="CK55" s="17">
        <v>158.33429000000001</v>
      </c>
      <c r="CL55" s="17">
        <v>158.33429000000001</v>
      </c>
      <c r="CM55" s="17">
        <v>-0.23429</v>
      </c>
      <c r="CN55" s="17">
        <v>6.5</v>
      </c>
      <c r="CO55" s="17">
        <v>5.1333399999999996</v>
      </c>
      <c r="CP55" s="17">
        <v>5.1333399999999996</v>
      </c>
      <c r="CQ55" s="17">
        <v>1.36666</v>
      </c>
      <c r="CR55" s="17">
        <v>5.6</v>
      </c>
      <c r="CS55" s="17">
        <v>2.8177599999999998</v>
      </c>
      <c r="CT55" s="17">
        <v>2.8177599999999998</v>
      </c>
      <c r="CU55" s="17">
        <v>2.7822399999999998</v>
      </c>
      <c r="CV55" s="17"/>
      <c r="CW55" s="17"/>
      <c r="CX55" s="17"/>
      <c r="CY55" s="17">
        <v>0</v>
      </c>
      <c r="CZ55" s="17">
        <v>6.82</v>
      </c>
      <c r="DA55" s="17">
        <v>6.8787000000000003</v>
      </c>
      <c r="DB55" s="17">
        <v>6.8787000000000003</v>
      </c>
      <c r="DC55" s="17">
        <v>-5.8700000000000002E-2</v>
      </c>
      <c r="DD55" s="17">
        <v>14.45</v>
      </c>
      <c r="DE55" s="17">
        <v>14.919420000000001</v>
      </c>
      <c r="DF55" s="17">
        <v>14.919420000000001</v>
      </c>
      <c r="DG55" s="17">
        <v>-0.46942</v>
      </c>
      <c r="DH55" s="17">
        <v>105.64</v>
      </c>
      <c r="DI55" s="17">
        <v>83.933059999999998</v>
      </c>
      <c r="DJ55" s="17">
        <v>76.179670000000002</v>
      </c>
      <c r="DK55" s="17">
        <v>29.460329999999999</v>
      </c>
      <c r="DL55" s="17"/>
      <c r="DM55" s="17"/>
      <c r="DN55" s="17"/>
      <c r="DO55" s="17">
        <v>0</v>
      </c>
      <c r="DP55" s="17"/>
      <c r="DQ55" s="17"/>
      <c r="DR55" s="17"/>
      <c r="DS55" s="17">
        <v>0</v>
      </c>
      <c r="DT55" s="17"/>
      <c r="DU55" s="17"/>
      <c r="DV55" s="17"/>
      <c r="DW55" s="17">
        <v>0</v>
      </c>
      <c r="DX55" s="17"/>
      <c r="DY55" s="17"/>
      <c r="DZ55" s="17"/>
      <c r="EA55" s="17">
        <v>0</v>
      </c>
      <c r="EB55" s="17">
        <v>55.1</v>
      </c>
      <c r="EC55" s="17">
        <v>56.515709999999999</v>
      </c>
      <c r="ED55" s="17">
        <v>56.515709999999999</v>
      </c>
      <c r="EE55" s="17">
        <v>-1.41571</v>
      </c>
      <c r="EF55" s="17">
        <v>121.2</v>
      </c>
      <c r="EG55" s="17">
        <v>41.238109999999999</v>
      </c>
      <c r="EH55" s="17">
        <v>74.093230000000005</v>
      </c>
      <c r="EI55" s="17">
        <v>47.106769999999997</v>
      </c>
      <c r="EJ55" s="17"/>
      <c r="EK55" s="17"/>
      <c r="EL55" s="17"/>
      <c r="EM55" s="17">
        <v>0</v>
      </c>
      <c r="EN55" s="17"/>
      <c r="EO55" s="17"/>
      <c r="EP55" s="17"/>
      <c r="EQ55" s="17">
        <v>0</v>
      </c>
      <c r="ER55" s="17">
        <v>0</v>
      </c>
      <c r="ES55" s="17"/>
      <c r="ET55" s="17"/>
      <c r="EU55" s="17">
        <v>0</v>
      </c>
      <c r="EV55" s="17">
        <v>6.5</v>
      </c>
      <c r="EW55" s="17">
        <v>6.39</v>
      </c>
      <c r="EX55" s="17">
        <v>6.39</v>
      </c>
      <c r="EY55" s="17">
        <v>0.11</v>
      </c>
      <c r="EZ55" s="17">
        <v>304.3</v>
      </c>
      <c r="FA55" s="17">
        <v>358.31769000000003</v>
      </c>
      <c r="FB55" s="17">
        <v>144.33034000000001</v>
      </c>
      <c r="FC55" s="17">
        <v>159.96966</v>
      </c>
      <c r="FD55" s="17">
        <v>55.9</v>
      </c>
      <c r="FE55" s="17">
        <v>62.089939999999999</v>
      </c>
      <c r="FF55" s="17">
        <v>53.050370000000001</v>
      </c>
      <c r="FG55" s="17">
        <v>2.8496299999999999</v>
      </c>
      <c r="FH55" s="17">
        <v>149</v>
      </c>
      <c r="FI55" s="17">
        <v>151.21556000000001</v>
      </c>
      <c r="FJ55" s="17">
        <v>128.31232</v>
      </c>
      <c r="FK55" s="17">
        <v>20.68768</v>
      </c>
      <c r="FL55" s="17">
        <v>26.3</v>
      </c>
      <c r="FM55" s="17">
        <v>29.125129999999999</v>
      </c>
      <c r="FN55" s="17">
        <v>26.417359999999999</v>
      </c>
      <c r="FO55" s="17">
        <v>-0.11736000000000001</v>
      </c>
      <c r="FP55" s="17">
        <v>18.2</v>
      </c>
      <c r="FQ55" s="17">
        <v>17.562139999999999</v>
      </c>
      <c r="FR55" s="17">
        <v>17.56213</v>
      </c>
      <c r="FS55" s="17">
        <v>0.63787000000000005</v>
      </c>
      <c r="FT55" s="17">
        <v>18.8</v>
      </c>
      <c r="FU55" s="17">
        <v>17.96116</v>
      </c>
      <c r="FV55" s="17">
        <v>17.96116</v>
      </c>
      <c r="FW55" s="17">
        <v>0.83884000000000003</v>
      </c>
      <c r="FX55" s="17">
        <v>90.7</v>
      </c>
      <c r="FY55" s="17">
        <v>86.519800000000004</v>
      </c>
      <c r="FZ55" s="17">
        <v>86.519800000000004</v>
      </c>
      <c r="GA55" s="17">
        <v>4.1802000000000001</v>
      </c>
      <c r="GB55" s="17">
        <v>119.8</v>
      </c>
      <c r="GC55" s="17">
        <v>133.88660999999999</v>
      </c>
      <c r="GD55" s="17">
        <v>184.91496000000001</v>
      </c>
      <c r="GE55" s="17">
        <v>-65.114959999999996</v>
      </c>
      <c r="GF55" s="17">
        <v>120.4</v>
      </c>
      <c r="GG55" s="17">
        <v>133.88660999999999</v>
      </c>
      <c r="GH55" s="17">
        <v>184.91496000000001</v>
      </c>
      <c r="GI55" s="17">
        <v>-64.514960000000002</v>
      </c>
      <c r="GJ55" s="17">
        <v>153.4</v>
      </c>
      <c r="GK55" s="17">
        <v>134.28867</v>
      </c>
      <c r="GL55" s="17">
        <v>185.47026</v>
      </c>
      <c r="GM55" s="17">
        <v>-32.070259999999998</v>
      </c>
      <c r="GN55" s="17">
        <v>105.3</v>
      </c>
      <c r="GO55" s="17">
        <v>110.37475999999999</v>
      </c>
      <c r="GP55" s="17">
        <v>103.68541</v>
      </c>
      <c r="GQ55" s="17">
        <v>1.61459</v>
      </c>
      <c r="GR55" s="17">
        <v>3.5</v>
      </c>
      <c r="GS55" s="17">
        <v>4.1237700000000004</v>
      </c>
      <c r="GT55" s="17">
        <v>18.04205</v>
      </c>
      <c r="GU55" s="17">
        <v>-14.54205</v>
      </c>
      <c r="GV55" s="17">
        <v>44.4</v>
      </c>
      <c r="GW55" s="17">
        <v>36.252429999999997</v>
      </c>
      <c r="GX55" s="17">
        <v>36.252420000000001</v>
      </c>
      <c r="GY55" s="17">
        <v>8.1475799999999996</v>
      </c>
      <c r="GZ55" s="17">
        <v>2.1</v>
      </c>
      <c r="HA55" s="17">
        <v>1.97359</v>
      </c>
      <c r="HB55" s="17">
        <v>1.97359</v>
      </c>
      <c r="HC55" s="17">
        <v>0.12640999999999999</v>
      </c>
      <c r="HD55" s="17">
        <v>27.2</v>
      </c>
      <c r="HE55" s="17">
        <v>24.996120000000001</v>
      </c>
      <c r="HF55" s="17">
        <v>24.996110000000002</v>
      </c>
      <c r="HG55" s="17">
        <v>2.2038899999999999</v>
      </c>
      <c r="HH55" s="17">
        <v>117.1</v>
      </c>
      <c r="HI55" s="17">
        <v>99.661670000000001</v>
      </c>
      <c r="HJ55" s="17">
        <v>84.204610000000002</v>
      </c>
      <c r="HK55" s="17">
        <v>32.895389999999999</v>
      </c>
      <c r="HL55" s="17"/>
      <c r="HM55" s="17"/>
      <c r="HN55" s="17"/>
      <c r="HO55" s="17">
        <v>0</v>
      </c>
      <c r="HP55" s="17"/>
      <c r="HQ55" s="17"/>
      <c r="HR55" s="17"/>
      <c r="HS55" s="17">
        <v>0</v>
      </c>
      <c r="HT55" s="17">
        <v>93.7</v>
      </c>
      <c r="HU55" s="17">
        <v>85.482590000000002</v>
      </c>
      <c r="HV55" s="17">
        <v>74.195040000000006</v>
      </c>
      <c r="HW55" s="17">
        <v>19.504960000000001</v>
      </c>
      <c r="HX55" s="17"/>
      <c r="HY55" s="17"/>
      <c r="HZ55" s="17"/>
      <c r="IA55" s="17">
        <v>0</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125.8</v>
      </c>
      <c r="IW55" s="17">
        <v>132.70939999999999</v>
      </c>
      <c r="IX55" s="17">
        <v>103.04261</v>
      </c>
      <c r="IY55" s="17">
        <v>22.757390000000001</v>
      </c>
      <c r="IZ55" s="17"/>
      <c r="JA55" s="17"/>
      <c r="JB55" s="17"/>
      <c r="JC55" s="17">
        <v>0</v>
      </c>
      <c r="JD55" s="17">
        <v>173.7</v>
      </c>
      <c r="JE55" s="17">
        <v>186.21592999999999</v>
      </c>
      <c r="JF55" s="17">
        <v>186.21591000000001</v>
      </c>
      <c r="JG55" s="17">
        <v>-12.51591</v>
      </c>
      <c r="JH55" s="17">
        <v>200</v>
      </c>
      <c r="JI55" s="17">
        <v>186.21592999999999</v>
      </c>
      <c r="JJ55" s="17">
        <v>186.21591000000001</v>
      </c>
      <c r="JK55" s="17">
        <v>13.784090000000001</v>
      </c>
      <c r="JL55" s="17">
        <v>182.3</v>
      </c>
      <c r="JM55" s="17">
        <v>186.77513999999999</v>
      </c>
      <c r="JN55" s="17">
        <v>186.77511999999999</v>
      </c>
      <c r="JO55" s="17">
        <v>-4.4751200000000004</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35.299999999999997</v>
      </c>
      <c r="KK55" s="17"/>
      <c r="KL55" s="17"/>
      <c r="KM55" s="17">
        <v>35.299999999999997</v>
      </c>
      <c r="KN55" s="17">
        <v>0</v>
      </c>
      <c r="KO55" s="17"/>
      <c r="KP55" s="17"/>
      <c r="KQ55" s="17">
        <v>0</v>
      </c>
      <c r="KR55" s="17"/>
      <c r="KS55" s="17"/>
      <c r="KT55" s="17"/>
      <c r="KU55" s="17">
        <v>0</v>
      </c>
      <c r="KV55" s="17">
        <v>2.4</v>
      </c>
      <c r="KW55" s="17">
        <v>0.63188999999999995</v>
      </c>
      <c r="KX55" s="17">
        <v>0.63188999999999995</v>
      </c>
      <c r="KY55" s="17">
        <v>1.7681100000000001</v>
      </c>
      <c r="KZ55" s="17">
        <v>86.6</v>
      </c>
      <c r="LA55" s="17">
        <v>160.58392000000001</v>
      </c>
      <c r="LB55" s="17">
        <v>181.57695000000001</v>
      </c>
      <c r="LC55" s="17">
        <v>-94.976950000000002</v>
      </c>
      <c r="LD55" s="17">
        <v>67.2</v>
      </c>
      <c r="LE55" s="17">
        <v>86.504080000000002</v>
      </c>
      <c r="LF55" s="17">
        <v>77.070779999999999</v>
      </c>
      <c r="LG55" s="17">
        <v>-9.8707799999999999</v>
      </c>
      <c r="LH55" s="17">
        <v>63.7</v>
      </c>
      <c r="LI55" s="17">
        <v>67.133979999999994</v>
      </c>
      <c r="LJ55" s="17">
        <v>67.133979999999994</v>
      </c>
      <c r="LK55" s="17">
        <v>-3.43398</v>
      </c>
      <c r="LL55" s="17">
        <v>47</v>
      </c>
      <c r="LM55" s="17">
        <v>48.413229999999999</v>
      </c>
      <c r="LN55" s="17">
        <v>48.413229999999999</v>
      </c>
      <c r="LO55" s="17">
        <v>-1.41323</v>
      </c>
      <c r="LP55" s="17">
        <v>29.2</v>
      </c>
      <c r="LQ55" s="17">
        <v>27.30707</v>
      </c>
      <c r="LR55" s="17">
        <v>29.951450000000001</v>
      </c>
      <c r="LS55" s="17">
        <v>-0.75144999999999995</v>
      </c>
      <c r="LT55" s="17"/>
      <c r="LU55" s="17"/>
      <c r="LV55" s="17"/>
      <c r="LW55" s="17">
        <v>0</v>
      </c>
      <c r="LX55" s="17"/>
      <c r="LY55" s="17"/>
      <c r="LZ55" s="17"/>
      <c r="MA55" s="17">
        <v>0</v>
      </c>
      <c r="MB55" s="17"/>
      <c r="MC55" s="17"/>
      <c r="MD55" s="17"/>
      <c r="ME55" s="17">
        <v>0</v>
      </c>
      <c r="MF55" s="17">
        <v>146.69999999999999</v>
      </c>
      <c r="MG55" s="17">
        <v>139.14033000000001</v>
      </c>
      <c r="MH55" s="17">
        <v>151.08874</v>
      </c>
      <c r="MI55" s="17">
        <v>-4.3887400000000003</v>
      </c>
      <c r="MJ55" s="17">
        <v>148.5</v>
      </c>
      <c r="MK55" s="17">
        <v>139.14033000000001</v>
      </c>
      <c r="ML55" s="17">
        <v>151.08874</v>
      </c>
      <c r="MM55" s="17">
        <v>-2.58874</v>
      </c>
      <c r="MN55" s="17">
        <v>150.30000000000001</v>
      </c>
      <c r="MO55" s="17">
        <v>139.55816999999999</v>
      </c>
      <c r="MP55" s="17">
        <v>151.54246000000001</v>
      </c>
      <c r="MQ55" s="17">
        <v>-1.2424599999999999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214.9</v>
      </c>
      <c r="NM55" s="17">
        <v>206.29037</v>
      </c>
      <c r="NN55" s="17">
        <v>206.29035999999999</v>
      </c>
      <c r="NO55" s="17">
        <v>8.6096400000000006</v>
      </c>
      <c r="NP55" s="17">
        <v>102.9</v>
      </c>
      <c r="NQ55" s="17">
        <v>103.45493</v>
      </c>
      <c r="NR55" s="17">
        <v>103.45493</v>
      </c>
      <c r="NS55" s="17">
        <v>-0.55493000000000003</v>
      </c>
      <c r="NT55" s="17">
        <v>5.52</v>
      </c>
      <c r="NU55" s="17">
        <v>7.7468599999999999</v>
      </c>
      <c r="NV55" s="17">
        <v>7.7468599999999999</v>
      </c>
      <c r="NW55" s="17">
        <v>-2.2268599999999998</v>
      </c>
      <c r="NX55" s="17">
        <v>2.66</v>
      </c>
      <c r="NY55" s="17">
        <v>6.6459999999999999</v>
      </c>
      <c r="NZ55" s="17">
        <v>6.6459999999999999</v>
      </c>
      <c r="OA55" s="17">
        <v>-3.9860000000000002</v>
      </c>
      <c r="OB55" s="17">
        <v>0</v>
      </c>
      <c r="OC55" s="17"/>
      <c r="OD55" s="17"/>
      <c r="OE55" s="17">
        <v>0</v>
      </c>
      <c r="OF55" s="17">
        <v>55.4</v>
      </c>
      <c r="OG55" s="17">
        <v>39.5</v>
      </c>
      <c r="OH55" s="17">
        <v>33.03</v>
      </c>
      <c r="OI55" s="17">
        <v>22.37</v>
      </c>
      <c r="OJ55" s="17">
        <v>0</v>
      </c>
      <c r="OK55" s="17"/>
      <c r="OL55" s="17"/>
      <c r="OM55" s="17">
        <v>0</v>
      </c>
      <c r="ON55" s="17">
        <v>3</v>
      </c>
      <c r="OO55" s="17">
        <v>1.31</v>
      </c>
      <c r="OP55" s="17">
        <v>1.31</v>
      </c>
      <c r="OQ55" s="17">
        <v>1.69</v>
      </c>
      <c r="OR55" s="17">
        <v>0</v>
      </c>
      <c r="OS55" s="17"/>
      <c r="OT55" s="17"/>
      <c r="OU55" s="17">
        <v>0</v>
      </c>
      <c r="OV55" s="17">
        <v>20</v>
      </c>
      <c r="OW55" s="17">
        <v>15.53398</v>
      </c>
      <c r="OX55" s="17">
        <v>15.53398</v>
      </c>
      <c r="OY55" s="17">
        <v>4.4660200000000003</v>
      </c>
      <c r="OZ55" s="17"/>
      <c r="PA55" s="17"/>
      <c r="PB55" s="17"/>
      <c r="PC55" s="17">
        <v>0</v>
      </c>
      <c r="PD55" s="17">
        <v>9.9</v>
      </c>
      <c r="PE55" s="17">
        <v>9.9830000000000005</v>
      </c>
      <c r="PF55" s="17">
        <v>9.9830000000000005</v>
      </c>
      <c r="PG55" s="17">
        <v>-8.3000000000000004E-2</v>
      </c>
      <c r="PH55" s="17"/>
      <c r="PI55" s="17"/>
      <c r="PJ55" s="17"/>
      <c r="PK55" s="17">
        <v>0</v>
      </c>
      <c r="PL55" s="17">
        <v>0</v>
      </c>
      <c r="PM55" s="17"/>
      <c r="PN55" s="17"/>
      <c r="PO55" s="17">
        <v>0</v>
      </c>
      <c r="PP55" s="17">
        <v>0.8</v>
      </c>
      <c r="PQ55" s="17">
        <v>1</v>
      </c>
      <c r="PR55" s="17">
        <v>1</v>
      </c>
      <c r="PS55" s="17">
        <v>-0.2</v>
      </c>
      <c r="PT55" s="17">
        <v>2.9</v>
      </c>
      <c r="PU55" s="17">
        <v>4.2</v>
      </c>
      <c r="PV55" s="17">
        <v>4.2</v>
      </c>
      <c r="PW55" s="17">
        <v>-1.3</v>
      </c>
      <c r="PX55" s="17">
        <v>2.5</v>
      </c>
      <c r="PY55" s="17">
        <v>5</v>
      </c>
      <c r="PZ55" s="17">
        <v>5</v>
      </c>
      <c r="QA55" s="17">
        <v>-2.5</v>
      </c>
      <c r="QB55" s="17"/>
      <c r="QC55" s="17"/>
      <c r="QD55" s="17"/>
      <c r="QE55" s="17">
        <v>0</v>
      </c>
      <c r="QF55" s="17">
        <v>20</v>
      </c>
      <c r="QG55" s="17">
        <v>19.417480000000001</v>
      </c>
      <c r="QH55" s="17">
        <v>19.417470000000002</v>
      </c>
      <c r="QI55" s="17">
        <v>0.58252999999999999</v>
      </c>
      <c r="QJ55" s="17">
        <v>18.899999999999999</v>
      </c>
      <c r="QK55" s="17">
        <v>19</v>
      </c>
      <c r="QL55" s="17">
        <v>34.951450000000001</v>
      </c>
      <c r="QM55" s="17">
        <v>-16.051449999999999</v>
      </c>
      <c r="QN55" s="17"/>
      <c r="QO55" s="17"/>
      <c r="QP55" s="17"/>
      <c r="QQ55" s="17">
        <v>0</v>
      </c>
      <c r="QR55" s="17">
        <v>18.5</v>
      </c>
      <c r="QS55" s="17">
        <v>17.96116</v>
      </c>
      <c r="QT55" s="17">
        <v>17.96116</v>
      </c>
      <c r="QU55" s="17">
        <v>0.53883999999999999</v>
      </c>
      <c r="QV55" s="17">
        <v>0</v>
      </c>
      <c r="QW55" s="17"/>
      <c r="QX55" s="17"/>
      <c r="QY55" s="17">
        <v>0</v>
      </c>
      <c r="QZ55" s="17">
        <v>0</v>
      </c>
      <c r="RA55" s="17"/>
      <c r="RB55" s="17"/>
      <c r="RC55" s="17">
        <v>0</v>
      </c>
      <c r="RD55" s="17">
        <v>12</v>
      </c>
      <c r="RE55" s="17">
        <v>6.1710000000000003</v>
      </c>
      <c r="RF55" s="17">
        <v>6.1710000000000003</v>
      </c>
      <c r="RG55" s="17">
        <v>5.8289999999999997</v>
      </c>
      <c r="RH55" s="17">
        <v>29.9</v>
      </c>
      <c r="RI55" s="17">
        <v>22.4</v>
      </c>
      <c r="RJ55" s="17">
        <v>17.405000000000001</v>
      </c>
      <c r="RK55" s="17">
        <v>12.494999999999999</v>
      </c>
      <c r="RL55" s="17">
        <v>0</v>
      </c>
      <c r="RM55" s="17"/>
      <c r="RN55" s="17"/>
      <c r="RO55" s="17">
        <v>0</v>
      </c>
      <c r="RP55" s="17">
        <v>3.5</v>
      </c>
      <c r="RQ55" s="17">
        <v>3.5</v>
      </c>
      <c r="RR55" s="17">
        <v>9.75</v>
      </c>
      <c r="RS55" s="17">
        <v>-6.25</v>
      </c>
      <c r="RT55" s="17">
        <v>20.2</v>
      </c>
      <c r="RU55" s="17">
        <v>19.772790000000001</v>
      </c>
      <c r="RV55" s="17">
        <v>17.16189</v>
      </c>
      <c r="RW55" s="17">
        <v>3.0381100000000001</v>
      </c>
      <c r="RX55" s="17">
        <v>2.68</v>
      </c>
      <c r="RY55" s="17">
        <v>2</v>
      </c>
      <c r="RZ55" s="17">
        <v>2</v>
      </c>
      <c r="SA55" s="17">
        <v>0.68</v>
      </c>
      <c r="SB55" s="17">
        <v>0.4</v>
      </c>
      <c r="SC55" s="17"/>
      <c r="SD55" s="17">
        <v>0.4</v>
      </c>
      <c r="SE55" s="17">
        <v>0</v>
      </c>
      <c r="SF55" s="17">
        <v>8.8000000000000007</v>
      </c>
      <c r="SG55" s="17">
        <v>8.9</v>
      </c>
      <c r="SH55" s="17">
        <v>34.563099999999999</v>
      </c>
      <c r="SI55" s="17">
        <v>-25.763100000000001</v>
      </c>
      <c r="SJ55" s="17">
        <v>6.7</v>
      </c>
      <c r="SK55" s="17">
        <v>6.4</v>
      </c>
      <c r="SL55" s="17">
        <v>24.854369999999999</v>
      </c>
      <c r="SM55" s="17">
        <v>-18.15437</v>
      </c>
      <c r="SN55" s="17">
        <v>10.9</v>
      </c>
      <c r="SO55" s="17">
        <v>10</v>
      </c>
      <c r="SP55" s="17">
        <v>23.30097</v>
      </c>
      <c r="SQ55" s="17">
        <v>-12.400969999999999</v>
      </c>
      <c r="SR55" s="17">
        <v>15.8</v>
      </c>
      <c r="SS55" s="17">
        <v>14</v>
      </c>
      <c r="ST55" s="17">
        <v>33.009709999999998</v>
      </c>
      <c r="SU55" s="17">
        <v>-17.209710000000001</v>
      </c>
      <c r="SV55" s="17">
        <v>10</v>
      </c>
      <c r="SW55" s="17">
        <v>9.5</v>
      </c>
      <c r="SX55" s="17">
        <v>18.4466</v>
      </c>
      <c r="SY55" s="17">
        <v>-8.4466000000000001</v>
      </c>
      <c r="SZ55" s="17">
        <v>21.1</v>
      </c>
      <c r="TA55" s="17">
        <v>16.521999999999998</v>
      </c>
      <c r="TB55" s="17">
        <v>16.521999999999998</v>
      </c>
      <c r="TC55" s="17">
        <v>4.5780000000000003</v>
      </c>
      <c r="TD55" s="17">
        <v>48.4</v>
      </c>
      <c r="TE55" s="17">
        <v>38.5</v>
      </c>
      <c r="TF55" s="17">
        <v>38.462000000000003</v>
      </c>
      <c r="TG55" s="17">
        <v>9.9380000000000006</v>
      </c>
      <c r="TH55" s="17">
        <v>0</v>
      </c>
      <c r="TI55" s="17"/>
      <c r="TJ55" s="17"/>
      <c r="TK55" s="17">
        <v>0</v>
      </c>
      <c r="TL55" s="17">
        <v>49.3</v>
      </c>
      <c r="TM55" s="17">
        <v>46.7</v>
      </c>
      <c r="TN55" s="17">
        <v>29.35</v>
      </c>
      <c r="TO55" s="17">
        <v>19.95</v>
      </c>
      <c r="TP55" s="17">
        <v>71</v>
      </c>
      <c r="TQ55" s="17">
        <v>67.599999999999994</v>
      </c>
      <c r="TR55" s="17">
        <v>56.393000000000001</v>
      </c>
      <c r="TS55" s="17">
        <v>14.606999999999999</v>
      </c>
      <c r="TT55" s="17">
        <v>3.7</v>
      </c>
      <c r="TU55" s="17">
        <v>1.73</v>
      </c>
      <c r="TV55" s="17">
        <v>1.73</v>
      </c>
      <c r="TW55" s="17">
        <v>1.97</v>
      </c>
      <c r="TX55" s="17">
        <v>0.7</v>
      </c>
      <c r="TY55" s="17">
        <v>1.0780000000000001</v>
      </c>
      <c r="TZ55" s="17">
        <v>1.0780000000000001</v>
      </c>
      <c r="UA55" s="17">
        <v>-0.378</v>
      </c>
      <c r="UB55" s="17">
        <v>21</v>
      </c>
      <c r="UC55" s="17">
        <v>21</v>
      </c>
      <c r="UD55" s="17">
        <v>19.417470000000002</v>
      </c>
      <c r="UE55" s="17">
        <v>1.58253</v>
      </c>
      <c r="UF55" s="17">
        <v>7.4</v>
      </c>
      <c r="UG55" s="17">
        <v>7</v>
      </c>
      <c r="UH55" s="17">
        <v>13.592230000000001</v>
      </c>
      <c r="UI55" s="17">
        <v>-6.1922300000000003</v>
      </c>
      <c r="UJ55" s="17">
        <v>7.8</v>
      </c>
      <c r="UK55" s="17">
        <v>9</v>
      </c>
      <c r="UL55" s="17">
        <v>14.174759999999999</v>
      </c>
      <c r="UM55" s="17">
        <v>-6.3747600000000002</v>
      </c>
      <c r="UN55" s="17">
        <v>20.399999999999999</v>
      </c>
      <c r="UO55" s="17">
        <v>19.417480000000001</v>
      </c>
      <c r="UP55" s="17">
        <v>19.417470000000002</v>
      </c>
      <c r="UQ55" s="17">
        <v>0.98253000000000001</v>
      </c>
      <c r="UR55" s="17">
        <v>20.399999999999999</v>
      </c>
      <c r="US55" s="17">
        <v>19.417480000000001</v>
      </c>
      <c r="UT55" s="17">
        <v>19.417470000000002</v>
      </c>
      <c r="UU55" s="17">
        <v>0.98253000000000001</v>
      </c>
      <c r="UV55" s="17">
        <v>20</v>
      </c>
      <c r="UW55" s="17">
        <v>19.417480000000001</v>
      </c>
      <c r="UX55" s="17">
        <v>19.417470000000002</v>
      </c>
      <c r="UY55" s="17">
        <v>0.58252999999999999</v>
      </c>
      <c r="UZ55" s="17">
        <v>1</v>
      </c>
      <c r="VA55" s="17">
        <v>0.92300000000000004</v>
      </c>
      <c r="VB55" s="17">
        <v>0.92300000000000004</v>
      </c>
      <c r="VC55" s="17">
        <v>7.6999999999999999E-2</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16.100000000000001</v>
      </c>
      <c r="VV55" s="17">
        <v>13</v>
      </c>
      <c r="VW55" s="17">
        <v>-13</v>
      </c>
      <c r="VX55" s="17">
        <v>0</v>
      </c>
      <c r="VY55" s="17">
        <v>11</v>
      </c>
      <c r="VZ55" s="17">
        <v>12</v>
      </c>
      <c r="WA55" s="17">
        <v>-12</v>
      </c>
      <c r="WB55" s="17">
        <v>0</v>
      </c>
      <c r="WC55" s="17"/>
      <c r="WD55" s="17"/>
      <c r="WE55" s="17">
        <v>0</v>
      </c>
      <c r="WF55" s="17">
        <v>2.9</v>
      </c>
      <c r="WG55" s="17">
        <v>3</v>
      </c>
      <c r="WH55" s="17">
        <v>9</v>
      </c>
      <c r="WI55" s="17">
        <v>-6.1</v>
      </c>
      <c r="WJ55" s="17">
        <v>2.2000000000000002</v>
      </c>
      <c r="WK55" s="17">
        <v>2.4</v>
      </c>
      <c r="WL55" s="17">
        <v>2.4</v>
      </c>
      <c r="WM55" s="17">
        <v>-0.2</v>
      </c>
      <c r="WN55" s="17">
        <v>2.4</v>
      </c>
      <c r="WO55" s="17">
        <v>1</v>
      </c>
      <c r="WP55" s="17">
        <v>2.4</v>
      </c>
      <c r="WQ55" s="17">
        <v>0</v>
      </c>
      <c r="WR55" s="17">
        <v>1</v>
      </c>
      <c r="WS55" s="17">
        <v>1</v>
      </c>
      <c r="WT55" s="17">
        <v>2.9</v>
      </c>
      <c r="WU55" s="17">
        <v>-1.9</v>
      </c>
      <c r="WV55" s="17">
        <v>0</v>
      </c>
      <c r="WW55" s="17"/>
      <c r="WX55" s="17"/>
      <c r="WY55" s="17">
        <v>0</v>
      </c>
      <c r="WZ55" s="17">
        <v>4.3</v>
      </c>
      <c r="XA55" s="17">
        <v>4</v>
      </c>
      <c r="XB55" s="17">
        <v>8</v>
      </c>
      <c r="XC55" s="17">
        <v>-3.7</v>
      </c>
      <c r="XD55" s="17">
        <v>20</v>
      </c>
      <c r="XE55" s="17">
        <v>20</v>
      </c>
      <c r="XF55" s="17">
        <v>36.8932</v>
      </c>
      <c r="XG55" s="17">
        <v>-16.8932</v>
      </c>
      <c r="XH55" s="17">
        <v>8.8000000000000007</v>
      </c>
      <c r="XI55" s="17">
        <v>10.8</v>
      </c>
      <c r="XJ55" s="17">
        <v>10.8</v>
      </c>
      <c r="XK55" s="17">
        <v>-2</v>
      </c>
      <c r="XL55" s="17">
        <v>27</v>
      </c>
      <c r="XM55" s="17">
        <v>28</v>
      </c>
      <c r="XN55" s="17">
        <v>28</v>
      </c>
      <c r="XO55" s="17">
        <v>-1</v>
      </c>
      <c r="XP55" s="17">
        <v>34</v>
      </c>
      <c r="XQ55" s="17">
        <v>28</v>
      </c>
      <c r="XR55" s="17">
        <v>28</v>
      </c>
      <c r="XS55" s="17">
        <v>6</v>
      </c>
      <c r="XT55" s="17">
        <v>15</v>
      </c>
      <c r="XU55" s="17">
        <v>14</v>
      </c>
      <c r="XV55" s="17">
        <v>14</v>
      </c>
      <c r="XW55" s="17">
        <v>1</v>
      </c>
      <c r="XX55" s="17">
        <v>20.27</v>
      </c>
      <c r="XY55" s="17">
        <v>19</v>
      </c>
      <c r="XZ55" s="17">
        <v>19</v>
      </c>
      <c r="YA55" s="17">
        <v>1.27</v>
      </c>
      <c r="YB55" s="17">
        <v>9.2200000000000006</v>
      </c>
      <c r="YC55" s="17">
        <v>7.11</v>
      </c>
      <c r="YD55" s="17">
        <v>7.11</v>
      </c>
      <c r="YE55" s="17">
        <v>2.11</v>
      </c>
      <c r="YF55" s="17">
        <v>11.05</v>
      </c>
      <c r="YG55" s="17">
        <v>11</v>
      </c>
      <c r="YH55" s="17">
        <v>11</v>
      </c>
      <c r="YI55" s="17">
        <v>0.05</v>
      </c>
    </row>
    <row r="56" spans="1:659" ht="24" customHeight="1" x14ac:dyDescent="0.3">
      <c r="A56" s="1"/>
      <c r="B56" s="18" t="s">
        <v>822</v>
      </c>
      <c r="C56" s="18" t="s">
        <v>75</v>
      </c>
      <c r="D56" s="19">
        <v>103.5</v>
      </c>
      <c r="E56" s="19">
        <v>203.20388</v>
      </c>
      <c r="F56" s="19">
        <v>203.20384999999999</v>
      </c>
      <c r="G56" s="19">
        <v>-99.703850000000003</v>
      </c>
      <c r="H56" s="19">
        <v>624.70000000000005</v>
      </c>
      <c r="I56" s="19">
        <v>635.02589999999998</v>
      </c>
      <c r="J56" s="19">
        <v>635.02589999999998</v>
      </c>
      <c r="K56" s="19">
        <v>-10.325900000000001</v>
      </c>
      <c r="L56" s="19">
        <v>214.5</v>
      </c>
      <c r="M56" s="19">
        <v>206.58520999999999</v>
      </c>
      <c r="N56" s="19">
        <v>206.58520999999999</v>
      </c>
      <c r="O56" s="19">
        <v>7.91479</v>
      </c>
      <c r="P56" s="19"/>
      <c r="Q56" s="19"/>
      <c r="R56" s="19"/>
      <c r="S56" s="19">
        <v>0</v>
      </c>
      <c r="T56" s="19"/>
      <c r="U56" s="19"/>
      <c r="V56" s="19"/>
      <c r="W56" s="19">
        <v>0</v>
      </c>
      <c r="X56" s="19">
        <v>90.7</v>
      </c>
      <c r="Y56" s="19">
        <v>91.778639999999996</v>
      </c>
      <c r="Z56" s="19">
        <v>91.778630000000007</v>
      </c>
      <c r="AA56" s="19">
        <v>-1.07863</v>
      </c>
      <c r="AB56" s="19">
        <v>226.1</v>
      </c>
      <c r="AC56" s="19">
        <v>230</v>
      </c>
      <c r="AD56" s="19">
        <v>217.23551</v>
      </c>
      <c r="AE56" s="19">
        <v>8.86449</v>
      </c>
      <c r="AF56" s="19"/>
      <c r="AG56" s="19"/>
      <c r="AH56" s="19"/>
      <c r="AI56" s="19">
        <v>0</v>
      </c>
      <c r="AJ56" s="19"/>
      <c r="AK56" s="19"/>
      <c r="AL56" s="19"/>
      <c r="AM56" s="19">
        <v>0</v>
      </c>
      <c r="AN56" s="19">
        <v>120</v>
      </c>
      <c r="AO56" s="19">
        <v>152.00107</v>
      </c>
      <c r="AP56" s="19">
        <v>187.76796999999999</v>
      </c>
      <c r="AQ56" s="19">
        <v>-67.767970000000005</v>
      </c>
      <c r="AR56" s="19">
        <v>120.8</v>
      </c>
      <c r="AS56" s="19">
        <v>152.00107</v>
      </c>
      <c r="AT56" s="19">
        <v>187.76796999999999</v>
      </c>
      <c r="AU56" s="19">
        <v>-66.967969999999994</v>
      </c>
      <c r="AV56" s="19">
        <v>119.8</v>
      </c>
      <c r="AW56" s="19">
        <v>152.00107</v>
      </c>
      <c r="AX56" s="19">
        <v>187.76796999999999</v>
      </c>
      <c r="AY56" s="19">
        <v>-67.967969999999994</v>
      </c>
      <c r="AZ56" s="19">
        <v>229.1</v>
      </c>
      <c r="BA56" s="19">
        <v>228.68629000000001</v>
      </c>
      <c r="BB56" s="19">
        <v>282.49775</v>
      </c>
      <c r="BC56" s="19">
        <v>-53.397750000000002</v>
      </c>
      <c r="BD56" s="19">
        <v>0</v>
      </c>
      <c r="BE56" s="19"/>
      <c r="BF56" s="19"/>
      <c r="BG56" s="19">
        <v>0</v>
      </c>
      <c r="BH56" s="19"/>
      <c r="BI56" s="19"/>
      <c r="BJ56" s="19"/>
      <c r="BK56" s="19">
        <v>0</v>
      </c>
      <c r="BL56" s="19">
        <v>476.3</v>
      </c>
      <c r="BM56" s="19">
        <v>562.92853000000002</v>
      </c>
      <c r="BN56" s="19">
        <v>565.53909999999996</v>
      </c>
      <c r="BO56" s="19">
        <v>-89.239099999999993</v>
      </c>
      <c r="BP56" s="19">
        <v>5.7</v>
      </c>
      <c r="BQ56" s="19">
        <v>3.4527100000000002</v>
      </c>
      <c r="BR56" s="19">
        <v>3.4527100000000002</v>
      </c>
      <c r="BS56" s="19">
        <v>2.24729</v>
      </c>
      <c r="BT56" s="19"/>
      <c r="BU56" s="19"/>
      <c r="BV56" s="19"/>
      <c r="BW56" s="19">
        <v>0</v>
      </c>
      <c r="BX56" s="19"/>
      <c r="BY56" s="19"/>
      <c r="BZ56" s="19"/>
      <c r="CA56" s="19">
        <v>0</v>
      </c>
      <c r="CB56" s="19"/>
      <c r="CC56" s="19"/>
      <c r="CD56" s="19"/>
      <c r="CE56" s="19">
        <v>0</v>
      </c>
      <c r="CF56" s="19"/>
      <c r="CG56" s="19"/>
      <c r="CH56" s="19"/>
      <c r="CI56" s="19">
        <v>0</v>
      </c>
      <c r="CJ56" s="19">
        <v>163.6</v>
      </c>
      <c r="CK56" s="19">
        <v>158.33429000000001</v>
      </c>
      <c r="CL56" s="19">
        <v>158.33429000000001</v>
      </c>
      <c r="CM56" s="19">
        <v>5.2657100000000003</v>
      </c>
      <c r="CN56" s="19">
        <v>7.9</v>
      </c>
      <c r="CO56" s="19">
        <v>5.1333399999999996</v>
      </c>
      <c r="CP56" s="19">
        <v>5.1333399999999996</v>
      </c>
      <c r="CQ56" s="19">
        <v>2.7666599999999999</v>
      </c>
      <c r="CR56" s="19">
        <v>5.7</v>
      </c>
      <c r="CS56" s="19">
        <v>2.8177599999999998</v>
      </c>
      <c r="CT56" s="19">
        <v>2.8177599999999998</v>
      </c>
      <c r="CU56" s="19">
        <v>2.8822399999999999</v>
      </c>
      <c r="CV56" s="19"/>
      <c r="CW56" s="19"/>
      <c r="CX56" s="19"/>
      <c r="CY56" s="19">
        <v>0</v>
      </c>
      <c r="CZ56" s="19">
        <v>6.78</v>
      </c>
      <c r="DA56" s="19">
        <v>6.8787000000000003</v>
      </c>
      <c r="DB56" s="19">
        <v>6.8787000000000003</v>
      </c>
      <c r="DC56" s="19">
        <v>-9.8699999999999996E-2</v>
      </c>
      <c r="DD56" s="19">
        <v>14.48</v>
      </c>
      <c r="DE56" s="19">
        <v>14.919420000000001</v>
      </c>
      <c r="DF56" s="19">
        <v>14.919420000000001</v>
      </c>
      <c r="DG56" s="19">
        <v>-0.43941999999999998</v>
      </c>
      <c r="DH56" s="19">
        <v>106.31</v>
      </c>
      <c r="DI56" s="19">
        <v>83.932950000000005</v>
      </c>
      <c r="DJ56" s="19">
        <v>113.90159</v>
      </c>
      <c r="DK56" s="19">
        <v>-7.5915900000000001</v>
      </c>
      <c r="DL56" s="19"/>
      <c r="DM56" s="19"/>
      <c r="DN56" s="19"/>
      <c r="DO56" s="19">
        <v>0</v>
      </c>
      <c r="DP56" s="19"/>
      <c r="DQ56" s="19"/>
      <c r="DR56" s="19"/>
      <c r="DS56" s="19">
        <v>0</v>
      </c>
      <c r="DT56" s="19"/>
      <c r="DU56" s="19"/>
      <c r="DV56" s="19"/>
      <c r="DW56" s="19">
        <v>0</v>
      </c>
      <c r="DX56" s="19"/>
      <c r="DY56" s="19"/>
      <c r="DZ56" s="19"/>
      <c r="EA56" s="19">
        <v>0</v>
      </c>
      <c r="EB56" s="19">
        <v>56</v>
      </c>
      <c r="EC56" s="19">
        <v>56.515709999999999</v>
      </c>
      <c r="ED56" s="19">
        <v>56.515709999999999</v>
      </c>
      <c r="EE56" s="19">
        <v>-0.51571</v>
      </c>
      <c r="EF56" s="19">
        <v>122.2</v>
      </c>
      <c r="EG56" s="19">
        <v>39.809330000000003</v>
      </c>
      <c r="EH56" s="19">
        <v>220.48047</v>
      </c>
      <c r="EI56" s="19">
        <v>-98.280469999999994</v>
      </c>
      <c r="EJ56" s="19"/>
      <c r="EK56" s="19"/>
      <c r="EL56" s="19"/>
      <c r="EM56" s="19">
        <v>0</v>
      </c>
      <c r="EN56" s="19"/>
      <c r="EO56" s="19"/>
      <c r="EP56" s="19"/>
      <c r="EQ56" s="19">
        <v>0</v>
      </c>
      <c r="ER56" s="19">
        <v>0</v>
      </c>
      <c r="ES56" s="19"/>
      <c r="ET56" s="19"/>
      <c r="EU56" s="19">
        <v>0</v>
      </c>
      <c r="EV56" s="19">
        <v>6.5</v>
      </c>
      <c r="EW56" s="19">
        <v>6.39</v>
      </c>
      <c r="EX56" s="19">
        <v>6.39</v>
      </c>
      <c r="EY56" s="19">
        <v>0.11</v>
      </c>
      <c r="EZ56" s="19">
        <v>305.60000000000002</v>
      </c>
      <c r="FA56" s="19">
        <v>348.05282</v>
      </c>
      <c r="FB56" s="19">
        <v>159.54494</v>
      </c>
      <c r="FC56" s="19">
        <v>146.05506</v>
      </c>
      <c r="FD56" s="19">
        <v>54.8</v>
      </c>
      <c r="FE56" s="19">
        <v>62.089939999999999</v>
      </c>
      <c r="FF56" s="19">
        <v>53.050370000000001</v>
      </c>
      <c r="FG56" s="19">
        <v>1.74963</v>
      </c>
      <c r="FH56" s="19">
        <v>151.4</v>
      </c>
      <c r="FI56" s="19">
        <v>151.21556000000001</v>
      </c>
      <c r="FJ56" s="19">
        <v>128.31251</v>
      </c>
      <c r="FK56" s="19">
        <v>23.087489999999999</v>
      </c>
      <c r="FL56" s="19">
        <v>27.4</v>
      </c>
      <c r="FM56" s="19">
        <v>29.125129999999999</v>
      </c>
      <c r="FN56" s="19">
        <v>26.417359999999999</v>
      </c>
      <c r="FO56" s="19">
        <v>0.98263999999999996</v>
      </c>
      <c r="FP56" s="19">
        <v>18.399999999999999</v>
      </c>
      <c r="FQ56" s="19">
        <v>17.562139999999999</v>
      </c>
      <c r="FR56" s="19">
        <v>17.56213</v>
      </c>
      <c r="FS56" s="19">
        <v>0.83787</v>
      </c>
      <c r="FT56" s="19">
        <v>18.8</v>
      </c>
      <c r="FU56" s="19">
        <v>17.96116</v>
      </c>
      <c r="FV56" s="19">
        <v>17.96116</v>
      </c>
      <c r="FW56" s="19">
        <v>0.83884000000000003</v>
      </c>
      <c r="FX56" s="19">
        <v>94.4</v>
      </c>
      <c r="FY56" s="19">
        <v>86.519800000000004</v>
      </c>
      <c r="FZ56" s="19">
        <v>86.519800000000004</v>
      </c>
      <c r="GA56" s="19">
        <v>7.8802000000000003</v>
      </c>
      <c r="GB56" s="19">
        <v>125.3</v>
      </c>
      <c r="GC56" s="19">
        <v>133.88660999999999</v>
      </c>
      <c r="GD56" s="19">
        <v>184.91497000000001</v>
      </c>
      <c r="GE56" s="19">
        <v>-59.61497</v>
      </c>
      <c r="GF56" s="19">
        <v>125.5</v>
      </c>
      <c r="GG56" s="19">
        <v>133.88660999999999</v>
      </c>
      <c r="GH56" s="19">
        <v>184.91497000000001</v>
      </c>
      <c r="GI56" s="19">
        <v>-59.414969999999997</v>
      </c>
      <c r="GJ56" s="19">
        <v>153</v>
      </c>
      <c r="GK56" s="19">
        <v>134.28867</v>
      </c>
      <c r="GL56" s="19">
        <v>185.47027</v>
      </c>
      <c r="GM56" s="19">
        <v>-32.470269999999999</v>
      </c>
      <c r="GN56" s="19">
        <v>107.4</v>
      </c>
      <c r="GO56" s="19">
        <v>110.37475999999999</v>
      </c>
      <c r="GP56" s="19">
        <v>110.3746</v>
      </c>
      <c r="GQ56" s="19">
        <v>-2.9746000000000001</v>
      </c>
      <c r="GR56" s="19">
        <v>25.6</v>
      </c>
      <c r="GS56" s="19">
        <v>35.371720000000003</v>
      </c>
      <c r="GT56" s="19">
        <v>18.000350000000001</v>
      </c>
      <c r="GU56" s="19">
        <v>7.5996499999999996</v>
      </c>
      <c r="GV56" s="19">
        <v>45.1</v>
      </c>
      <c r="GW56" s="19">
        <v>36.252429999999997</v>
      </c>
      <c r="GX56" s="19">
        <v>36.252420000000001</v>
      </c>
      <c r="GY56" s="19">
        <v>8.8475800000000007</v>
      </c>
      <c r="GZ56" s="19">
        <v>2.1</v>
      </c>
      <c r="HA56" s="19">
        <v>1.97359</v>
      </c>
      <c r="HB56" s="19">
        <v>1.97359</v>
      </c>
      <c r="HC56" s="19">
        <v>0.12640999999999999</v>
      </c>
      <c r="HD56" s="19">
        <v>28.4</v>
      </c>
      <c r="HE56" s="19">
        <v>24.996120000000001</v>
      </c>
      <c r="HF56" s="19">
        <v>24.996110000000002</v>
      </c>
      <c r="HG56" s="19">
        <v>3.4038900000000001</v>
      </c>
      <c r="HH56" s="19">
        <v>121.4</v>
      </c>
      <c r="HI56" s="19">
        <v>99.371899999999997</v>
      </c>
      <c r="HJ56" s="19">
        <v>84.204610000000002</v>
      </c>
      <c r="HK56" s="19">
        <v>37.195390000000003</v>
      </c>
      <c r="HL56" s="19"/>
      <c r="HM56" s="19"/>
      <c r="HN56" s="19"/>
      <c r="HO56" s="19">
        <v>0</v>
      </c>
      <c r="HP56" s="19"/>
      <c r="HQ56" s="19"/>
      <c r="HR56" s="19"/>
      <c r="HS56" s="19">
        <v>0</v>
      </c>
      <c r="HT56" s="19">
        <v>94.9</v>
      </c>
      <c r="HU56" s="19">
        <v>85.482590000000002</v>
      </c>
      <c r="HV56" s="19">
        <v>85.482439999999997</v>
      </c>
      <c r="HW56" s="19">
        <v>9.4175599999999999</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127.1</v>
      </c>
      <c r="IW56" s="19">
        <v>132.70939999999999</v>
      </c>
      <c r="IX56" s="19">
        <v>111.18156999999999</v>
      </c>
      <c r="IY56" s="19">
        <v>15.918430000000001</v>
      </c>
      <c r="IZ56" s="19"/>
      <c r="JA56" s="19"/>
      <c r="JB56" s="19"/>
      <c r="JC56" s="19">
        <v>0</v>
      </c>
      <c r="JD56" s="19">
        <v>173.5</v>
      </c>
      <c r="JE56" s="19">
        <v>186.21592999999999</v>
      </c>
      <c r="JF56" s="19"/>
      <c r="JG56" s="19">
        <v>173.5</v>
      </c>
      <c r="JH56" s="19">
        <v>200</v>
      </c>
      <c r="JI56" s="19">
        <v>186.21592999999999</v>
      </c>
      <c r="JJ56" s="19"/>
      <c r="JK56" s="19">
        <v>200</v>
      </c>
      <c r="JL56" s="19">
        <v>182.2</v>
      </c>
      <c r="JM56" s="19">
        <v>186.77513999999999</v>
      </c>
      <c r="JN56" s="19"/>
      <c r="JO56" s="19">
        <v>182.2</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36.6</v>
      </c>
      <c r="KK56" s="19"/>
      <c r="KL56" s="19"/>
      <c r="KM56" s="19">
        <v>36.6</v>
      </c>
      <c r="KN56" s="19">
        <v>0</v>
      </c>
      <c r="KO56" s="19"/>
      <c r="KP56" s="19"/>
      <c r="KQ56" s="19">
        <v>0</v>
      </c>
      <c r="KR56" s="19"/>
      <c r="KS56" s="19"/>
      <c r="KT56" s="19"/>
      <c r="KU56" s="19">
        <v>0</v>
      </c>
      <c r="KV56" s="19">
        <v>2.4</v>
      </c>
      <c r="KW56" s="19">
        <v>0.63188999999999995</v>
      </c>
      <c r="KX56" s="19">
        <v>0.63188999999999995</v>
      </c>
      <c r="KY56" s="19">
        <v>1.7681100000000001</v>
      </c>
      <c r="KZ56" s="19">
        <v>77.400000000000006</v>
      </c>
      <c r="LA56" s="19">
        <v>41.237119999999997</v>
      </c>
      <c r="LB56" s="19">
        <v>181.57693</v>
      </c>
      <c r="LC56" s="19">
        <v>-104.17693</v>
      </c>
      <c r="LD56" s="19">
        <v>66</v>
      </c>
      <c r="LE56" s="19">
        <v>86.504099999999994</v>
      </c>
      <c r="LF56" s="19">
        <v>119.86995</v>
      </c>
      <c r="LG56" s="19">
        <v>-53.869950000000003</v>
      </c>
      <c r="LH56" s="19">
        <v>62.1</v>
      </c>
      <c r="LI56" s="19">
        <v>67.133979999999994</v>
      </c>
      <c r="LJ56" s="19">
        <v>67.133979999999994</v>
      </c>
      <c r="LK56" s="19">
        <v>-5.0339799999999997</v>
      </c>
      <c r="LL56" s="19">
        <v>47.1</v>
      </c>
      <c r="LM56" s="19">
        <v>48.413229999999999</v>
      </c>
      <c r="LN56" s="19">
        <v>48.413229999999999</v>
      </c>
      <c r="LO56" s="19">
        <v>-1.3132299999999999</v>
      </c>
      <c r="LP56" s="19">
        <v>29.8</v>
      </c>
      <c r="LQ56" s="19">
        <v>28.19528</v>
      </c>
      <c r="LR56" s="19">
        <v>29.951450000000001</v>
      </c>
      <c r="LS56" s="19">
        <v>-0.15145</v>
      </c>
      <c r="LT56" s="19"/>
      <c r="LU56" s="19"/>
      <c r="LV56" s="19"/>
      <c r="LW56" s="19">
        <v>0</v>
      </c>
      <c r="LX56" s="19"/>
      <c r="LY56" s="19"/>
      <c r="LZ56" s="19"/>
      <c r="MA56" s="19">
        <v>0</v>
      </c>
      <c r="MB56" s="19"/>
      <c r="MC56" s="19"/>
      <c r="MD56" s="19"/>
      <c r="ME56" s="19">
        <v>0</v>
      </c>
      <c r="MF56" s="19">
        <v>146.6</v>
      </c>
      <c r="MG56" s="19">
        <v>136.26707999999999</v>
      </c>
      <c r="MH56" s="19">
        <v>151.08874</v>
      </c>
      <c r="MI56" s="19">
        <v>-4.48874</v>
      </c>
      <c r="MJ56" s="19">
        <v>147.80000000000001</v>
      </c>
      <c r="MK56" s="19">
        <v>136.26707999999999</v>
      </c>
      <c r="ML56" s="19">
        <v>151.08874</v>
      </c>
      <c r="MM56" s="19">
        <v>-3.2887400000000002</v>
      </c>
      <c r="MN56" s="19">
        <v>150.30000000000001</v>
      </c>
      <c r="MO56" s="19">
        <v>136.67628999999999</v>
      </c>
      <c r="MP56" s="19">
        <v>151.54246000000001</v>
      </c>
      <c r="MQ56" s="19">
        <v>-1.2424599999999999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215</v>
      </c>
      <c r="NM56" s="19">
        <v>206.29037</v>
      </c>
      <c r="NN56" s="19">
        <v>206.29037</v>
      </c>
      <c r="NO56" s="19">
        <v>8.7096300000000006</v>
      </c>
      <c r="NP56" s="19">
        <v>103</v>
      </c>
      <c r="NQ56" s="19">
        <v>103.45493</v>
      </c>
      <c r="NR56" s="19">
        <v>103.45493</v>
      </c>
      <c r="NS56" s="19">
        <v>-0.45493</v>
      </c>
      <c r="NT56" s="19">
        <v>3.42</v>
      </c>
      <c r="NU56" s="19">
        <v>7.7468599999999999</v>
      </c>
      <c r="NV56" s="19">
        <v>7.7468599999999999</v>
      </c>
      <c r="NW56" s="19">
        <v>-4.3268599999999999</v>
      </c>
      <c r="NX56" s="19">
        <v>2.68</v>
      </c>
      <c r="NY56" s="19">
        <v>6.6459999999999999</v>
      </c>
      <c r="NZ56" s="19">
        <v>6.6459999999999999</v>
      </c>
      <c r="OA56" s="19">
        <v>-3.9660000000000002</v>
      </c>
      <c r="OB56" s="19">
        <v>0</v>
      </c>
      <c r="OC56" s="19"/>
      <c r="OD56" s="19"/>
      <c r="OE56" s="19">
        <v>0</v>
      </c>
      <c r="OF56" s="19">
        <v>56.2</v>
      </c>
      <c r="OG56" s="19">
        <v>38.799999999999997</v>
      </c>
      <c r="OH56" s="19">
        <v>29.69</v>
      </c>
      <c r="OI56" s="19">
        <v>26.51</v>
      </c>
      <c r="OJ56" s="19">
        <v>0</v>
      </c>
      <c r="OK56" s="19"/>
      <c r="OL56" s="19"/>
      <c r="OM56" s="19">
        <v>0</v>
      </c>
      <c r="ON56" s="19">
        <v>5</v>
      </c>
      <c r="OO56" s="19">
        <v>1.3520000000000001</v>
      </c>
      <c r="OP56" s="19">
        <v>1.3520000000000001</v>
      </c>
      <c r="OQ56" s="19">
        <v>3.6480000000000001</v>
      </c>
      <c r="OR56" s="19">
        <v>0</v>
      </c>
      <c r="OS56" s="19"/>
      <c r="OT56" s="19"/>
      <c r="OU56" s="19">
        <v>0</v>
      </c>
      <c r="OV56" s="19">
        <v>20</v>
      </c>
      <c r="OW56" s="19">
        <v>15.53398</v>
      </c>
      <c r="OX56" s="19">
        <v>15.53398</v>
      </c>
      <c r="OY56" s="19">
        <v>4.4660200000000003</v>
      </c>
      <c r="OZ56" s="19"/>
      <c r="PA56" s="19"/>
      <c r="PB56" s="19"/>
      <c r="PC56" s="19">
        <v>0</v>
      </c>
      <c r="PD56" s="19">
        <v>9.9</v>
      </c>
      <c r="PE56" s="19">
        <v>9.9830000000000005</v>
      </c>
      <c r="PF56" s="19">
        <v>9.9830000000000005</v>
      </c>
      <c r="PG56" s="19">
        <v>-8.3000000000000004E-2</v>
      </c>
      <c r="PH56" s="19"/>
      <c r="PI56" s="19"/>
      <c r="PJ56" s="19"/>
      <c r="PK56" s="19">
        <v>0</v>
      </c>
      <c r="PL56" s="19">
        <v>0</v>
      </c>
      <c r="PM56" s="19"/>
      <c r="PN56" s="19"/>
      <c r="PO56" s="19">
        <v>0</v>
      </c>
      <c r="PP56" s="19">
        <v>0.8</v>
      </c>
      <c r="PQ56" s="19">
        <v>1</v>
      </c>
      <c r="PR56" s="19">
        <v>1</v>
      </c>
      <c r="PS56" s="19">
        <v>-0.2</v>
      </c>
      <c r="PT56" s="19">
        <v>2.9</v>
      </c>
      <c r="PU56" s="19">
        <v>4.2</v>
      </c>
      <c r="PV56" s="19">
        <v>4.2</v>
      </c>
      <c r="PW56" s="19">
        <v>-1.3</v>
      </c>
      <c r="PX56" s="19">
        <v>2.5</v>
      </c>
      <c r="PY56" s="19">
        <v>5</v>
      </c>
      <c r="PZ56" s="19">
        <v>5</v>
      </c>
      <c r="QA56" s="19">
        <v>-2.5</v>
      </c>
      <c r="QB56" s="19"/>
      <c r="QC56" s="19"/>
      <c r="QD56" s="19"/>
      <c r="QE56" s="19">
        <v>0</v>
      </c>
      <c r="QF56" s="19">
        <v>20</v>
      </c>
      <c r="QG56" s="19">
        <v>19.417480000000001</v>
      </c>
      <c r="QH56" s="19">
        <v>19.417470000000002</v>
      </c>
      <c r="QI56" s="19">
        <v>0.58252999999999999</v>
      </c>
      <c r="QJ56" s="19">
        <v>18.8</v>
      </c>
      <c r="QK56" s="19">
        <v>19</v>
      </c>
      <c r="QL56" s="19">
        <v>34.951450000000001</v>
      </c>
      <c r="QM56" s="19">
        <v>-16.151450000000001</v>
      </c>
      <c r="QN56" s="19"/>
      <c r="QO56" s="19"/>
      <c r="QP56" s="19"/>
      <c r="QQ56" s="19">
        <v>0</v>
      </c>
      <c r="QR56" s="19">
        <v>18.5</v>
      </c>
      <c r="QS56" s="19">
        <v>17.96116</v>
      </c>
      <c r="QT56" s="19">
        <v>17.96116</v>
      </c>
      <c r="QU56" s="19">
        <v>0.53883999999999999</v>
      </c>
      <c r="QV56" s="19">
        <v>0</v>
      </c>
      <c r="QW56" s="19"/>
      <c r="QX56" s="19"/>
      <c r="QY56" s="19">
        <v>0</v>
      </c>
      <c r="QZ56" s="19">
        <v>0</v>
      </c>
      <c r="RA56" s="19"/>
      <c r="RB56" s="19"/>
      <c r="RC56" s="19">
        <v>0</v>
      </c>
      <c r="RD56" s="19">
        <v>12.5</v>
      </c>
      <c r="RE56" s="19">
        <v>5.5940000000000003</v>
      </c>
      <c r="RF56" s="19">
        <v>5.5940000000000003</v>
      </c>
      <c r="RG56" s="19">
        <v>6.9059999999999997</v>
      </c>
      <c r="RH56" s="19">
        <v>36.6</v>
      </c>
      <c r="RI56" s="19">
        <v>20.3</v>
      </c>
      <c r="RJ56" s="19">
        <v>14.894</v>
      </c>
      <c r="RK56" s="19">
        <v>21.706</v>
      </c>
      <c r="RL56" s="19">
        <v>0</v>
      </c>
      <c r="RM56" s="19"/>
      <c r="RN56" s="19"/>
      <c r="RO56" s="19">
        <v>0</v>
      </c>
      <c r="RP56" s="19">
        <v>3.4</v>
      </c>
      <c r="RQ56" s="19">
        <v>3.5</v>
      </c>
      <c r="RR56" s="19">
        <v>9.75</v>
      </c>
      <c r="RS56" s="19">
        <v>-6.35</v>
      </c>
      <c r="RT56" s="19">
        <v>20</v>
      </c>
      <c r="RU56" s="19">
        <v>19.772790000000001</v>
      </c>
      <c r="RV56" s="19">
        <v>19.772749999999998</v>
      </c>
      <c r="RW56" s="19">
        <v>0.22725000000000001</v>
      </c>
      <c r="RX56" s="19">
        <v>2.6</v>
      </c>
      <c r="RY56" s="19">
        <v>2</v>
      </c>
      <c r="RZ56" s="19">
        <v>2</v>
      </c>
      <c r="SA56" s="19">
        <v>0.6</v>
      </c>
      <c r="SB56" s="19">
        <v>0.4</v>
      </c>
      <c r="SC56" s="19"/>
      <c r="SD56" s="19">
        <v>0.4</v>
      </c>
      <c r="SE56" s="19">
        <v>0</v>
      </c>
      <c r="SF56" s="19">
        <v>8.6999999999999993</v>
      </c>
      <c r="SG56" s="19">
        <v>8.9</v>
      </c>
      <c r="SH56" s="19">
        <v>34.563099999999999</v>
      </c>
      <c r="SI56" s="19">
        <v>-25.863099999999999</v>
      </c>
      <c r="SJ56" s="19">
        <v>6.5</v>
      </c>
      <c r="SK56" s="19">
        <v>6.4</v>
      </c>
      <c r="SL56" s="19">
        <v>24.854369999999999</v>
      </c>
      <c r="SM56" s="19">
        <v>-18.354369999999999</v>
      </c>
      <c r="SN56" s="19">
        <v>10.8</v>
      </c>
      <c r="SO56" s="19">
        <v>10</v>
      </c>
      <c r="SP56" s="19">
        <v>23.30097</v>
      </c>
      <c r="SQ56" s="19">
        <v>-12.500970000000001</v>
      </c>
      <c r="SR56" s="19">
        <v>16</v>
      </c>
      <c r="SS56" s="19">
        <v>14</v>
      </c>
      <c r="ST56" s="19">
        <v>33.009709999999998</v>
      </c>
      <c r="SU56" s="19">
        <v>-17.009709999999998</v>
      </c>
      <c r="SV56" s="19">
        <v>9.9</v>
      </c>
      <c r="SW56" s="19">
        <v>9.5</v>
      </c>
      <c r="SX56" s="19">
        <v>18.4466</v>
      </c>
      <c r="SY56" s="19">
        <v>-8.5465999999999998</v>
      </c>
      <c r="SZ56" s="19">
        <v>24.9</v>
      </c>
      <c r="TA56" s="19">
        <v>16.707999999999998</v>
      </c>
      <c r="TB56" s="19">
        <v>16.707999999999998</v>
      </c>
      <c r="TC56" s="19">
        <v>8.1920000000000002</v>
      </c>
      <c r="TD56" s="19">
        <v>46.7</v>
      </c>
      <c r="TE56" s="19">
        <v>34.6</v>
      </c>
      <c r="TF56" s="19">
        <v>34.637</v>
      </c>
      <c r="TG56" s="19">
        <v>12.063000000000001</v>
      </c>
      <c r="TH56" s="19">
        <v>0</v>
      </c>
      <c r="TI56" s="19"/>
      <c r="TJ56" s="19"/>
      <c r="TK56" s="19">
        <v>0</v>
      </c>
      <c r="TL56" s="19">
        <v>40.1</v>
      </c>
      <c r="TM56" s="19">
        <v>40.799999999999997</v>
      </c>
      <c r="TN56" s="19">
        <v>27.885000000000002</v>
      </c>
      <c r="TO56" s="19">
        <v>12.215</v>
      </c>
      <c r="TP56" s="19">
        <v>65.599999999999994</v>
      </c>
      <c r="TQ56" s="19">
        <v>61.6</v>
      </c>
      <c r="TR56" s="19">
        <v>54.289000000000001</v>
      </c>
      <c r="TS56" s="19">
        <v>11.311</v>
      </c>
      <c r="TT56" s="19">
        <v>3</v>
      </c>
      <c r="TU56" s="19">
        <v>1.56</v>
      </c>
      <c r="TV56" s="19">
        <v>1.56</v>
      </c>
      <c r="TW56" s="19">
        <v>1.44</v>
      </c>
      <c r="TX56" s="19">
        <v>0.9</v>
      </c>
      <c r="TY56" s="19">
        <v>0.98</v>
      </c>
      <c r="TZ56" s="19">
        <v>0.98</v>
      </c>
      <c r="UA56" s="19">
        <v>-0.08</v>
      </c>
      <c r="UB56" s="19">
        <v>21</v>
      </c>
      <c r="UC56" s="19">
        <v>21</v>
      </c>
      <c r="UD56" s="19">
        <v>19.417470000000002</v>
      </c>
      <c r="UE56" s="19">
        <v>1.58253</v>
      </c>
      <c r="UF56" s="19">
        <v>7.4</v>
      </c>
      <c r="UG56" s="19">
        <v>7</v>
      </c>
      <c r="UH56" s="19">
        <v>13.592230000000001</v>
      </c>
      <c r="UI56" s="19">
        <v>-6.1922300000000003</v>
      </c>
      <c r="UJ56" s="19">
        <v>7.9</v>
      </c>
      <c r="UK56" s="19">
        <v>9</v>
      </c>
      <c r="UL56" s="19">
        <v>14.174759999999999</v>
      </c>
      <c r="UM56" s="19">
        <v>-6.2747599999999997</v>
      </c>
      <c r="UN56" s="19">
        <v>20.399999999999999</v>
      </c>
      <c r="UO56" s="19">
        <v>19.417480000000001</v>
      </c>
      <c r="UP56" s="19">
        <v>19.417470000000002</v>
      </c>
      <c r="UQ56" s="19">
        <v>0.98253000000000001</v>
      </c>
      <c r="UR56" s="19">
        <v>20.399999999999999</v>
      </c>
      <c r="US56" s="19">
        <v>19.417480000000001</v>
      </c>
      <c r="UT56" s="19">
        <v>19.417470000000002</v>
      </c>
      <c r="UU56" s="19">
        <v>0.98253000000000001</v>
      </c>
      <c r="UV56" s="19">
        <v>20</v>
      </c>
      <c r="UW56" s="19">
        <v>19.417480000000001</v>
      </c>
      <c r="UX56" s="19">
        <v>19.417470000000002</v>
      </c>
      <c r="UY56" s="19">
        <v>0.58252999999999999</v>
      </c>
      <c r="UZ56" s="19">
        <v>2</v>
      </c>
      <c r="VA56" s="19">
        <v>0.93700000000000006</v>
      </c>
      <c r="VB56" s="19">
        <v>0.93700000000000006</v>
      </c>
      <c r="VC56" s="19">
        <v>1.0629999999999999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1.4</v>
      </c>
      <c r="VU56" s="19">
        <v>11.3</v>
      </c>
      <c r="VV56" s="19">
        <v>11</v>
      </c>
      <c r="VW56" s="19">
        <v>-9.6</v>
      </c>
      <c r="VX56" s="19">
        <v>0.6</v>
      </c>
      <c r="VY56" s="19">
        <v>4.2</v>
      </c>
      <c r="VZ56" s="19">
        <v>9</v>
      </c>
      <c r="WA56" s="19">
        <v>-8.4</v>
      </c>
      <c r="WB56" s="19">
        <v>0</v>
      </c>
      <c r="WC56" s="19"/>
      <c r="WD56" s="19"/>
      <c r="WE56" s="19">
        <v>0</v>
      </c>
      <c r="WF56" s="19">
        <v>2.9</v>
      </c>
      <c r="WG56" s="19">
        <v>3</v>
      </c>
      <c r="WH56" s="19">
        <v>9</v>
      </c>
      <c r="WI56" s="19">
        <v>-6.1</v>
      </c>
      <c r="WJ56" s="19">
        <v>2.2000000000000002</v>
      </c>
      <c r="WK56" s="19">
        <v>2.4</v>
      </c>
      <c r="WL56" s="19">
        <v>2.4</v>
      </c>
      <c r="WM56" s="19">
        <v>-0.2</v>
      </c>
      <c r="WN56" s="19">
        <v>2.4</v>
      </c>
      <c r="WO56" s="19">
        <v>1</v>
      </c>
      <c r="WP56" s="19">
        <v>2.4</v>
      </c>
      <c r="WQ56" s="19">
        <v>0</v>
      </c>
      <c r="WR56" s="19">
        <v>1</v>
      </c>
      <c r="WS56" s="19">
        <v>1</v>
      </c>
      <c r="WT56" s="19">
        <v>2.9</v>
      </c>
      <c r="WU56" s="19">
        <v>-1.9</v>
      </c>
      <c r="WV56" s="19">
        <v>0</v>
      </c>
      <c r="WW56" s="19"/>
      <c r="WX56" s="19"/>
      <c r="WY56" s="19">
        <v>0</v>
      </c>
      <c r="WZ56" s="19">
        <v>4.3</v>
      </c>
      <c r="XA56" s="19">
        <v>4</v>
      </c>
      <c r="XB56" s="19">
        <v>8</v>
      </c>
      <c r="XC56" s="19">
        <v>-3.7</v>
      </c>
      <c r="XD56" s="19">
        <v>19.8</v>
      </c>
      <c r="XE56" s="19">
        <v>20</v>
      </c>
      <c r="XF56" s="19">
        <v>36.8932</v>
      </c>
      <c r="XG56" s="19">
        <v>-17.0932</v>
      </c>
      <c r="XH56" s="19">
        <v>8.8000000000000007</v>
      </c>
      <c r="XI56" s="19">
        <v>10.8</v>
      </c>
      <c r="XJ56" s="19">
        <v>10.8</v>
      </c>
      <c r="XK56" s="19">
        <v>-2</v>
      </c>
      <c r="XL56" s="19">
        <v>27</v>
      </c>
      <c r="XM56" s="19">
        <v>28</v>
      </c>
      <c r="XN56" s="19">
        <v>28</v>
      </c>
      <c r="XO56" s="19">
        <v>-1</v>
      </c>
      <c r="XP56" s="19">
        <v>34</v>
      </c>
      <c r="XQ56" s="19">
        <v>28</v>
      </c>
      <c r="XR56" s="19">
        <v>28</v>
      </c>
      <c r="XS56" s="19">
        <v>6</v>
      </c>
      <c r="XT56" s="19">
        <v>15</v>
      </c>
      <c r="XU56" s="19">
        <v>14</v>
      </c>
      <c r="XV56" s="19">
        <v>14</v>
      </c>
      <c r="XW56" s="19">
        <v>1</v>
      </c>
      <c r="XX56" s="19">
        <v>20.260000000000002</v>
      </c>
      <c r="XY56" s="19">
        <v>19</v>
      </c>
      <c r="XZ56" s="19">
        <v>19</v>
      </c>
      <c r="YA56" s="19">
        <v>1.26</v>
      </c>
      <c r="YB56" s="19">
        <v>7.71</v>
      </c>
      <c r="YC56" s="19">
        <v>7.11</v>
      </c>
      <c r="YD56" s="19">
        <v>7.11</v>
      </c>
      <c r="YE56" s="19">
        <v>0.6</v>
      </c>
      <c r="YF56" s="19">
        <v>11.07</v>
      </c>
      <c r="YG56" s="19">
        <v>11</v>
      </c>
      <c r="YH56" s="19">
        <v>11</v>
      </c>
      <c r="YI56" s="19">
        <v>7.0000000000000007E-2</v>
      </c>
    </row>
    <row r="57" spans="1:659" ht="25.05" customHeight="1" x14ac:dyDescent="0.3">
      <c r="A57" s="1"/>
      <c r="B57" s="203" t="s">
        <v>2756</v>
      </c>
      <c r="C57" s="204"/>
      <c r="D57" s="20">
        <v>4883</v>
      </c>
      <c r="E57" s="20">
        <v>4189.0500199999997</v>
      </c>
      <c r="F57" s="20">
        <v>4661.2979249999999</v>
      </c>
      <c r="G57" s="20"/>
      <c r="H57" s="20">
        <v>14978.75</v>
      </c>
      <c r="I57" s="20">
        <v>15188.03775</v>
      </c>
      <c r="J57" s="20">
        <v>14872.53465</v>
      </c>
      <c r="K57" s="20"/>
      <c r="L57" s="20">
        <v>4258.8500000000004</v>
      </c>
      <c r="M57" s="20">
        <v>4427.81185</v>
      </c>
      <c r="N57" s="20">
        <v>4838.2997850000002</v>
      </c>
      <c r="O57" s="20"/>
      <c r="P57" s="20">
        <v>0</v>
      </c>
      <c r="Q57" s="20">
        <v>0</v>
      </c>
      <c r="R57" s="20">
        <v>0</v>
      </c>
      <c r="S57" s="20"/>
      <c r="T57" s="20">
        <v>0</v>
      </c>
      <c r="U57" s="20">
        <v>0</v>
      </c>
      <c r="V57" s="20">
        <v>0</v>
      </c>
      <c r="W57" s="20"/>
      <c r="X57" s="20">
        <v>2121.8000000000002</v>
      </c>
      <c r="Y57" s="20">
        <v>2202.6873599999999</v>
      </c>
      <c r="Z57" s="20">
        <v>2202.68712</v>
      </c>
      <c r="AA57" s="20"/>
      <c r="AB57" s="20">
        <v>4625.3500000000004</v>
      </c>
      <c r="AC57" s="20">
        <v>4734.6356050000004</v>
      </c>
      <c r="AD57" s="20">
        <v>4163.11384</v>
      </c>
      <c r="AE57" s="20"/>
      <c r="AF57" s="20">
        <v>0</v>
      </c>
      <c r="AG57" s="20">
        <v>0</v>
      </c>
      <c r="AH57" s="20">
        <v>0</v>
      </c>
      <c r="AI57" s="20"/>
      <c r="AJ57" s="20">
        <v>0</v>
      </c>
      <c r="AK57" s="20">
        <v>0</v>
      </c>
      <c r="AL57" s="20">
        <v>0</v>
      </c>
      <c r="AM57" s="20"/>
      <c r="AN57" s="20">
        <v>3530.1</v>
      </c>
      <c r="AO57" s="20">
        <v>3799.0156999999999</v>
      </c>
      <c r="AP57" s="20">
        <v>4410.29349</v>
      </c>
      <c r="AQ57" s="20"/>
      <c r="AR57" s="20">
        <v>3552.9</v>
      </c>
      <c r="AS57" s="20">
        <v>3799.0156999999999</v>
      </c>
      <c r="AT57" s="20">
        <v>4410.29349</v>
      </c>
      <c r="AU57" s="20"/>
      <c r="AV57" s="20">
        <v>3549.4</v>
      </c>
      <c r="AW57" s="20">
        <v>3799.0156999999999</v>
      </c>
      <c r="AX57" s="20">
        <v>4410.29349</v>
      </c>
      <c r="AY57" s="20"/>
      <c r="AZ57" s="20">
        <v>5916.5</v>
      </c>
      <c r="BA57" s="20">
        <v>5715.6362499999996</v>
      </c>
      <c r="BB57" s="20">
        <v>6635.3064350000004</v>
      </c>
      <c r="BC57" s="20"/>
      <c r="BD57" s="20">
        <v>169.95</v>
      </c>
      <c r="BE57" s="20">
        <v>0</v>
      </c>
      <c r="BF57" s="20">
        <v>0</v>
      </c>
      <c r="BG57" s="20"/>
      <c r="BH57" s="20">
        <v>0</v>
      </c>
      <c r="BI57" s="20">
        <v>0</v>
      </c>
      <c r="BJ57" s="20">
        <v>0</v>
      </c>
      <c r="BK57" s="20"/>
      <c r="BL57" s="20">
        <v>7423.85</v>
      </c>
      <c r="BM57" s="20">
        <v>7053.8964100000003</v>
      </c>
      <c r="BN57" s="20">
        <v>7559.7554499999997</v>
      </c>
      <c r="BO57" s="20"/>
      <c r="BP57" s="20">
        <v>133.69999999999999</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3954.1</v>
      </c>
      <c r="CK57" s="20">
        <v>3800.0229599999998</v>
      </c>
      <c r="CL57" s="20">
        <v>3800.0229599999998</v>
      </c>
      <c r="CM57" s="20"/>
      <c r="CN57" s="20">
        <v>188.25</v>
      </c>
      <c r="CO57" s="20">
        <v>123.20016</v>
      </c>
      <c r="CP57" s="20">
        <v>123.20016</v>
      </c>
      <c r="CQ57" s="20"/>
      <c r="CR57" s="20">
        <v>147.85</v>
      </c>
      <c r="CS57" s="20">
        <v>67.626239999999996</v>
      </c>
      <c r="CT57" s="20">
        <v>67.626130000000003</v>
      </c>
      <c r="CU57" s="20"/>
      <c r="CV57" s="20">
        <v>0</v>
      </c>
      <c r="CW57" s="20">
        <v>0</v>
      </c>
      <c r="CX57" s="20">
        <v>0</v>
      </c>
      <c r="CY57" s="20"/>
      <c r="CZ57" s="20">
        <v>162.69499999999999</v>
      </c>
      <c r="DA57" s="20">
        <v>165.08879999999999</v>
      </c>
      <c r="DB57" s="20">
        <v>165.08879999999999</v>
      </c>
      <c r="DC57" s="20"/>
      <c r="DD57" s="20">
        <v>314.22000000000003</v>
      </c>
      <c r="DE57" s="20">
        <v>358.06608</v>
      </c>
      <c r="DF57" s="20">
        <v>358.06590999999997</v>
      </c>
      <c r="DG57" s="20"/>
      <c r="DH57" s="20">
        <v>1917.32</v>
      </c>
      <c r="DI57" s="20">
        <v>2071.310105</v>
      </c>
      <c r="DJ57" s="20">
        <v>1894.8702249999999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1337.05</v>
      </c>
      <c r="EC57" s="20">
        <v>1356.3770400000001</v>
      </c>
      <c r="ED57" s="20">
        <v>1356.3770400000001</v>
      </c>
      <c r="EE57" s="20"/>
      <c r="EF57" s="20">
        <v>2459.3000000000002</v>
      </c>
      <c r="EG57" s="20">
        <v>2423.9844950000002</v>
      </c>
      <c r="EH57" s="20">
        <v>2552.8212549999998</v>
      </c>
      <c r="EI57" s="20"/>
      <c r="EJ57" s="20">
        <v>0</v>
      </c>
      <c r="EK57" s="20">
        <v>0</v>
      </c>
      <c r="EL57" s="20">
        <v>0</v>
      </c>
      <c r="EM57" s="20"/>
      <c r="EN57" s="20">
        <v>0</v>
      </c>
      <c r="EO57" s="20">
        <v>0</v>
      </c>
      <c r="EP57" s="20">
        <v>0</v>
      </c>
      <c r="EQ57" s="20"/>
      <c r="ER57" s="20">
        <v>19.25</v>
      </c>
      <c r="ES57" s="20">
        <v>0</v>
      </c>
      <c r="ET57" s="20">
        <v>0</v>
      </c>
      <c r="EU57" s="20"/>
      <c r="EV57" s="20">
        <v>154.69999999999999</v>
      </c>
      <c r="EW57" s="20">
        <v>153.36000000000001</v>
      </c>
      <c r="EX57" s="20">
        <v>153.36000000000001</v>
      </c>
      <c r="EY57" s="20"/>
      <c r="EZ57" s="20">
        <v>5100.55</v>
      </c>
      <c r="FA57" s="20">
        <v>5672.6135549999999</v>
      </c>
      <c r="FB57" s="20">
        <v>3471.5413149999999</v>
      </c>
      <c r="FC57" s="20"/>
      <c r="FD57" s="20">
        <v>1598</v>
      </c>
      <c r="FE57" s="20">
        <v>1327.4464800000001</v>
      </c>
      <c r="FF57" s="20">
        <v>1273.2088799999999</v>
      </c>
      <c r="FG57" s="20"/>
      <c r="FH57" s="20">
        <v>3540.8</v>
      </c>
      <c r="FI57" s="20">
        <v>3525.7010300000002</v>
      </c>
      <c r="FJ57" s="20">
        <v>2683.034815</v>
      </c>
      <c r="FK57" s="20"/>
      <c r="FL57" s="20">
        <v>742.25</v>
      </c>
      <c r="FM57" s="20">
        <v>650.26343999999995</v>
      </c>
      <c r="FN57" s="20">
        <v>634.01664000000005</v>
      </c>
      <c r="FO57" s="20"/>
      <c r="FP57" s="20">
        <v>439.25</v>
      </c>
      <c r="FQ57" s="20">
        <v>421.49131499999999</v>
      </c>
      <c r="FR57" s="20">
        <v>421.49112000000002</v>
      </c>
      <c r="FS57" s="20"/>
      <c r="FT57" s="20">
        <v>451.2</v>
      </c>
      <c r="FU57" s="20">
        <v>431.06797999999998</v>
      </c>
      <c r="FV57" s="20">
        <v>431.06783999999999</v>
      </c>
      <c r="FW57" s="20"/>
      <c r="FX57" s="20">
        <v>2134</v>
      </c>
      <c r="FY57" s="20">
        <v>2076.4751999999999</v>
      </c>
      <c r="FZ57" s="20">
        <v>2076.4751999999999</v>
      </c>
      <c r="GA57" s="20"/>
      <c r="GB57" s="20">
        <v>4257.75</v>
      </c>
      <c r="GC57" s="20">
        <v>4222.7944299999999</v>
      </c>
      <c r="GD57" s="20">
        <v>4437.9589800000003</v>
      </c>
      <c r="GE57" s="20"/>
      <c r="GF57" s="20">
        <v>4273.2</v>
      </c>
      <c r="GG57" s="20">
        <v>4222.7944299999999</v>
      </c>
      <c r="GH57" s="20">
        <v>4437.9589800000003</v>
      </c>
      <c r="GI57" s="20"/>
      <c r="GJ57" s="20">
        <v>4361.05</v>
      </c>
      <c r="GK57" s="20">
        <v>4235.4754999999996</v>
      </c>
      <c r="GL57" s="20">
        <v>4451.2861849999999</v>
      </c>
      <c r="GM57" s="20"/>
      <c r="GN57" s="20">
        <v>2563.5</v>
      </c>
      <c r="GO57" s="20">
        <v>2579.3712449999998</v>
      </c>
      <c r="GP57" s="20">
        <v>2256.0672549999999</v>
      </c>
      <c r="GQ57" s="20"/>
      <c r="GR57" s="20">
        <v>575.70000000000005</v>
      </c>
      <c r="GS57" s="20">
        <v>534.72842500000002</v>
      </c>
      <c r="GT57" s="20">
        <v>555.44832499999995</v>
      </c>
      <c r="GU57" s="20"/>
      <c r="GV57" s="20">
        <v>793.5</v>
      </c>
      <c r="GW57" s="20">
        <v>768.56248000000005</v>
      </c>
      <c r="GX57" s="20">
        <v>768.56229499999995</v>
      </c>
      <c r="GY57" s="20"/>
      <c r="GZ57" s="20">
        <v>50.4</v>
      </c>
      <c r="HA57" s="20">
        <v>47.366160000000001</v>
      </c>
      <c r="HB57" s="20">
        <v>47.366160000000001</v>
      </c>
      <c r="HC57" s="20"/>
      <c r="HD57" s="20">
        <v>548.04999999999995</v>
      </c>
      <c r="HE57" s="20">
        <v>442.72293000000002</v>
      </c>
      <c r="HF57" s="20">
        <v>442.72291000000001</v>
      </c>
      <c r="HG57" s="20"/>
      <c r="HH57" s="20">
        <v>2524.65</v>
      </c>
      <c r="HI57" s="20">
        <v>2279.0481300000001</v>
      </c>
      <c r="HJ57" s="20">
        <v>2021.0558599999999</v>
      </c>
      <c r="HK57" s="20"/>
      <c r="HL57" s="20">
        <v>0</v>
      </c>
      <c r="HM57" s="20">
        <v>0</v>
      </c>
      <c r="HN57" s="20">
        <v>0</v>
      </c>
      <c r="HO57" s="20"/>
      <c r="HP57" s="20">
        <v>0</v>
      </c>
      <c r="HQ57" s="20">
        <v>0</v>
      </c>
      <c r="HR57" s="20">
        <v>0</v>
      </c>
      <c r="HS57" s="20"/>
      <c r="HT57" s="20">
        <v>1567.65</v>
      </c>
      <c r="HU57" s="20">
        <v>1634.143315</v>
      </c>
      <c r="HV57" s="20">
        <v>1662.62393</v>
      </c>
      <c r="HW57" s="20"/>
      <c r="HX57" s="20">
        <v>0</v>
      </c>
      <c r="HY57" s="20">
        <v>0</v>
      </c>
      <c r="HZ57" s="20">
        <v>0</v>
      </c>
      <c r="IA57" s="20"/>
      <c r="IB57" s="20">
        <v>0</v>
      </c>
      <c r="IC57" s="20">
        <v>0</v>
      </c>
      <c r="ID57" s="20">
        <v>0</v>
      </c>
      <c r="IE57" s="20"/>
      <c r="IF57" s="20">
        <v>444.6</v>
      </c>
      <c r="IG57" s="20">
        <v>0</v>
      </c>
      <c r="IH57" s="20">
        <v>0</v>
      </c>
      <c r="II57" s="20"/>
      <c r="IJ57" s="20">
        <v>0</v>
      </c>
      <c r="IK57" s="20">
        <v>0</v>
      </c>
      <c r="IL57" s="20">
        <v>0</v>
      </c>
      <c r="IM57" s="20"/>
      <c r="IN57" s="20">
        <v>0</v>
      </c>
      <c r="IO57" s="20">
        <v>0</v>
      </c>
      <c r="IP57" s="20">
        <v>0</v>
      </c>
      <c r="IQ57" s="20"/>
      <c r="IR57" s="20">
        <v>0</v>
      </c>
      <c r="IS57" s="20">
        <v>0</v>
      </c>
      <c r="IT57" s="20">
        <v>0</v>
      </c>
      <c r="IU57" s="20"/>
      <c r="IV57" s="20">
        <v>2334.6</v>
      </c>
      <c r="IW57" s="20">
        <v>2449.7439749999999</v>
      </c>
      <c r="IX57" s="20">
        <v>2190.27459</v>
      </c>
      <c r="IY57" s="20"/>
      <c r="IZ57" s="20">
        <v>0</v>
      </c>
      <c r="JA57" s="20">
        <v>0</v>
      </c>
      <c r="JB57" s="20">
        <v>0</v>
      </c>
      <c r="JC57" s="20"/>
      <c r="JD57" s="20">
        <v>4109.1499999999996</v>
      </c>
      <c r="JE57" s="20">
        <v>4469.18228</v>
      </c>
      <c r="JF57" s="20">
        <v>4376.0739249999997</v>
      </c>
      <c r="JG57" s="20"/>
      <c r="JH57" s="20">
        <v>4798.6000000000004</v>
      </c>
      <c r="JI57" s="20">
        <v>4469.18228</v>
      </c>
      <c r="JJ57" s="20">
        <v>4376.0739249999997</v>
      </c>
      <c r="JK57" s="20"/>
      <c r="JL57" s="20">
        <v>4344.95</v>
      </c>
      <c r="JM57" s="20">
        <v>4482.6032750000004</v>
      </c>
      <c r="JN57" s="20">
        <v>4389.2153200000002</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288.64999999999998</v>
      </c>
      <c r="KK57" s="20">
        <v>252</v>
      </c>
      <c r="KL57" s="20">
        <v>252</v>
      </c>
      <c r="KM57" s="20"/>
      <c r="KN57" s="20">
        <v>217.8</v>
      </c>
      <c r="KO57" s="20">
        <v>0</v>
      </c>
      <c r="KP57" s="20">
        <v>0</v>
      </c>
      <c r="KQ57" s="20"/>
      <c r="KR57" s="20">
        <v>0</v>
      </c>
      <c r="KS57" s="20">
        <v>0</v>
      </c>
      <c r="KT57" s="20">
        <v>0</v>
      </c>
      <c r="KU57" s="20"/>
      <c r="KV57" s="20">
        <v>57.45</v>
      </c>
      <c r="KW57" s="20">
        <v>15.16536</v>
      </c>
      <c r="KX57" s="20">
        <v>15.16536</v>
      </c>
      <c r="KY57" s="20"/>
      <c r="KZ57" s="20">
        <v>3474.9</v>
      </c>
      <c r="LA57" s="20">
        <v>3534.7530149999998</v>
      </c>
      <c r="LB57" s="20">
        <v>3649.9231450000002</v>
      </c>
      <c r="LC57" s="20"/>
      <c r="LD57" s="20">
        <v>2186.6999999999998</v>
      </c>
      <c r="LE57" s="20">
        <v>2042.961305</v>
      </c>
      <c r="LF57" s="20">
        <v>2076.096</v>
      </c>
      <c r="LG57" s="20"/>
      <c r="LH57" s="20">
        <v>1537.15</v>
      </c>
      <c r="LI57" s="20">
        <v>1609.22992</v>
      </c>
      <c r="LJ57" s="20">
        <v>1611.21552</v>
      </c>
      <c r="LK57" s="20"/>
      <c r="LL57" s="20">
        <v>1131.0999999999999</v>
      </c>
      <c r="LM57" s="20">
        <v>1161.91752</v>
      </c>
      <c r="LN57" s="20">
        <v>1161.91752</v>
      </c>
      <c r="LO57" s="20"/>
      <c r="LP57" s="20">
        <v>715.4</v>
      </c>
      <c r="LQ57" s="20">
        <v>690.94922999999994</v>
      </c>
      <c r="LR57" s="20">
        <v>718.83479999999997</v>
      </c>
      <c r="LS57" s="20"/>
      <c r="LT57" s="20">
        <v>0</v>
      </c>
      <c r="LU57" s="20">
        <v>0</v>
      </c>
      <c r="LV57" s="20">
        <v>0</v>
      </c>
      <c r="LW57" s="20"/>
      <c r="LX57" s="20">
        <v>0</v>
      </c>
      <c r="LY57" s="20">
        <v>0</v>
      </c>
      <c r="LZ57" s="20">
        <v>0</v>
      </c>
      <c r="MA57" s="20"/>
      <c r="MB57" s="20">
        <v>0</v>
      </c>
      <c r="MC57" s="20">
        <v>0</v>
      </c>
      <c r="MD57" s="20">
        <v>0</v>
      </c>
      <c r="ME57" s="20"/>
      <c r="MF57" s="20">
        <v>3493.1</v>
      </c>
      <c r="MG57" s="20">
        <v>3612.74505</v>
      </c>
      <c r="MH57" s="20">
        <v>3626.1296950000001</v>
      </c>
      <c r="MI57" s="20"/>
      <c r="MJ57" s="20">
        <v>3520.05</v>
      </c>
      <c r="MK57" s="20">
        <v>3612.74505</v>
      </c>
      <c r="ML57" s="20">
        <v>3626.1296950000001</v>
      </c>
      <c r="MM57" s="20"/>
      <c r="MN57" s="20">
        <v>3583.9</v>
      </c>
      <c r="MO57" s="20">
        <v>3623.5941349999998</v>
      </c>
      <c r="MP57" s="20">
        <v>3637.018975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4207.3</v>
      </c>
      <c r="NM57" s="20">
        <v>4452.2127049999999</v>
      </c>
      <c r="NN57" s="20">
        <v>4452.2123849999998</v>
      </c>
      <c r="NO57" s="20"/>
      <c r="NP57" s="20">
        <v>1892.35</v>
      </c>
      <c r="NQ57" s="20">
        <v>2157.566065</v>
      </c>
      <c r="NR57" s="20">
        <v>2157.566065</v>
      </c>
      <c r="NS57" s="20"/>
      <c r="NT57" s="20">
        <v>84.95</v>
      </c>
      <c r="NU57" s="20">
        <v>185.92464000000001</v>
      </c>
      <c r="NV57" s="20">
        <v>185.92464000000001</v>
      </c>
      <c r="NW57" s="20"/>
      <c r="NX57" s="20">
        <v>62.994999999999997</v>
      </c>
      <c r="NY57" s="20">
        <v>159.50399999999999</v>
      </c>
      <c r="NZ57" s="20">
        <v>159.50399999999999</v>
      </c>
      <c r="OA57" s="20"/>
      <c r="OB57" s="20">
        <v>7.3</v>
      </c>
      <c r="OC57" s="20">
        <v>0</v>
      </c>
      <c r="OD57" s="20">
        <v>7.7969999999999997</v>
      </c>
      <c r="OE57" s="20"/>
      <c r="OF57" s="20">
        <v>1559.55</v>
      </c>
      <c r="OG57" s="20">
        <v>1284.6199999999999</v>
      </c>
      <c r="OH57" s="20">
        <v>1119.7750000000001</v>
      </c>
      <c r="OI57" s="20"/>
      <c r="OJ57" s="20">
        <v>841.1</v>
      </c>
      <c r="OK57" s="20">
        <v>0</v>
      </c>
      <c r="OL57" s="20">
        <v>820.51700000000005</v>
      </c>
      <c r="OM57" s="20"/>
      <c r="ON57" s="20">
        <v>47.5</v>
      </c>
      <c r="OO57" s="20">
        <v>89.240499999999997</v>
      </c>
      <c r="OP57" s="20">
        <v>89.240499999999997</v>
      </c>
      <c r="OQ57" s="20"/>
      <c r="OR57" s="20">
        <v>1.95</v>
      </c>
      <c r="OS57" s="20">
        <v>0</v>
      </c>
      <c r="OT57" s="20">
        <v>2.1</v>
      </c>
      <c r="OU57" s="20"/>
      <c r="OV57" s="20">
        <v>461.05</v>
      </c>
      <c r="OW57" s="20">
        <v>378.64076</v>
      </c>
      <c r="OX57" s="20">
        <v>378.64073999999999</v>
      </c>
      <c r="OY57" s="20"/>
      <c r="OZ57" s="20">
        <v>0</v>
      </c>
      <c r="PA57" s="20">
        <v>0</v>
      </c>
      <c r="PB57" s="20">
        <v>0</v>
      </c>
      <c r="PC57" s="20"/>
      <c r="PD57" s="20">
        <v>237.7</v>
      </c>
      <c r="PE57" s="20">
        <v>239.59200000000001</v>
      </c>
      <c r="PF57" s="20">
        <v>239.59200000000001</v>
      </c>
      <c r="PG57" s="20"/>
      <c r="PH57" s="20">
        <v>0</v>
      </c>
      <c r="PI57" s="20">
        <v>0</v>
      </c>
      <c r="PJ57" s="20">
        <v>0</v>
      </c>
      <c r="PK57" s="20"/>
      <c r="PL57" s="20">
        <v>2265</v>
      </c>
      <c r="PM57" s="20">
        <v>0</v>
      </c>
      <c r="PN57" s="20">
        <v>1956.5</v>
      </c>
      <c r="PO57" s="20"/>
      <c r="PP57" s="20">
        <v>26.3</v>
      </c>
      <c r="PQ57" s="20">
        <v>24</v>
      </c>
      <c r="PR57" s="20">
        <v>24</v>
      </c>
      <c r="PS57" s="20"/>
      <c r="PT57" s="20">
        <v>74.900000000000006</v>
      </c>
      <c r="PU57" s="20">
        <v>98.7</v>
      </c>
      <c r="PV57" s="20">
        <v>98.7</v>
      </c>
      <c r="PW57" s="20"/>
      <c r="PX57" s="20">
        <v>61.55</v>
      </c>
      <c r="PY57" s="20">
        <v>117.5</v>
      </c>
      <c r="PZ57" s="20">
        <v>117.5</v>
      </c>
      <c r="QA57" s="20"/>
      <c r="QB57" s="20">
        <v>0</v>
      </c>
      <c r="QC57" s="20">
        <v>0</v>
      </c>
      <c r="QD57" s="20">
        <v>0</v>
      </c>
      <c r="QE57" s="20"/>
      <c r="QF57" s="20">
        <v>480</v>
      </c>
      <c r="QG57" s="20">
        <v>466.01946500000003</v>
      </c>
      <c r="QH57" s="20">
        <v>466.01927999999998</v>
      </c>
      <c r="QI57" s="20"/>
      <c r="QJ57" s="20">
        <v>451.35</v>
      </c>
      <c r="QK57" s="20">
        <v>725.65054999999995</v>
      </c>
      <c r="QL57" s="20">
        <v>821.35907999999995</v>
      </c>
      <c r="QM57" s="20"/>
      <c r="QN57" s="20">
        <v>0</v>
      </c>
      <c r="QO57" s="20">
        <v>0</v>
      </c>
      <c r="QP57" s="20">
        <v>0</v>
      </c>
      <c r="QQ57" s="20"/>
      <c r="QR57" s="20">
        <v>444</v>
      </c>
      <c r="QS57" s="20">
        <v>431.06797999999998</v>
      </c>
      <c r="QT57" s="20">
        <v>431.06783999999999</v>
      </c>
      <c r="QU57" s="20"/>
      <c r="QV57" s="20">
        <v>171.45</v>
      </c>
      <c r="QW57" s="20">
        <v>0</v>
      </c>
      <c r="QX57" s="20">
        <v>167.68799999999999</v>
      </c>
      <c r="QY57" s="20"/>
      <c r="QZ57" s="20">
        <v>210.65</v>
      </c>
      <c r="RA57" s="20">
        <v>0</v>
      </c>
      <c r="RB57" s="20">
        <v>198.1765</v>
      </c>
      <c r="RC57" s="20"/>
      <c r="RD57" s="20">
        <v>315.5</v>
      </c>
      <c r="RE57" s="20">
        <v>193.696</v>
      </c>
      <c r="RF57" s="20">
        <v>193.696</v>
      </c>
      <c r="RG57" s="20"/>
      <c r="RH57" s="20">
        <v>926.65</v>
      </c>
      <c r="RI57" s="20">
        <v>777.45500000000004</v>
      </c>
      <c r="RJ57" s="20">
        <v>570.05100000000004</v>
      </c>
      <c r="RK57" s="20"/>
      <c r="RL57" s="20">
        <v>186.45</v>
      </c>
      <c r="RM57" s="20">
        <v>0</v>
      </c>
      <c r="RN57" s="20">
        <v>168.79900000000001</v>
      </c>
      <c r="RO57" s="20"/>
      <c r="RP57" s="20">
        <v>80.05</v>
      </c>
      <c r="RQ57" s="20">
        <v>189.999</v>
      </c>
      <c r="RR57" s="20">
        <v>227.499</v>
      </c>
      <c r="RS57" s="20"/>
      <c r="RT57" s="20">
        <v>365.5</v>
      </c>
      <c r="RU57" s="20">
        <v>374.02200499999998</v>
      </c>
      <c r="RV57" s="20">
        <v>384.57779499999998</v>
      </c>
      <c r="RW57" s="20"/>
      <c r="RX57" s="20">
        <v>62.1</v>
      </c>
      <c r="RY57" s="20">
        <v>48</v>
      </c>
      <c r="RZ57" s="20">
        <v>48</v>
      </c>
      <c r="SA57" s="20"/>
      <c r="SB57" s="20">
        <v>4.8</v>
      </c>
      <c r="SC57" s="20">
        <v>0</v>
      </c>
      <c r="SD57" s="20">
        <v>9.6</v>
      </c>
      <c r="SE57" s="20"/>
      <c r="SF57" s="20">
        <v>211.75</v>
      </c>
      <c r="SG57" s="20">
        <v>649.87287000000003</v>
      </c>
      <c r="SH57" s="20">
        <v>803.85130000000004</v>
      </c>
      <c r="SI57" s="20"/>
      <c r="SJ57" s="20">
        <v>156</v>
      </c>
      <c r="SK57" s="20">
        <v>467.32429000000002</v>
      </c>
      <c r="SL57" s="20">
        <v>578.05051000000003</v>
      </c>
      <c r="SM57" s="20"/>
      <c r="SN57" s="20">
        <v>249.2</v>
      </c>
      <c r="SO57" s="20">
        <v>467.76697000000001</v>
      </c>
      <c r="SP57" s="20">
        <v>547.57279000000005</v>
      </c>
      <c r="SQ57" s="20"/>
      <c r="SR57" s="20">
        <v>345.85</v>
      </c>
      <c r="SS57" s="20">
        <v>661.66992000000005</v>
      </c>
      <c r="ST57" s="20">
        <v>775.72817999999995</v>
      </c>
      <c r="SU57" s="20"/>
      <c r="SV57" s="20">
        <v>239.8</v>
      </c>
      <c r="SW57" s="20">
        <v>380.09219999999999</v>
      </c>
      <c r="SX57" s="20">
        <v>433.77179999999998</v>
      </c>
      <c r="SY57" s="20"/>
      <c r="SZ57" s="20">
        <v>508.4</v>
      </c>
      <c r="TA57" s="20">
        <v>475.11450000000002</v>
      </c>
      <c r="TB57" s="20">
        <v>475.11450000000002</v>
      </c>
      <c r="TC57" s="20"/>
      <c r="TD57" s="20">
        <v>1307.5</v>
      </c>
      <c r="TE57" s="20">
        <v>1134.4784999999999</v>
      </c>
      <c r="TF57" s="20">
        <v>1134.4079999999999</v>
      </c>
      <c r="TG57" s="20"/>
      <c r="TH57" s="20">
        <v>397.1</v>
      </c>
      <c r="TI57" s="20">
        <v>0</v>
      </c>
      <c r="TJ57" s="20">
        <v>397.77949999999998</v>
      </c>
      <c r="TK57" s="20"/>
      <c r="TL57" s="20">
        <v>1155.3499999999999</v>
      </c>
      <c r="TM57" s="20">
        <v>905.97850000000005</v>
      </c>
      <c r="TN57" s="20">
        <v>640.04399999999998</v>
      </c>
      <c r="TO57" s="20"/>
      <c r="TP57" s="20">
        <v>675.4</v>
      </c>
      <c r="TQ57" s="20">
        <v>707.87699999999995</v>
      </c>
      <c r="TR57" s="20">
        <v>605.76199999999994</v>
      </c>
      <c r="TS57" s="20"/>
      <c r="TT57" s="20">
        <v>134.85</v>
      </c>
      <c r="TU57" s="20">
        <v>54.616999999999997</v>
      </c>
      <c r="TV57" s="20">
        <v>54.616999999999997</v>
      </c>
      <c r="TW57" s="20"/>
      <c r="TX57" s="20">
        <v>21.25</v>
      </c>
      <c r="TY57" s="20">
        <v>12.702500000000001</v>
      </c>
      <c r="TZ57" s="20">
        <v>12.702500000000001</v>
      </c>
      <c r="UA57" s="20"/>
      <c r="UB57" s="20">
        <v>425.35</v>
      </c>
      <c r="UC57" s="20">
        <v>475.51458500000001</v>
      </c>
      <c r="UD57" s="20">
        <v>466.01927999999998</v>
      </c>
      <c r="UE57" s="20"/>
      <c r="UF57" s="20">
        <v>180.55</v>
      </c>
      <c r="UG57" s="20">
        <v>280.06790999999998</v>
      </c>
      <c r="UH57" s="20">
        <v>319.62128999999999</v>
      </c>
      <c r="UI57" s="20"/>
      <c r="UJ57" s="20">
        <v>208.95</v>
      </c>
      <c r="UK57" s="20">
        <v>302.27091999999999</v>
      </c>
      <c r="UL57" s="20">
        <v>333.31938500000001</v>
      </c>
      <c r="UM57" s="20"/>
      <c r="UN57" s="20">
        <v>489.6</v>
      </c>
      <c r="UO57" s="20">
        <v>466.01946500000003</v>
      </c>
      <c r="UP57" s="20">
        <v>466.01927999999998</v>
      </c>
      <c r="UQ57" s="20"/>
      <c r="UR57" s="20">
        <v>489.6</v>
      </c>
      <c r="US57" s="20">
        <v>466.01946500000003</v>
      </c>
      <c r="UT57" s="20">
        <v>466.01927999999998</v>
      </c>
      <c r="UU57" s="20"/>
      <c r="UV57" s="20">
        <v>480</v>
      </c>
      <c r="UW57" s="20">
        <v>466.01946500000003</v>
      </c>
      <c r="UX57" s="20">
        <v>466.01927999999998</v>
      </c>
      <c r="UY57" s="20"/>
      <c r="UZ57" s="20">
        <v>36.1</v>
      </c>
      <c r="VA57" s="20">
        <v>70.570499999999996</v>
      </c>
      <c r="VB57" s="20">
        <v>70.570499999999996</v>
      </c>
      <c r="VC57" s="20"/>
      <c r="VD57" s="20">
        <v>2726.75</v>
      </c>
      <c r="VE57" s="20">
        <v>0</v>
      </c>
      <c r="VF57" s="20">
        <v>2138.0185000000001</v>
      </c>
      <c r="VG57" s="20"/>
      <c r="VH57" s="20">
        <v>135.05000000000001</v>
      </c>
      <c r="VI57" s="20">
        <v>0</v>
      </c>
      <c r="VJ57" s="20">
        <v>127.7495</v>
      </c>
      <c r="VK57" s="20"/>
      <c r="VL57" s="20">
        <v>1572.5</v>
      </c>
      <c r="VM57" s="20">
        <v>0</v>
      </c>
      <c r="VN57" s="20">
        <v>1540.951</v>
      </c>
      <c r="VO57" s="20"/>
      <c r="VP57" s="20">
        <v>14.4</v>
      </c>
      <c r="VQ57" s="20">
        <v>14.4</v>
      </c>
      <c r="VR57" s="20">
        <v>14.4</v>
      </c>
      <c r="VS57" s="20"/>
      <c r="VT57" s="20">
        <v>860.55</v>
      </c>
      <c r="VU57" s="20">
        <v>876.7</v>
      </c>
      <c r="VV57" s="20">
        <v>879.5</v>
      </c>
      <c r="VW57" s="20"/>
      <c r="VX57" s="20">
        <v>875.45</v>
      </c>
      <c r="VY57" s="20">
        <v>897.35</v>
      </c>
      <c r="VZ57" s="20">
        <v>864.5</v>
      </c>
      <c r="WA57" s="20"/>
      <c r="WB57" s="20">
        <v>1180.3</v>
      </c>
      <c r="WC57" s="20">
        <v>0</v>
      </c>
      <c r="WD57" s="20">
        <v>1192.884</v>
      </c>
      <c r="WE57" s="20"/>
      <c r="WF57" s="20">
        <v>54</v>
      </c>
      <c r="WG57" s="20">
        <v>131.25</v>
      </c>
      <c r="WH57" s="20">
        <v>165</v>
      </c>
      <c r="WI57" s="20"/>
      <c r="WJ57" s="20">
        <v>52.8</v>
      </c>
      <c r="WK57" s="20">
        <v>57.6</v>
      </c>
      <c r="WL57" s="20">
        <v>57.6</v>
      </c>
      <c r="WM57" s="20"/>
      <c r="WN57" s="20">
        <v>35.5</v>
      </c>
      <c r="WO57" s="20">
        <v>49.2</v>
      </c>
      <c r="WP57" s="20">
        <v>57.6</v>
      </c>
      <c r="WQ57" s="20"/>
      <c r="WR57" s="20">
        <v>24.1</v>
      </c>
      <c r="WS57" s="20">
        <v>56.75</v>
      </c>
      <c r="WT57" s="20">
        <v>68.150000000000006</v>
      </c>
      <c r="WU57" s="20"/>
      <c r="WV57" s="20">
        <v>132.85</v>
      </c>
      <c r="WW57" s="20">
        <v>0</v>
      </c>
      <c r="WX57" s="20">
        <v>141.739</v>
      </c>
      <c r="WY57" s="20"/>
      <c r="WZ57" s="20">
        <v>102.4</v>
      </c>
      <c r="XA57" s="20">
        <v>164</v>
      </c>
      <c r="XB57" s="20">
        <v>188</v>
      </c>
      <c r="XC57" s="20"/>
      <c r="XD57" s="20">
        <v>480</v>
      </c>
      <c r="XE57" s="20">
        <v>765.63099999999997</v>
      </c>
      <c r="XF57" s="20">
        <v>866.99019999999996</v>
      </c>
      <c r="XG57" s="20"/>
      <c r="XH57" s="20">
        <v>211.35</v>
      </c>
      <c r="XI57" s="20">
        <v>258.39999999999998</v>
      </c>
      <c r="XJ57" s="20">
        <v>258.39999999999998</v>
      </c>
      <c r="XK57" s="20"/>
      <c r="XL57" s="20">
        <v>640.95000000000005</v>
      </c>
      <c r="XM57" s="20">
        <v>672</v>
      </c>
      <c r="XN57" s="20">
        <v>672</v>
      </c>
      <c r="XO57" s="20"/>
      <c r="XP57" s="20">
        <v>781.25</v>
      </c>
      <c r="XQ57" s="20">
        <v>672</v>
      </c>
      <c r="XR57" s="20">
        <v>672</v>
      </c>
      <c r="XS57" s="20"/>
      <c r="XT57" s="20">
        <v>357.4</v>
      </c>
      <c r="XU57" s="20">
        <v>336</v>
      </c>
      <c r="XV57" s="20">
        <v>336</v>
      </c>
      <c r="XW57" s="20"/>
      <c r="XX57" s="20">
        <v>476.125</v>
      </c>
      <c r="XY57" s="20">
        <v>456</v>
      </c>
      <c r="XZ57" s="20">
        <v>456</v>
      </c>
      <c r="YA57" s="20"/>
      <c r="YB57" s="20">
        <v>196.76</v>
      </c>
      <c r="YC57" s="20">
        <v>170.64</v>
      </c>
      <c r="YD57" s="20">
        <v>170.64</v>
      </c>
      <c r="YE57" s="20"/>
      <c r="YF57" s="20">
        <v>263.27</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2757</v>
      </c>
      <c r="C6" s="1"/>
      <c r="D6" s="1"/>
      <c r="E6" s="1"/>
    </row>
    <row r="7" spans="1:7" ht="33" customHeight="1" x14ac:dyDescent="0.3">
      <c r="A7" s="1"/>
      <c r="B7" s="3" t="s">
        <v>2758</v>
      </c>
      <c r="C7" s="3" t="s">
        <v>2759</v>
      </c>
      <c r="D7" s="3" t="s">
        <v>2760</v>
      </c>
      <c r="E7" s="3" t="s">
        <v>978</v>
      </c>
    </row>
    <row r="8" spans="1:7" x14ac:dyDescent="0.3">
      <c r="A8" s="1"/>
      <c r="B8" s="146" t="s">
        <v>2761</v>
      </c>
      <c r="C8" s="53">
        <v>4781608.4531800002</v>
      </c>
      <c r="D8" s="53">
        <v>5515386.4294151999</v>
      </c>
      <c r="E8" s="177">
        <v>-0.1330419881953771</v>
      </c>
    </row>
    <row r="9" spans="1:7" x14ac:dyDescent="0.3">
      <c r="A9" s="1"/>
      <c r="B9" s="146" t="s">
        <v>2762</v>
      </c>
      <c r="C9" s="53">
        <v>5046990.9347000001</v>
      </c>
      <c r="D9" s="53">
        <v>5412870.1217297995</v>
      </c>
      <c r="E9" s="177">
        <v>-6.7594303724559976E-2</v>
      </c>
    </row>
    <row r="10" spans="1:7" x14ac:dyDescent="0.3">
      <c r="A10" s="1"/>
      <c r="B10" s="146" t="s">
        <v>2763</v>
      </c>
      <c r="C10" s="53">
        <v>5037486.2712200005</v>
      </c>
      <c r="D10" s="53">
        <v>5622369.2959326003</v>
      </c>
      <c r="E10" s="177">
        <v>-0.10402785621636824</v>
      </c>
    </row>
    <row r="11" spans="1:7" x14ac:dyDescent="0.3">
      <c r="A11" s="1"/>
      <c r="B11" s="146" t="s">
        <v>2764</v>
      </c>
      <c r="C11" s="53">
        <v>5162837.0061400002</v>
      </c>
      <c r="D11" s="53">
        <v>5564146.1762559004</v>
      </c>
      <c r="E11" s="177">
        <v>-7.2124124241814927E-2</v>
      </c>
    </row>
    <row r="12" spans="1:7" x14ac:dyDescent="0.3">
      <c r="A12" s="1"/>
      <c r="B12" s="146" t="s">
        <v>2765</v>
      </c>
      <c r="C12" s="53">
        <v>4685938.4340500003</v>
      </c>
      <c r="D12" s="53">
        <v>5354073.6960383998</v>
      </c>
      <c r="E12" s="177">
        <v>-0.1247900757292094</v>
      </c>
    </row>
    <row r="13" spans="1:7" x14ac:dyDescent="0.3">
      <c r="A13" s="1"/>
      <c r="B13" s="146" t="s">
        <v>2766</v>
      </c>
      <c r="C13" s="53">
        <v>4212974.5091000004</v>
      </c>
      <c r="D13" s="53">
        <v>4785826.1811132003</v>
      </c>
      <c r="E13" s="177">
        <v>-0.11969755071212233</v>
      </c>
    </row>
    <row r="14" spans="1:7" x14ac:dyDescent="0.3">
      <c r="A14" s="1"/>
      <c r="B14" s="146" t="s">
        <v>2767</v>
      </c>
      <c r="C14" s="53">
        <v>5234797.1468799999</v>
      </c>
      <c r="D14" s="53">
        <v>5614770.1461324003</v>
      </c>
      <c r="E14" s="177">
        <v>-6.7673829803012564E-2</v>
      </c>
    </row>
    <row r="15" spans="1:7" x14ac:dyDescent="0.3">
      <c r="A15" s="1"/>
      <c r="B15" s="146" t="s">
        <v>2768</v>
      </c>
      <c r="C15" s="53">
        <v>5929220.50239</v>
      </c>
      <c r="D15" s="53">
        <v>6330012.4673351999</v>
      </c>
      <c r="E15" s="177">
        <v>-6.3316141478932164E-2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2769</v>
      </c>
      <c r="C5" s="1"/>
      <c r="D5" s="1"/>
      <c r="E5" s="1"/>
      <c r="F5" s="1"/>
      <c r="G5" s="1"/>
      <c r="H5" s="1"/>
      <c r="I5" s="1"/>
      <c r="J5" s="1"/>
      <c r="K5" s="1"/>
      <c r="L5" s="1"/>
      <c r="M5" s="1"/>
      <c r="N5" s="1"/>
      <c r="O5" s="1"/>
      <c r="P5" s="1"/>
    </row>
    <row r="6" spans="1:16" ht="27.6" x14ac:dyDescent="0.3">
      <c r="A6" s="1"/>
      <c r="B6" s="3" t="s">
        <v>162</v>
      </c>
      <c r="C6" s="3" t="s">
        <v>1183</v>
      </c>
      <c r="D6" s="3" t="s">
        <v>1184</v>
      </c>
      <c r="E6" s="3" t="s">
        <v>1185</v>
      </c>
      <c r="F6" s="3" t="s">
        <v>165</v>
      </c>
      <c r="G6" s="3" t="s">
        <v>166</v>
      </c>
      <c r="H6" s="3" t="s">
        <v>1186</v>
      </c>
      <c r="I6" s="3" t="s">
        <v>1187</v>
      </c>
      <c r="J6" s="3" t="s">
        <v>1188</v>
      </c>
      <c r="K6" s="3" t="s">
        <v>1189</v>
      </c>
      <c r="L6" s="3" t="s">
        <v>1190</v>
      </c>
      <c r="M6" s="3" t="s">
        <v>1191</v>
      </c>
      <c r="N6" s="3" t="s">
        <v>1192</v>
      </c>
      <c r="O6" s="3" t="s">
        <v>1193</v>
      </c>
      <c r="P6" s="3" t="s">
        <v>1194</v>
      </c>
    </row>
    <row r="7" spans="1:16" x14ac:dyDescent="0.3">
      <c r="A7" s="1"/>
      <c r="B7" s="6" t="s">
        <v>611</v>
      </c>
      <c r="C7" s="6" t="s">
        <v>999</v>
      </c>
      <c r="D7" s="85" t="s">
        <v>80</v>
      </c>
      <c r="E7" s="6" t="s">
        <v>1195</v>
      </c>
      <c r="F7" s="85" t="s">
        <v>1196</v>
      </c>
      <c r="G7" s="85" t="s">
        <v>1197</v>
      </c>
      <c r="H7" s="85" t="s">
        <v>930</v>
      </c>
      <c r="I7" s="85" t="s">
        <v>930</v>
      </c>
      <c r="J7" s="178" t="s">
        <v>1198</v>
      </c>
      <c r="K7" s="85" t="s">
        <v>930</v>
      </c>
      <c r="L7" s="85" t="s">
        <v>930</v>
      </c>
      <c r="M7" s="85" t="s">
        <v>930</v>
      </c>
      <c r="N7" s="85" t="s">
        <v>930</v>
      </c>
      <c r="O7" s="6" t="s">
        <v>1199</v>
      </c>
      <c r="P7" s="6"/>
    </row>
    <row r="8" spans="1:16" x14ac:dyDescent="0.3">
      <c r="A8" s="1"/>
      <c r="B8" s="6" t="s">
        <v>612</v>
      </c>
      <c r="C8" s="6" t="s">
        <v>1057</v>
      </c>
      <c r="D8" s="85" t="s">
        <v>80</v>
      </c>
      <c r="E8" s="6" t="s">
        <v>1200</v>
      </c>
      <c r="F8" s="85" t="s">
        <v>1196</v>
      </c>
      <c r="G8" s="85" t="s">
        <v>1201</v>
      </c>
      <c r="H8" s="85" t="s">
        <v>930</v>
      </c>
      <c r="I8" s="85" t="s">
        <v>930</v>
      </c>
      <c r="J8" s="178" t="s">
        <v>1198</v>
      </c>
      <c r="K8" s="85" t="s">
        <v>930</v>
      </c>
      <c r="L8" s="85" t="s">
        <v>930</v>
      </c>
      <c r="M8" s="85" t="s">
        <v>930</v>
      </c>
      <c r="N8" s="85" t="s">
        <v>930</v>
      </c>
      <c r="O8" s="6" t="s">
        <v>1199</v>
      </c>
      <c r="P8" s="6"/>
    </row>
    <row r="9" spans="1:16" x14ac:dyDescent="0.3">
      <c r="A9" s="1"/>
      <c r="B9" s="6" t="s">
        <v>612</v>
      </c>
      <c r="C9" s="6" t="s">
        <v>1057</v>
      </c>
      <c r="D9" s="85" t="s">
        <v>80</v>
      </c>
      <c r="E9" s="6" t="s">
        <v>1200</v>
      </c>
      <c r="F9" s="85" t="s">
        <v>1201</v>
      </c>
      <c r="G9" s="85" t="s">
        <v>1197</v>
      </c>
      <c r="H9" s="85" t="s">
        <v>930</v>
      </c>
      <c r="I9" s="85" t="s">
        <v>930</v>
      </c>
      <c r="J9" s="179" t="s">
        <v>1202</v>
      </c>
      <c r="K9" s="85" t="s">
        <v>930</v>
      </c>
      <c r="L9" s="85" t="s">
        <v>930</v>
      </c>
      <c r="M9" s="85" t="s">
        <v>930</v>
      </c>
      <c r="N9" s="85" t="s">
        <v>930</v>
      </c>
      <c r="O9" s="6" t="s">
        <v>1199</v>
      </c>
      <c r="P9" s="6"/>
    </row>
    <row r="10" spans="1:16" x14ac:dyDescent="0.3">
      <c r="A10" s="1"/>
      <c r="B10" s="6" t="s">
        <v>613</v>
      </c>
      <c r="C10" s="6" t="s">
        <v>1058</v>
      </c>
      <c r="D10" s="85" t="s">
        <v>80</v>
      </c>
      <c r="E10" s="6" t="s">
        <v>1203</v>
      </c>
      <c r="F10" s="85" t="s">
        <v>1196</v>
      </c>
      <c r="G10" s="85" t="s">
        <v>1197</v>
      </c>
      <c r="H10" s="85" t="s">
        <v>930</v>
      </c>
      <c r="I10" s="85" t="s">
        <v>930</v>
      </c>
      <c r="J10" s="178" t="s">
        <v>1198</v>
      </c>
      <c r="K10" s="85" t="s">
        <v>930</v>
      </c>
      <c r="L10" s="85" t="s">
        <v>930</v>
      </c>
      <c r="M10" s="85" t="s">
        <v>930</v>
      </c>
      <c r="N10" s="85" t="s">
        <v>930</v>
      </c>
      <c r="O10" s="6" t="s">
        <v>1199</v>
      </c>
      <c r="P10" s="6"/>
    </row>
    <row r="11" spans="1:16" ht="26.4" x14ac:dyDescent="0.3">
      <c r="A11" s="1"/>
      <c r="B11" s="6" t="s">
        <v>614</v>
      </c>
      <c r="C11" s="6" t="s">
        <v>1002</v>
      </c>
      <c r="D11" s="85" t="s">
        <v>80</v>
      </c>
      <c r="E11" s="6" t="s">
        <v>1204</v>
      </c>
      <c r="F11" s="85" t="s">
        <v>1196</v>
      </c>
      <c r="G11" s="85" t="s">
        <v>1197</v>
      </c>
      <c r="H11" s="85" t="s">
        <v>930</v>
      </c>
      <c r="I11" s="85" t="s">
        <v>930</v>
      </c>
      <c r="J11" s="178" t="s">
        <v>1198</v>
      </c>
      <c r="K11" s="85" t="s">
        <v>930</v>
      </c>
      <c r="L11" s="85" t="s">
        <v>930</v>
      </c>
      <c r="M11" s="85" t="s">
        <v>930</v>
      </c>
      <c r="N11" s="85" t="s">
        <v>930</v>
      </c>
      <c r="O11" s="6" t="s">
        <v>1199</v>
      </c>
      <c r="P11" s="6"/>
    </row>
    <row r="12" spans="1:16" x14ac:dyDescent="0.3">
      <c r="A12" s="1"/>
      <c r="B12" s="6" t="s">
        <v>609</v>
      </c>
      <c r="C12" s="6" t="s">
        <v>1004</v>
      </c>
      <c r="D12" s="85" t="s">
        <v>1205</v>
      </c>
      <c r="E12" s="6" t="s">
        <v>1206</v>
      </c>
      <c r="F12" s="85" t="s">
        <v>1196</v>
      </c>
      <c r="G12" s="85" t="s">
        <v>1197</v>
      </c>
      <c r="H12" s="85" t="s">
        <v>930</v>
      </c>
      <c r="I12" s="85" t="s">
        <v>930</v>
      </c>
      <c r="J12" s="178" t="s">
        <v>1198</v>
      </c>
      <c r="K12" s="85" t="s">
        <v>930</v>
      </c>
      <c r="L12" s="85" t="s">
        <v>930</v>
      </c>
      <c r="M12" s="85" t="s">
        <v>930</v>
      </c>
      <c r="N12" s="85" t="s">
        <v>930</v>
      </c>
      <c r="O12" s="6" t="s">
        <v>1199</v>
      </c>
      <c r="P12" s="6"/>
    </row>
    <row r="13" spans="1:16" x14ac:dyDescent="0.3">
      <c r="A13" s="1"/>
      <c r="B13" s="6" t="s">
        <v>89</v>
      </c>
      <c r="C13" s="6" t="s">
        <v>1072</v>
      </c>
      <c r="D13" s="85" t="s">
        <v>80</v>
      </c>
      <c r="E13" s="6" t="s">
        <v>1207</v>
      </c>
      <c r="F13" s="85" t="s">
        <v>1196</v>
      </c>
      <c r="G13" s="85" t="s">
        <v>1208</v>
      </c>
      <c r="H13" s="85" t="s">
        <v>930</v>
      </c>
      <c r="I13" s="85" t="s">
        <v>1209</v>
      </c>
      <c r="J13" s="180" t="s">
        <v>1210</v>
      </c>
      <c r="K13" s="85" t="s">
        <v>930</v>
      </c>
      <c r="L13" s="85" t="s">
        <v>930</v>
      </c>
      <c r="M13" s="85" t="s">
        <v>930</v>
      </c>
      <c r="N13" s="85" t="s">
        <v>930</v>
      </c>
      <c r="O13" s="6" t="s">
        <v>1199</v>
      </c>
      <c r="P13" s="6"/>
    </row>
    <row r="14" spans="1:16" x14ac:dyDescent="0.3">
      <c r="A14" s="1"/>
      <c r="B14" s="6" t="s">
        <v>96</v>
      </c>
      <c r="C14" s="6" t="s">
        <v>100</v>
      </c>
      <c r="D14" s="85" t="s">
        <v>80</v>
      </c>
      <c r="E14" s="6" t="s">
        <v>1211</v>
      </c>
      <c r="F14" s="85" t="s">
        <v>1196</v>
      </c>
      <c r="G14" s="85" t="s">
        <v>1197</v>
      </c>
      <c r="H14" s="85" t="s">
        <v>930</v>
      </c>
      <c r="I14" s="85" t="s">
        <v>930</v>
      </c>
      <c r="J14" s="180" t="s">
        <v>1210</v>
      </c>
      <c r="K14" s="85" t="s">
        <v>930</v>
      </c>
      <c r="L14" s="85" t="s">
        <v>930</v>
      </c>
      <c r="M14" s="85" t="s">
        <v>930</v>
      </c>
      <c r="N14" s="85" t="s">
        <v>930</v>
      </c>
      <c r="O14" s="6" t="s">
        <v>1199</v>
      </c>
      <c r="P14" s="6"/>
    </row>
    <row r="15" spans="1:16" x14ac:dyDescent="0.3">
      <c r="A15" s="1"/>
      <c r="B15" s="6" t="s">
        <v>104</v>
      </c>
      <c r="C15" s="6" t="s">
        <v>105</v>
      </c>
      <c r="D15" s="85" t="s">
        <v>80</v>
      </c>
      <c r="E15" s="6" t="s">
        <v>1212</v>
      </c>
      <c r="F15" s="85" t="s">
        <v>1196</v>
      </c>
      <c r="G15" s="85" t="s">
        <v>1213</v>
      </c>
      <c r="H15" s="85" t="s">
        <v>930</v>
      </c>
      <c r="I15" s="85" t="s">
        <v>930</v>
      </c>
      <c r="J15" s="180" t="s">
        <v>1210</v>
      </c>
      <c r="K15" s="85" t="s">
        <v>930</v>
      </c>
      <c r="L15" s="85" t="s">
        <v>930</v>
      </c>
      <c r="M15" s="85" t="s">
        <v>930</v>
      </c>
      <c r="N15" s="85" t="s">
        <v>930</v>
      </c>
      <c r="O15" s="6" t="s">
        <v>1199</v>
      </c>
      <c r="P15" s="6"/>
    </row>
    <row r="16" spans="1:16" x14ac:dyDescent="0.3">
      <c r="A16" s="1"/>
      <c r="B16" s="6" t="s">
        <v>104</v>
      </c>
      <c r="C16" s="6" t="s">
        <v>105</v>
      </c>
      <c r="D16" s="85" t="s">
        <v>80</v>
      </c>
      <c r="E16" s="6" t="s">
        <v>1212</v>
      </c>
      <c r="F16" s="85" t="s">
        <v>1213</v>
      </c>
      <c r="G16" s="85" t="s">
        <v>1197</v>
      </c>
      <c r="H16" s="85" t="s">
        <v>930</v>
      </c>
      <c r="I16" s="85" t="s">
        <v>930</v>
      </c>
      <c r="J16" s="181" t="s">
        <v>1214</v>
      </c>
      <c r="K16" s="85" t="s">
        <v>930</v>
      </c>
      <c r="L16" s="85" t="s">
        <v>930</v>
      </c>
      <c r="M16" s="85" t="s">
        <v>930</v>
      </c>
      <c r="N16" s="85" t="s">
        <v>930</v>
      </c>
      <c r="O16" s="6" t="s">
        <v>1199</v>
      </c>
      <c r="P16" s="6"/>
    </row>
    <row r="17" spans="1:16" ht="26.4" x14ac:dyDescent="0.3">
      <c r="A17" s="1"/>
      <c r="B17" s="6" t="s">
        <v>610</v>
      </c>
      <c r="C17" s="6" t="s">
        <v>1099</v>
      </c>
      <c r="D17" s="85" t="s">
        <v>1100</v>
      </c>
      <c r="E17" s="6" t="s">
        <v>1215</v>
      </c>
      <c r="F17" s="85" t="s">
        <v>1196</v>
      </c>
      <c r="G17" s="85" t="s">
        <v>1197</v>
      </c>
      <c r="H17" s="85" t="s">
        <v>930</v>
      </c>
      <c r="I17" s="85" t="s">
        <v>930</v>
      </c>
      <c r="J17" s="178" t="s">
        <v>1198</v>
      </c>
      <c r="K17" s="85" t="s">
        <v>930</v>
      </c>
      <c r="L17" s="85" t="s">
        <v>930</v>
      </c>
      <c r="M17" s="85" t="s">
        <v>930</v>
      </c>
      <c r="N17" s="85" t="s">
        <v>930</v>
      </c>
      <c r="O17" s="6" t="s">
        <v>1199</v>
      </c>
      <c r="P17" s="6"/>
    </row>
    <row r="18" spans="1:16" ht="26.4" x14ac:dyDescent="0.3">
      <c r="A18" s="1"/>
      <c r="B18" s="6" t="s">
        <v>610</v>
      </c>
      <c r="C18" s="6" t="s">
        <v>1099</v>
      </c>
      <c r="D18" s="85" t="s">
        <v>1101</v>
      </c>
      <c r="E18" s="6" t="s">
        <v>1216</v>
      </c>
      <c r="F18" s="85" t="s">
        <v>1196</v>
      </c>
      <c r="G18" s="85" t="s">
        <v>1197</v>
      </c>
      <c r="H18" s="85" t="s">
        <v>930</v>
      </c>
      <c r="I18" s="85" t="s">
        <v>930</v>
      </c>
      <c r="J18" s="178" t="s">
        <v>1198</v>
      </c>
      <c r="K18" s="85" t="s">
        <v>930</v>
      </c>
      <c r="L18" s="85" t="s">
        <v>930</v>
      </c>
      <c r="M18" s="85" t="s">
        <v>930</v>
      </c>
      <c r="N18" s="85" t="s">
        <v>930</v>
      </c>
      <c r="O18" s="6" t="s">
        <v>1199</v>
      </c>
      <c r="P18" s="6"/>
    </row>
    <row r="19" spans="1:16" ht="26.4" x14ac:dyDescent="0.3">
      <c r="A19" s="1"/>
      <c r="B19" s="6" t="s">
        <v>577</v>
      </c>
      <c r="C19" s="6" t="s">
        <v>1106</v>
      </c>
      <c r="D19" s="85" t="s">
        <v>80</v>
      </c>
      <c r="E19" s="6" t="s">
        <v>1217</v>
      </c>
      <c r="F19" s="85" t="s">
        <v>1196</v>
      </c>
      <c r="G19" s="85" t="s">
        <v>1218</v>
      </c>
      <c r="H19" s="85" t="s">
        <v>1196</v>
      </c>
      <c r="I19" s="85" t="s">
        <v>930</v>
      </c>
      <c r="J19" s="182" t="s">
        <v>1219</v>
      </c>
      <c r="K19" s="85" t="s">
        <v>930</v>
      </c>
      <c r="L19" s="85" t="s">
        <v>930</v>
      </c>
      <c r="M19" s="85" t="s">
        <v>1220</v>
      </c>
      <c r="N19" s="85" t="s">
        <v>930</v>
      </c>
      <c r="O19" s="6" t="s">
        <v>1199</v>
      </c>
      <c r="P19" s="6"/>
    </row>
    <row r="20" spans="1:16" x14ac:dyDescent="0.3">
      <c r="A20" s="1"/>
      <c r="B20" s="6" t="s">
        <v>107</v>
      </c>
      <c r="C20" s="6" t="s">
        <v>111</v>
      </c>
      <c r="D20" s="85" t="s">
        <v>80</v>
      </c>
      <c r="E20" s="6" t="s">
        <v>1221</v>
      </c>
      <c r="F20" s="85" t="s">
        <v>1196</v>
      </c>
      <c r="G20" s="85" t="s">
        <v>1222</v>
      </c>
      <c r="H20" s="85" t="s">
        <v>930</v>
      </c>
      <c r="I20" s="85" t="s">
        <v>930</v>
      </c>
      <c r="J20" s="180" t="s">
        <v>1210</v>
      </c>
      <c r="K20" s="85" t="s">
        <v>930</v>
      </c>
      <c r="L20" s="85" t="s">
        <v>930</v>
      </c>
      <c r="M20" s="85" t="s">
        <v>930</v>
      </c>
      <c r="N20" s="85" t="s">
        <v>930</v>
      </c>
      <c r="O20" s="6" t="s">
        <v>1199</v>
      </c>
      <c r="P20" s="6"/>
    </row>
    <row r="21" spans="1:16" x14ac:dyDescent="0.3">
      <c r="A21" s="1"/>
      <c r="B21" s="6" t="s">
        <v>107</v>
      </c>
      <c r="C21" s="6" t="s">
        <v>111</v>
      </c>
      <c r="D21" s="85" t="s">
        <v>80</v>
      </c>
      <c r="E21" s="6" t="s">
        <v>1221</v>
      </c>
      <c r="F21" s="85" t="s">
        <v>1222</v>
      </c>
      <c r="G21" s="85" t="s">
        <v>1223</v>
      </c>
      <c r="H21" s="85" t="s">
        <v>930</v>
      </c>
      <c r="I21" s="85" t="s">
        <v>930</v>
      </c>
      <c r="J21" s="183" t="s">
        <v>1224</v>
      </c>
      <c r="K21" s="85" t="s">
        <v>930</v>
      </c>
      <c r="L21" s="85" t="s">
        <v>930</v>
      </c>
      <c r="M21" s="85" t="s">
        <v>930</v>
      </c>
      <c r="N21" s="85" t="s">
        <v>930</v>
      </c>
      <c r="O21" s="6" t="s">
        <v>1199</v>
      </c>
      <c r="P21" s="6"/>
    </row>
    <row r="22" spans="1:16" x14ac:dyDescent="0.3">
      <c r="A22" s="1"/>
      <c r="B22" s="6" t="s">
        <v>107</v>
      </c>
      <c r="C22" s="6" t="s">
        <v>111</v>
      </c>
      <c r="D22" s="85" t="s">
        <v>80</v>
      </c>
      <c r="E22" s="6" t="s">
        <v>1221</v>
      </c>
      <c r="F22" s="85" t="s">
        <v>1223</v>
      </c>
      <c r="G22" s="85" t="s">
        <v>1225</v>
      </c>
      <c r="H22" s="85" t="s">
        <v>930</v>
      </c>
      <c r="I22" s="85" t="s">
        <v>930</v>
      </c>
      <c r="J22" s="180" t="s">
        <v>1210</v>
      </c>
      <c r="K22" s="85" t="s">
        <v>930</v>
      </c>
      <c r="L22" s="85" t="s">
        <v>930</v>
      </c>
      <c r="M22" s="85" t="s">
        <v>930</v>
      </c>
      <c r="N22" s="85" t="s">
        <v>930</v>
      </c>
      <c r="O22" s="6" t="s">
        <v>1199</v>
      </c>
      <c r="P22" s="6"/>
    </row>
    <row r="23" spans="1:16" x14ac:dyDescent="0.3">
      <c r="A23" s="1"/>
      <c r="B23" s="6" t="s">
        <v>107</v>
      </c>
      <c r="C23" s="6" t="s">
        <v>111</v>
      </c>
      <c r="D23" s="85" t="s">
        <v>80</v>
      </c>
      <c r="E23" s="6" t="s">
        <v>1221</v>
      </c>
      <c r="F23" s="85" t="s">
        <v>1225</v>
      </c>
      <c r="G23" s="85" t="s">
        <v>1226</v>
      </c>
      <c r="H23" s="85" t="s">
        <v>930</v>
      </c>
      <c r="I23" s="85" t="s">
        <v>930</v>
      </c>
      <c r="J23" s="183" t="s">
        <v>1224</v>
      </c>
      <c r="K23" s="85" t="s">
        <v>930</v>
      </c>
      <c r="L23" s="85" t="s">
        <v>930</v>
      </c>
      <c r="M23" s="85" t="s">
        <v>930</v>
      </c>
      <c r="N23" s="85" t="s">
        <v>930</v>
      </c>
      <c r="O23" s="6" t="s">
        <v>1199</v>
      </c>
      <c r="P23" s="6"/>
    </row>
    <row r="24" spans="1:16" x14ac:dyDescent="0.3">
      <c r="A24" s="1"/>
      <c r="B24" s="6" t="s">
        <v>107</v>
      </c>
      <c r="C24" s="6" t="s">
        <v>111</v>
      </c>
      <c r="D24" s="85" t="s">
        <v>80</v>
      </c>
      <c r="E24" s="6" t="s">
        <v>1221</v>
      </c>
      <c r="F24" s="85" t="s">
        <v>1226</v>
      </c>
      <c r="G24" s="85" t="s">
        <v>1227</v>
      </c>
      <c r="H24" s="85" t="s">
        <v>930</v>
      </c>
      <c r="I24" s="85" t="s">
        <v>930</v>
      </c>
      <c r="J24" s="180" t="s">
        <v>1210</v>
      </c>
      <c r="K24" s="85" t="s">
        <v>930</v>
      </c>
      <c r="L24" s="85" t="s">
        <v>930</v>
      </c>
      <c r="M24" s="85" t="s">
        <v>930</v>
      </c>
      <c r="N24" s="85" t="s">
        <v>930</v>
      </c>
      <c r="O24" s="6" t="s">
        <v>1199</v>
      </c>
      <c r="P24" s="6"/>
    </row>
    <row r="25" spans="1:16" x14ac:dyDescent="0.3">
      <c r="A25" s="1"/>
      <c r="B25" s="6" t="s">
        <v>107</v>
      </c>
      <c r="C25" s="6" t="s">
        <v>111</v>
      </c>
      <c r="D25" s="85" t="s">
        <v>80</v>
      </c>
      <c r="E25" s="6" t="s">
        <v>1221</v>
      </c>
      <c r="F25" s="85" t="s">
        <v>1227</v>
      </c>
      <c r="G25" s="85" t="s">
        <v>1228</v>
      </c>
      <c r="H25" s="85" t="s">
        <v>930</v>
      </c>
      <c r="I25" s="85" t="s">
        <v>930</v>
      </c>
      <c r="J25" s="183" t="s">
        <v>1224</v>
      </c>
      <c r="K25" s="85" t="s">
        <v>930</v>
      </c>
      <c r="L25" s="85" t="s">
        <v>930</v>
      </c>
      <c r="M25" s="85" t="s">
        <v>930</v>
      </c>
      <c r="N25" s="85" t="s">
        <v>930</v>
      </c>
      <c r="O25" s="6" t="s">
        <v>1199</v>
      </c>
      <c r="P25" s="6"/>
    </row>
    <row r="26" spans="1:16" x14ac:dyDescent="0.3">
      <c r="A26" s="1"/>
      <c r="B26" s="6" t="s">
        <v>107</v>
      </c>
      <c r="C26" s="6" t="s">
        <v>111</v>
      </c>
      <c r="D26" s="85" t="s">
        <v>80</v>
      </c>
      <c r="E26" s="6" t="s">
        <v>1221</v>
      </c>
      <c r="F26" s="85" t="s">
        <v>1228</v>
      </c>
      <c r="G26" s="85" t="s">
        <v>1229</v>
      </c>
      <c r="H26" s="85" t="s">
        <v>930</v>
      </c>
      <c r="I26" s="85" t="s">
        <v>930</v>
      </c>
      <c r="J26" s="180" t="s">
        <v>1210</v>
      </c>
      <c r="K26" s="85" t="s">
        <v>930</v>
      </c>
      <c r="L26" s="85" t="s">
        <v>930</v>
      </c>
      <c r="M26" s="85" t="s">
        <v>930</v>
      </c>
      <c r="N26" s="85" t="s">
        <v>930</v>
      </c>
      <c r="O26" s="6" t="s">
        <v>1199</v>
      </c>
      <c r="P26" s="6"/>
    </row>
    <row r="27" spans="1:16" x14ac:dyDescent="0.3">
      <c r="A27" s="1"/>
      <c r="B27" s="6" t="s">
        <v>107</v>
      </c>
      <c r="C27" s="6" t="s">
        <v>111</v>
      </c>
      <c r="D27" s="85" t="s">
        <v>80</v>
      </c>
      <c r="E27" s="6" t="s">
        <v>1221</v>
      </c>
      <c r="F27" s="85" t="s">
        <v>1229</v>
      </c>
      <c r="G27" s="85" t="s">
        <v>1197</v>
      </c>
      <c r="H27" s="85" t="s">
        <v>930</v>
      </c>
      <c r="I27" s="85" t="s">
        <v>930</v>
      </c>
      <c r="J27" s="183" t="s">
        <v>1224</v>
      </c>
      <c r="K27" s="85" t="s">
        <v>930</v>
      </c>
      <c r="L27" s="85" t="s">
        <v>930</v>
      </c>
      <c r="M27" s="85" t="s">
        <v>930</v>
      </c>
      <c r="N27" s="85" t="s">
        <v>930</v>
      </c>
      <c r="O27" s="6" t="s">
        <v>1199</v>
      </c>
      <c r="P27" s="6"/>
    </row>
    <row r="28" spans="1:16" x14ac:dyDescent="0.3">
      <c r="A28" s="1"/>
      <c r="B28" s="6" t="s">
        <v>107</v>
      </c>
      <c r="C28" s="6" t="s">
        <v>114</v>
      </c>
      <c r="D28" s="85" t="s">
        <v>1094</v>
      </c>
      <c r="E28" s="6" t="s">
        <v>1230</v>
      </c>
      <c r="F28" s="85" t="s">
        <v>1196</v>
      </c>
      <c r="G28" s="85" t="s">
        <v>1231</v>
      </c>
      <c r="H28" s="85" t="s">
        <v>930</v>
      </c>
      <c r="I28" s="85" t="s">
        <v>1232</v>
      </c>
      <c r="J28" s="181" t="s">
        <v>1214</v>
      </c>
      <c r="K28" s="85" t="s">
        <v>930</v>
      </c>
      <c r="L28" s="85" t="s">
        <v>930</v>
      </c>
      <c r="M28" s="85" t="s">
        <v>930</v>
      </c>
      <c r="N28" s="85" t="s">
        <v>930</v>
      </c>
      <c r="O28" s="6" t="s">
        <v>1199</v>
      </c>
      <c r="P28" s="6"/>
    </row>
    <row r="29" spans="1:16" x14ac:dyDescent="0.3">
      <c r="A29" s="1"/>
      <c r="B29" s="6" t="s">
        <v>138</v>
      </c>
      <c r="C29" s="6" t="s">
        <v>143</v>
      </c>
      <c r="D29" s="85" t="s">
        <v>80</v>
      </c>
      <c r="E29" s="6" t="s">
        <v>1233</v>
      </c>
      <c r="F29" s="85" t="s">
        <v>1196</v>
      </c>
      <c r="G29" s="85" t="s">
        <v>1197</v>
      </c>
      <c r="H29" s="85" t="s">
        <v>930</v>
      </c>
      <c r="I29" s="85" t="s">
        <v>930</v>
      </c>
      <c r="J29" s="180" t="s">
        <v>1210</v>
      </c>
      <c r="K29" s="85" t="s">
        <v>930</v>
      </c>
      <c r="L29" s="85" t="s">
        <v>930</v>
      </c>
      <c r="M29" s="85" t="s">
        <v>930</v>
      </c>
      <c r="N29" s="85" t="s">
        <v>930</v>
      </c>
      <c r="O29" s="6" t="s">
        <v>1199</v>
      </c>
      <c r="P29" s="6"/>
    </row>
    <row r="30" spans="1:16" x14ac:dyDescent="0.3">
      <c r="A30" s="1"/>
      <c r="B30" s="6" t="s">
        <v>356</v>
      </c>
      <c r="C30" s="6" t="s">
        <v>1016</v>
      </c>
      <c r="D30" s="85" t="s">
        <v>80</v>
      </c>
      <c r="E30" s="6" t="s">
        <v>1234</v>
      </c>
      <c r="F30" s="85" t="s">
        <v>1196</v>
      </c>
      <c r="G30" s="85" t="s">
        <v>1197</v>
      </c>
      <c r="H30" s="85" t="s">
        <v>930</v>
      </c>
      <c r="I30" s="85" t="s">
        <v>930</v>
      </c>
      <c r="J30" s="180" t="s">
        <v>1210</v>
      </c>
      <c r="K30" s="85" t="s">
        <v>930</v>
      </c>
      <c r="L30" s="85" t="s">
        <v>930</v>
      </c>
      <c r="M30" s="85" t="s">
        <v>930</v>
      </c>
      <c r="N30" s="85" t="s">
        <v>930</v>
      </c>
      <c r="O30" s="6" t="s">
        <v>1199</v>
      </c>
      <c r="P30" s="6"/>
    </row>
    <row r="31" spans="1:16" x14ac:dyDescent="0.3">
      <c r="A31" s="1"/>
      <c r="B31" s="6" t="s">
        <v>356</v>
      </c>
      <c r="C31" s="6" t="s">
        <v>1130</v>
      </c>
      <c r="D31" s="85" t="s">
        <v>52</v>
      </c>
      <c r="E31" s="6" t="s">
        <v>1235</v>
      </c>
      <c r="F31" s="85" t="s">
        <v>1196</v>
      </c>
      <c r="G31" s="85" t="s">
        <v>1197</v>
      </c>
      <c r="H31" s="85" t="s">
        <v>930</v>
      </c>
      <c r="I31" s="85" t="s">
        <v>930</v>
      </c>
      <c r="J31" s="180" t="s">
        <v>1210</v>
      </c>
      <c r="K31" s="85" t="s">
        <v>930</v>
      </c>
      <c r="L31" s="85" t="s">
        <v>930</v>
      </c>
      <c r="M31" s="85" t="s">
        <v>930</v>
      </c>
      <c r="N31" s="85" t="s">
        <v>930</v>
      </c>
      <c r="O31" s="6" t="s">
        <v>1199</v>
      </c>
      <c r="P31" s="6"/>
    </row>
    <row r="32" spans="1:16" x14ac:dyDescent="0.3">
      <c r="A32" s="1"/>
      <c r="B32" s="6" t="s">
        <v>356</v>
      </c>
      <c r="C32" s="6" t="s">
        <v>1131</v>
      </c>
      <c r="D32" s="85" t="s">
        <v>120</v>
      </c>
      <c r="E32" s="6" t="s">
        <v>1236</v>
      </c>
      <c r="F32" s="85" t="s">
        <v>1196</v>
      </c>
      <c r="G32" s="85" t="s">
        <v>1197</v>
      </c>
      <c r="H32" s="85" t="s">
        <v>930</v>
      </c>
      <c r="I32" s="85" t="s">
        <v>930</v>
      </c>
      <c r="J32" s="180" t="s">
        <v>1210</v>
      </c>
      <c r="K32" s="85" t="s">
        <v>930</v>
      </c>
      <c r="L32" s="85" t="s">
        <v>930</v>
      </c>
      <c r="M32" s="85" t="s">
        <v>930</v>
      </c>
      <c r="N32" s="85" t="s">
        <v>930</v>
      </c>
      <c r="O32" s="6" t="s">
        <v>1199</v>
      </c>
      <c r="P32" s="6"/>
    </row>
    <row r="33" spans="1:16" x14ac:dyDescent="0.3">
      <c r="A33" s="1"/>
      <c r="B33" s="6" t="s">
        <v>356</v>
      </c>
      <c r="C33" s="6" t="s">
        <v>1131</v>
      </c>
      <c r="D33" s="85" t="s">
        <v>52</v>
      </c>
      <c r="E33" s="6" t="s">
        <v>1236</v>
      </c>
      <c r="F33" s="85" t="s">
        <v>1196</v>
      </c>
      <c r="G33" s="85" t="s">
        <v>1237</v>
      </c>
      <c r="H33" s="85" t="s">
        <v>930</v>
      </c>
      <c r="I33" s="85" t="s">
        <v>1238</v>
      </c>
      <c r="J33" s="180" t="s">
        <v>1210</v>
      </c>
      <c r="K33" s="85" t="s">
        <v>930</v>
      </c>
      <c r="L33" s="85" t="s">
        <v>930</v>
      </c>
      <c r="M33" s="85" t="s">
        <v>930</v>
      </c>
      <c r="N33" s="85" t="s">
        <v>930</v>
      </c>
      <c r="O33" s="6" t="s">
        <v>1199</v>
      </c>
      <c r="P33" s="6"/>
    </row>
    <row r="34" spans="1:16" x14ac:dyDescent="0.3">
      <c r="A34" s="1"/>
      <c r="B34" s="6" t="s">
        <v>356</v>
      </c>
      <c r="C34" s="6" t="s">
        <v>1131</v>
      </c>
      <c r="D34" s="85" t="s">
        <v>52</v>
      </c>
      <c r="E34" s="6" t="s">
        <v>1236</v>
      </c>
      <c r="F34" s="85" t="s">
        <v>1239</v>
      </c>
      <c r="G34" s="85" t="s">
        <v>1197</v>
      </c>
      <c r="H34" s="85" t="s">
        <v>1240</v>
      </c>
      <c r="I34" s="85" t="s">
        <v>930</v>
      </c>
      <c r="J34" s="180" t="s">
        <v>1210</v>
      </c>
      <c r="K34" s="85" t="s">
        <v>930</v>
      </c>
      <c r="L34" s="85" t="s">
        <v>930</v>
      </c>
      <c r="M34" s="85" t="s">
        <v>930</v>
      </c>
      <c r="N34" s="85" t="s">
        <v>930</v>
      </c>
      <c r="O34" s="6" t="s">
        <v>1199</v>
      </c>
      <c r="P34" s="6"/>
    </row>
    <row r="35" spans="1:16" x14ac:dyDescent="0.3">
      <c r="A35" s="1"/>
      <c r="B35" s="6" t="s">
        <v>356</v>
      </c>
      <c r="C35" s="6" t="s">
        <v>1132</v>
      </c>
      <c r="D35" s="85" t="s">
        <v>80</v>
      </c>
      <c r="E35" s="6" t="s">
        <v>1241</v>
      </c>
      <c r="F35" s="85" t="s">
        <v>1196</v>
      </c>
      <c r="G35" s="85" t="s">
        <v>1197</v>
      </c>
      <c r="H35" s="85" t="s">
        <v>930</v>
      </c>
      <c r="I35" s="85" t="s">
        <v>930</v>
      </c>
      <c r="J35" s="180" t="s">
        <v>1210</v>
      </c>
      <c r="K35" s="85" t="s">
        <v>930</v>
      </c>
      <c r="L35" s="85" t="s">
        <v>930</v>
      </c>
      <c r="M35" s="85" t="s">
        <v>930</v>
      </c>
      <c r="N35" s="85" t="s">
        <v>930</v>
      </c>
      <c r="O35" s="6" t="s">
        <v>1199</v>
      </c>
      <c r="P35" s="6"/>
    </row>
    <row r="36" spans="1:16" ht="26.4" x14ac:dyDescent="0.3">
      <c r="A36" s="1"/>
      <c r="B36" s="6" t="s">
        <v>568</v>
      </c>
      <c r="C36" s="6" t="s">
        <v>1133</v>
      </c>
      <c r="D36" s="85" t="s">
        <v>1135</v>
      </c>
      <c r="E36" s="6" t="s">
        <v>1242</v>
      </c>
      <c r="F36" s="85" t="s">
        <v>1243</v>
      </c>
      <c r="G36" s="85" t="s">
        <v>1244</v>
      </c>
      <c r="H36" s="85" t="s">
        <v>1245</v>
      </c>
      <c r="I36" s="85" t="s">
        <v>1246</v>
      </c>
      <c r="J36" s="184" t="s">
        <v>1247</v>
      </c>
      <c r="K36" s="85" t="s">
        <v>930</v>
      </c>
      <c r="L36" s="85" t="s">
        <v>930</v>
      </c>
      <c r="M36" s="85" t="s">
        <v>930</v>
      </c>
      <c r="N36" s="85" t="s">
        <v>930</v>
      </c>
      <c r="O36" s="6" t="s">
        <v>1199</v>
      </c>
      <c r="P36" s="6" t="s">
        <v>1248</v>
      </c>
    </row>
    <row r="37" spans="1:16" x14ac:dyDescent="0.3">
      <c r="A37" s="1"/>
      <c r="B37" s="6" t="s">
        <v>155</v>
      </c>
      <c r="C37" s="6" t="s">
        <v>1144</v>
      </c>
      <c r="D37" s="85" t="s">
        <v>1094</v>
      </c>
      <c r="E37" s="6" t="s">
        <v>1249</v>
      </c>
      <c r="F37" s="85" t="s">
        <v>1196</v>
      </c>
      <c r="G37" s="85" t="s">
        <v>1250</v>
      </c>
      <c r="H37" s="85" t="s">
        <v>930</v>
      </c>
      <c r="I37" s="85" t="s">
        <v>930</v>
      </c>
      <c r="J37" s="181" t="s">
        <v>1214</v>
      </c>
      <c r="K37" s="85" t="s">
        <v>930</v>
      </c>
      <c r="L37" s="85" t="s">
        <v>930</v>
      </c>
      <c r="M37" s="85" t="s">
        <v>930</v>
      </c>
      <c r="N37" s="85" t="s">
        <v>930</v>
      </c>
      <c r="O37" s="6" t="s">
        <v>1199</v>
      </c>
      <c r="P37" s="6"/>
    </row>
    <row r="38" spans="1:16" x14ac:dyDescent="0.3">
      <c r="A38" s="1"/>
      <c r="B38" s="6" t="s">
        <v>155</v>
      </c>
      <c r="C38" s="6" t="s">
        <v>1144</v>
      </c>
      <c r="D38" s="85" t="s">
        <v>80</v>
      </c>
      <c r="E38" s="6" t="s">
        <v>1251</v>
      </c>
      <c r="F38" s="85" t="s">
        <v>1250</v>
      </c>
      <c r="G38" s="85" t="s">
        <v>1197</v>
      </c>
      <c r="H38" s="85" t="s">
        <v>930</v>
      </c>
      <c r="I38" s="85" t="s">
        <v>930</v>
      </c>
      <c r="J38" s="180" t="s">
        <v>1210</v>
      </c>
      <c r="K38" s="85" t="s">
        <v>930</v>
      </c>
      <c r="L38" s="85" t="s">
        <v>930</v>
      </c>
      <c r="M38" s="85" t="s">
        <v>930</v>
      </c>
      <c r="N38" s="85" t="s">
        <v>930</v>
      </c>
      <c r="O38" s="6" t="s">
        <v>1199</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2770</v>
      </c>
      <c r="C5" s="1"/>
      <c r="D5" s="1"/>
      <c r="E5" s="1"/>
      <c r="F5" s="1"/>
      <c r="G5" s="1"/>
      <c r="H5" s="1"/>
    </row>
    <row r="6" spans="1:8" ht="52.95" customHeight="1" x14ac:dyDescent="0.3">
      <c r="A6" s="1"/>
      <c r="B6" s="3" t="s">
        <v>4</v>
      </c>
      <c r="C6" s="3" t="s">
        <v>2771</v>
      </c>
      <c r="D6" s="3" t="s">
        <v>2772</v>
      </c>
      <c r="E6" s="3" t="s">
        <v>7</v>
      </c>
      <c r="F6" s="3" t="s">
        <v>8</v>
      </c>
      <c r="G6" s="3" t="s">
        <v>2773</v>
      </c>
      <c r="H6" s="3" t="s">
        <v>1521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activeCell="L43" sqref="L43"/>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930</v>
      </c>
      <c r="C8" s="185" t="s">
        <v>930</v>
      </c>
      <c r="D8" s="185" t="s">
        <v>930</v>
      </c>
      <c r="E8" s="185" t="s">
        <v>930</v>
      </c>
      <c r="F8" s="185" t="s">
        <v>930</v>
      </c>
      <c r="G8" s="185" t="s">
        <v>2777</v>
      </c>
      <c r="H8" s="185" t="s">
        <v>930</v>
      </c>
      <c r="I8" s="185" t="s">
        <v>930</v>
      </c>
      <c r="J8" s="185" t="s">
        <v>2778</v>
      </c>
      <c r="K8" s="185" t="s">
        <v>930</v>
      </c>
      <c r="L8" s="185" t="s">
        <v>930</v>
      </c>
      <c r="M8" s="185" t="s">
        <v>2779</v>
      </c>
      <c r="N8" s="185" t="s">
        <v>930</v>
      </c>
      <c r="O8" s="185" t="s">
        <v>930</v>
      </c>
      <c r="P8" s="185" t="s">
        <v>2780</v>
      </c>
      <c r="Q8" s="185" t="s">
        <v>930</v>
      </c>
      <c r="R8" s="185" t="s">
        <v>930</v>
      </c>
      <c r="S8" s="185" t="s">
        <v>2781</v>
      </c>
      <c r="T8" s="185" t="s">
        <v>930</v>
      </c>
      <c r="U8" s="185" t="s">
        <v>930</v>
      </c>
      <c r="V8" s="185" t="s">
        <v>2782</v>
      </c>
      <c r="W8" s="185" t="s">
        <v>930</v>
      </c>
      <c r="X8" s="185" t="s">
        <v>930</v>
      </c>
      <c r="Y8" s="185" t="s">
        <v>2783</v>
      </c>
      <c r="Z8" s="185" t="s">
        <v>930</v>
      </c>
      <c r="AA8" s="185" t="s">
        <v>930</v>
      </c>
      <c r="AB8" s="185" t="s">
        <v>2784</v>
      </c>
      <c r="AC8" s="185" t="s">
        <v>930</v>
      </c>
      <c r="AD8" s="185" t="s">
        <v>930</v>
      </c>
      <c r="AE8" s="185" t="s">
        <v>2785</v>
      </c>
      <c r="AF8" s="185" t="s">
        <v>930</v>
      </c>
      <c r="AG8" s="185" t="s">
        <v>930</v>
      </c>
      <c r="AH8" s="185" t="s">
        <v>2786</v>
      </c>
      <c r="AI8" s="185" t="s">
        <v>930</v>
      </c>
      <c r="AJ8" s="185" t="s">
        <v>930</v>
      </c>
      <c r="AK8" s="185" t="s">
        <v>2787</v>
      </c>
      <c r="AL8" s="185" t="s">
        <v>930</v>
      </c>
      <c r="AM8" s="185" t="s">
        <v>930</v>
      </c>
      <c r="AN8" s="185" t="s">
        <v>2788</v>
      </c>
      <c r="AO8" s="185" t="s">
        <v>930</v>
      </c>
      <c r="AP8" s="185" t="s">
        <v>930</v>
      </c>
      <c r="AQ8" s="185" t="s">
        <v>2789</v>
      </c>
      <c r="AR8" s="185" t="s">
        <v>930</v>
      </c>
      <c r="AS8" s="185" t="s">
        <v>930</v>
      </c>
      <c r="AT8" s="185" t="s">
        <v>2790</v>
      </c>
      <c r="AU8" s="185" t="s">
        <v>930</v>
      </c>
      <c r="AV8" s="185" t="s">
        <v>930</v>
      </c>
      <c r="AW8" s="185" t="s">
        <v>2791</v>
      </c>
      <c r="AX8" s="185" t="s">
        <v>930</v>
      </c>
      <c r="AY8" s="185" t="s">
        <v>930</v>
      </c>
      <c r="AZ8" s="185" t="s">
        <v>2792</v>
      </c>
      <c r="BA8" s="185" t="s">
        <v>930</v>
      </c>
      <c r="BB8" s="185" t="s">
        <v>930</v>
      </c>
      <c r="BC8" s="185" t="s">
        <v>2793</v>
      </c>
      <c r="BD8" s="185" t="s">
        <v>930</v>
      </c>
      <c r="BE8" s="185" t="s">
        <v>930</v>
      </c>
      <c r="BF8" s="185" t="s">
        <v>2794</v>
      </c>
      <c r="BG8" s="185" t="s">
        <v>930</v>
      </c>
      <c r="BH8" s="185" t="s">
        <v>930</v>
      </c>
      <c r="BI8" s="185" t="s">
        <v>2795</v>
      </c>
      <c r="BJ8" s="185" t="s">
        <v>930</v>
      </c>
      <c r="BK8" s="185" t="s">
        <v>930</v>
      </c>
      <c r="BL8" s="185" t="s">
        <v>2796</v>
      </c>
      <c r="BM8" s="185" t="s">
        <v>930</v>
      </c>
      <c r="BN8" s="185" t="s">
        <v>930</v>
      </c>
      <c r="BO8" s="185" t="s">
        <v>2797</v>
      </c>
      <c r="BP8" s="185" t="s">
        <v>930</v>
      </c>
      <c r="BQ8" s="185" t="s">
        <v>930</v>
      </c>
      <c r="BR8" s="185" t="s">
        <v>2798</v>
      </c>
      <c r="BS8" s="185" t="s">
        <v>930</v>
      </c>
      <c r="BT8" s="185" t="s">
        <v>930</v>
      </c>
      <c r="BU8" s="185" t="s">
        <v>2799</v>
      </c>
      <c r="BV8" s="185" t="s">
        <v>930</v>
      </c>
      <c r="BW8" s="185" t="s">
        <v>930</v>
      </c>
      <c r="BX8" s="185" t="s">
        <v>2800</v>
      </c>
      <c r="BY8" s="185" t="s">
        <v>930</v>
      </c>
      <c r="BZ8" s="185" t="s">
        <v>930</v>
      </c>
      <c r="CA8" s="185" t="s">
        <v>2801</v>
      </c>
      <c r="CB8" s="185" t="s">
        <v>930</v>
      </c>
      <c r="CC8" s="185" t="s">
        <v>930</v>
      </c>
      <c r="CD8" s="185" t="s">
        <v>2802</v>
      </c>
      <c r="CE8" s="185" t="s">
        <v>930</v>
      </c>
      <c r="CF8" s="185" t="s">
        <v>930</v>
      </c>
      <c r="CG8" s="185" t="s">
        <v>2803</v>
      </c>
      <c r="CH8" s="185" t="s">
        <v>930</v>
      </c>
      <c r="CI8" s="185" t="s">
        <v>930</v>
      </c>
      <c r="CJ8" s="185" t="s">
        <v>2804</v>
      </c>
      <c r="CK8" s="185" t="s">
        <v>930</v>
      </c>
      <c r="CL8" s="185" t="s">
        <v>930</v>
      </c>
      <c r="CM8" s="185" t="s">
        <v>2805</v>
      </c>
      <c r="CN8" s="185" t="s">
        <v>930</v>
      </c>
      <c r="CO8" s="185" t="s">
        <v>930</v>
      </c>
      <c r="CP8" s="185" t="s">
        <v>2806</v>
      </c>
      <c r="CQ8" s="185" t="s">
        <v>930</v>
      </c>
      <c r="CR8" s="185" t="s">
        <v>930</v>
      </c>
      <c r="CS8" s="185" t="s">
        <v>2807</v>
      </c>
      <c r="CT8" s="185" t="s">
        <v>930</v>
      </c>
      <c r="CU8" s="185" t="s">
        <v>930</v>
      </c>
      <c r="CV8" s="185" t="s">
        <v>2808</v>
      </c>
      <c r="CW8" s="185" t="s">
        <v>930</v>
      </c>
      <c r="CX8" s="185" t="s">
        <v>930</v>
      </c>
      <c r="CY8" s="185" t="s">
        <v>2809</v>
      </c>
      <c r="CZ8" s="185" t="s">
        <v>930</v>
      </c>
      <c r="DA8" s="185" t="s">
        <v>930</v>
      </c>
      <c r="DB8" s="185" t="s">
        <v>2810</v>
      </c>
      <c r="DC8" s="185" t="s">
        <v>930</v>
      </c>
      <c r="DD8" s="185" t="s">
        <v>930</v>
      </c>
      <c r="DE8" s="185" t="s">
        <v>2811</v>
      </c>
      <c r="DF8" s="185" t="s">
        <v>930</v>
      </c>
      <c r="DG8" s="185" t="s">
        <v>930</v>
      </c>
      <c r="DH8" s="185" t="s">
        <v>2812</v>
      </c>
      <c r="DI8" s="185" t="s">
        <v>930</v>
      </c>
      <c r="DJ8" s="185" t="s">
        <v>930</v>
      </c>
      <c r="DK8" s="185" t="s">
        <v>2813</v>
      </c>
      <c r="DL8" s="185" t="s">
        <v>930</v>
      </c>
      <c r="DM8" s="185" t="s">
        <v>930</v>
      </c>
      <c r="DN8" s="185" t="s">
        <v>2814</v>
      </c>
      <c r="DO8" s="185" t="s">
        <v>930</v>
      </c>
      <c r="DP8" s="185" t="s">
        <v>930</v>
      </c>
      <c r="DQ8" s="185" t="s">
        <v>2815</v>
      </c>
      <c r="DR8" s="185" t="s">
        <v>930</v>
      </c>
      <c r="DS8" s="185" t="s">
        <v>930</v>
      </c>
      <c r="DT8" s="185" t="s">
        <v>2816</v>
      </c>
      <c r="DU8" s="185" t="s">
        <v>930</v>
      </c>
      <c r="DV8" s="185" t="s">
        <v>930</v>
      </c>
      <c r="DW8" s="185" t="s">
        <v>2817</v>
      </c>
      <c r="DX8" s="185" t="s">
        <v>930</v>
      </c>
      <c r="DY8" s="185" t="s">
        <v>930</v>
      </c>
      <c r="DZ8" s="185" t="s">
        <v>2818</v>
      </c>
      <c r="EA8" s="185" t="s">
        <v>930</v>
      </c>
      <c r="EB8" s="185" t="s">
        <v>930</v>
      </c>
      <c r="EC8" s="185" t="s">
        <v>2819</v>
      </c>
      <c r="ED8" s="185" t="s">
        <v>930</v>
      </c>
      <c r="EE8" s="185" t="s">
        <v>930</v>
      </c>
      <c r="EF8" s="185" t="s">
        <v>2820</v>
      </c>
      <c r="EG8" s="185" t="s">
        <v>930</v>
      </c>
      <c r="EH8" s="185" t="s">
        <v>930</v>
      </c>
      <c r="EI8" s="185" t="s">
        <v>2821</v>
      </c>
      <c r="EJ8" s="185" t="s">
        <v>930</v>
      </c>
      <c r="EK8" s="185" t="s">
        <v>930</v>
      </c>
      <c r="EL8" s="185" t="s">
        <v>2822</v>
      </c>
      <c r="EM8" s="185" t="s">
        <v>930</v>
      </c>
      <c r="EN8" s="185" t="s">
        <v>930</v>
      </c>
      <c r="EO8" s="185" t="s">
        <v>2823</v>
      </c>
      <c r="EP8" s="185" t="s">
        <v>930</v>
      </c>
      <c r="EQ8" s="185" t="s">
        <v>930</v>
      </c>
      <c r="ER8" s="185" t="s">
        <v>2824</v>
      </c>
      <c r="ES8" s="185" t="s">
        <v>930</v>
      </c>
      <c r="ET8" s="185" t="s">
        <v>930</v>
      </c>
    </row>
    <row r="9" spans="1:150" x14ac:dyDescent="0.3">
      <c r="A9" s="1"/>
      <c r="B9" s="185" t="s">
        <v>2825</v>
      </c>
      <c r="C9" s="185" t="s">
        <v>3</v>
      </c>
      <c r="D9" s="185" t="s">
        <v>80</v>
      </c>
      <c r="E9" s="185" t="s">
        <v>2826</v>
      </c>
      <c r="F9" s="185" t="s">
        <v>2827</v>
      </c>
      <c r="G9" s="185" t="s">
        <v>2828</v>
      </c>
      <c r="H9" s="185" t="s">
        <v>2829</v>
      </c>
      <c r="I9" s="185" t="s">
        <v>2830</v>
      </c>
      <c r="J9" s="185" t="s">
        <v>2828</v>
      </c>
      <c r="K9" s="185" t="s">
        <v>2829</v>
      </c>
      <c r="L9" s="185" t="s">
        <v>2830</v>
      </c>
      <c r="M9" s="185" t="s">
        <v>2828</v>
      </c>
      <c r="N9" s="185" t="s">
        <v>2829</v>
      </c>
      <c r="O9" s="185" t="s">
        <v>2830</v>
      </c>
      <c r="P9" s="185" t="s">
        <v>2828</v>
      </c>
      <c r="Q9" s="185" t="s">
        <v>2829</v>
      </c>
      <c r="R9" s="185" t="s">
        <v>2830</v>
      </c>
      <c r="S9" s="185" t="s">
        <v>2828</v>
      </c>
      <c r="T9" s="185" t="s">
        <v>2829</v>
      </c>
      <c r="U9" s="185" t="s">
        <v>2830</v>
      </c>
      <c r="V9" s="185" t="s">
        <v>2828</v>
      </c>
      <c r="W9" s="185" t="s">
        <v>2829</v>
      </c>
      <c r="X9" s="185" t="s">
        <v>2830</v>
      </c>
      <c r="Y9" s="185" t="s">
        <v>2828</v>
      </c>
      <c r="Z9" s="185" t="s">
        <v>2829</v>
      </c>
      <c r="AA9" s="185" t="s">
        <v>2830</v>
      </c>
      <c r="AB9" s="185" t="s">
        <v>2828</v>
      </c>
      <c r="AC9" s="185" t="s">
        <v>2829</v>
      </c>
      <c r="AD9" s="185" t="s">
        <v>2830</v>
      </c>
      <c r="AE9" s="185" t="s">
        <v>2828</v>
      </c>
      <c r="AF9" s="185" t="s">
        <v>2829</v>
      </c>
      <c r="AG9" s="185" t="s">
        <v>2830</v>
      </c>
      <c r="AH9" s="185" t="s">
        <v>2828</v>
      </c>
      <c r="AI9" s="185" t="s">
        <v>2829</v>
      </c>
      <c r="AJ9" s="185" t="s">
        <v>2830</v>
      </c>
      <c r="AK9" s="185" t="s">
        <v>2828</v>
      </c>
      <c r="AL9" s="185" t="s">
        <v>2829</v>
      </c>
      <c r="AM9" s="185" t="s">
        <v>2830</v>
      </c>
      <c r="AN9" s="185" t="s">
        <v>2828</v>
      </c>
      <c r="AO9" s="185" t="s">
        <v>2829</v>
      </c>
      <c r="AP9" s="185" t="s">
        <v>2830</v>
      </c>
      <c r="AQ9" s="185" t="s">
        <v>2828</v>
      </c>
      <c r="AR9" s="185" t="s">
        <v>2829</v>
      </c>
      <c r="AS9" s="185" t="s">
        <v>2830</v>
      </c>
      <c r="AT9" s="185" t="s">
        <v>2828</v>
      </c>
      <c r="AU9" s="185" t="s">
        <v>2829</v>
      </c>
      <c r="AV9" s="185" t="s">
        <v>2830</v>
      </c>
      <c r="AW9" s="185" t="s">
        <v>2828</v>
      </c>
      <c r="AX9" s="185" t="s">
        <v>2829</v>
      </c>
      <c r="AY9" s="185" t="s">
        <v>2830</v>
      </c>
      <c r="AZ9" s="185" t="s">
        <v>2828</v>
      </c>
      <c r="BA9" s="185" t="s">
        <v>2829</v>
      </c>
      <c r="BB9" s="185" t="s">
        <v>2830</v>
      </c>
      <c r="BC9" s="185" t="s">
        <v>2828</v>
      </c>
      <c r="BD9" s="185" t="s">
        <v>2829</v>
      </c>
      <c r="BE9" s="185" t="s">
        <v>2830</v>
      </c>
      <c r="BF9" s="185" t="s">
        <v>2828</v>
      </c>
      <c r="BG9" s="185" t="s">
        <v>2829</v>
      </c>
      <c r="BH9" s="185" t="s">
        <v>2830</v>
      </c>
      <c r="BI9" s="185" t="s">
        <v>2828</v>
      </c>
      <c r="BJ9" s="185" t="s">
        <v>2829</v>
      </c>
      <c r="BK9" s="185" t="s">
        <v>2830</v>
      </c>
      <c r="BL9" s="185" t="s">
        <v>2828</v>
      </c>
      <c r="BM9" s="185" t="s">
        <v>2829</v>
      </c>
      <c r="BN9" s="185" t="s">
        <v>2830</v>
      </c>
      <c r="BO9" s="185" t="s">
        <v>2828</v>
      </c>
      <c r="BP9" s="185" t="s">
        <v>2829</v>
      </c>
      <c r="BQ9" s="185" t="s">
        <v>2830</v>
      </c>
      <c r="BR9" s="185" t="s">
        <v>2828</v>
      </c>
      <c r="BS9" s="185" t="s">
        <v>2829</v>
      </c>
      <c r="BT9" s="185" t="s">
        <v>2830</v>
      </c>
      <c r="BU9" s="185" t="s">
        <v>2828</v>
      </c>
      <c r="BV9" s="185" t="s">
        <v>2829</v>
      </c>
      <c r="BW9" s="185" t="s">
        <v>2830</v>
      </c>
      <c r="BX9" s="185" t="s">
        <v>2828</v>
      </c>
      <c r="BY9" s="185" t="s">
        <v>2829</v>
      </c>
      <c r="BZ9" s="185" t="s">
        <v>2830</v>
      </c>
      <c r="CA9" s="185" t="s">
        <v>2828</v>
      </c>
      <c r="CB9" s="185" t="s">
        <v>2829</v>
      </c>
      <c r="CC9" s="185" t="s">
        <v>2830</v>
      </c>
      <c r="CD9" s="185" t="s">
        <v>2828</v>
      </c>
      <c r="CE9" s="185" t="s">
        <v>2829</v>
      </c>
      <c r="CF9" s="185" t="s">
        <v>2830</v>
      </c>
      <c r="CG9" s="185" t="s">
        <v>2828</v>
      </c>
      <c r="CH9" s="185" t="s">
        <v>2829</v>
      </c>
      <c r="CI9" s="185" t="s">
        <v>2830</v>
      </c>
      <c r="CJ9" s="185" t="s">
        <v>2828</v>
      </c>
      <c r="CK9" s="185" t="s">
        <v>2829</v>
      </c>
      <c r="CL9" s="185" t="s">
        <v>2830</v>
      </c>
      <c r="CM9" s="185" t="s">
        <v>2828</v>
      </c>
      <c r="CN9" s="185" t="s">
        <v>2829</v>
      </c>
      <c r="CO9" s="185" t="s">
        <v>2830</v>
      </c>
      <c r="CP9" s="185" t="s">
        <v>2828</v>
      </c>
      <c r="CQ9" s="185" t="s">
        <v>2829</v>
      </c>
      <c r="CR9" s="185" t="s">
        <v>2830</v>
      </c>
      <c r="CS9" s="185" t="s">
        <v>2828</v>
      </c>
      <c r="CT9" s="185" t="s">
        <v>2829</v>
      </c>
      <c r="CU9" s="185" t="s">
        <v>2830</v>
      </c>
      <c r="CV9" s="185" t="s">
        <v>2828</v>
      </c>
      <c r="CW9" s="185" t="s">
        <v>2829</v>
      </c>
      <c r="CX9" s="185" t="s">
        <v>2830</v>
      </c>
      <c r="CY9" s="185" t="s">
        <v>2828</v>
      </c>
      <c r="CZ9" s="185" t="s">
        <v>2829</v>
      </c>
      <c r="DA9" s="185" t="s">
        <v>2830</v>
      </c>
      <c r="DB9" s="185" t="s">
        <v>2828</v>
      </c>
      <c r="DC9" s="185" t="s">
        <v>2829</v>
      </c>
      <c r="DD9" s="185" t="s">
        <v>2830</v>
      </c>
      <c r="DE9" s="185" t="s">
        <v>2828</v>
      </c>
      <c r="DF9" s="185" t="s">
        <v>2829</v>
      </c>
      <c r="DG9" s="185" t="s">
        <v>2830</v>
      </c>
      <c r="DH9" s="185" t="s">
        <v>2828</v>
      </c>
      <c r="DI9" s="185" t="s">
        <v>2829</v>
      </c>
      <c r="DJ9" s="185" t="s">
        <v>2830</v>
      </c>
      <c r="DK9" s="185" t="s">
        <v>2828</v>
      </c>
      <c r="DL9" s="185" t="s">
        <v>2829</v>
      </c>
      <c r="DM9" s="185" t="s">
        <v>2830</v>
      </c>
      <c r="DN9" s="185" t="s">
        <v>2828</v>
      </c>
      <c r="DO9" s="185" t="s">
        <v>2829</v>
      </c>
      <c r="DP9" s="185" t="s">
        <v>2830</v>
      </c>
      <c r="DQ9" s="185" t="s">
        <v>2828</v>
      </c>
      <c r="DR9" s="185" t="s">
        <v>2829</v>
      </c>
      <c r="DS9" s="185" t="s">
        <v>2830</v>
      </c>
      <c r="DT9" s="185" t="s">
        <v>2828</v>
      </c>
      <c r="DU9" s="185" t="s">
        <v>2829</v>
      </c>
      <c r="DV9" s="185" t="s">
        <v>2830</v>
      </c>
      <c r="DW9" s="185" t="s">
        <v>2828</v>
      </c>
      <c r="DX9" s="185" t="s">
        <v>2829</v>
      </c>
      <c r="DY9" s="185" t="s">
        <v>2830</v>
      </c>
      <c r="DZ9" s="185" t="s">
        <v>2828</v>
      </c>
      <c r="EA9" s="185" t="s">
        <v>2829</v>
      </c>
      <c r="EB9" s="185" t="s">
        <v>2830</v>
      </c>
      <c r="EC9" s="185" t="s">
        <v>2828</v>
      </c>
      <c r="ED9" s="185" t="s">
        <v>2829</v>
      </c>
      <c r="EE9" s="185" t="s">
        <v>2830</v>
      </c>
      <c r="EF9" s="185" t="s">
        <v>2828</v>
      </c>
      <c r="EG9" s="185" t="s">
        <v>2829</v>
      </c>
      <c r="EH9" s="185" t="s">
        <v>2830</v>
      </c>
      <c r="EI9" s="185" t="s">
        <v>2828</v>
      </c>
      <c r="EJ9" s="185" t="s">
        <v>2829</v>
      </c>
      <c r="EK9" s="185" t="s">
        <v>2830</v>
      </c>
      <c r="EL9" s="185" t="s">
        <v>2828</v>
      </c>
      <c r="EM9" s="185" t="s">
        <v>2829</v>
      </c>
      <c r="EN9" s="185" t="s">
        <v>2830</v>
      </c>
      <c r="EO9" s="185" t="s">
        <v>2828</v>
      </c>
      <c r="EP9" s="185" t="s">
        <v>2829</v>
      </c>
      <c r="EQ9" s="185" t="s">
        <v>2830</v>
      </c>
      <c r="ER9" s="185" t="s">
        <v>2828</v>
      </c>
      <c r="ES9" s="185" t="s">
        <v>2829</v>
      </c>
      <c r="ET9" s="185" t="s">
        <v>2830</v>
      </c>
    </row>
    <row r="10" spans="1:150" x14ac:dyDescent="0.3">
      <c r="A10" s="1"/>
      <c r="B10" s="186" t="s">
        <v>2831</v>
      </c>
      <c r="C10" s="186" t="s">
        <v>107</v>
      </c>
      <c r="D10" s="186" t="s">
        <v>111</v>
      </c>
      <c r="E10" s="186" t="s">
        <v>2832</v>
      </c>
      <c r="F10" s="186" t="s">
        <v>2833</v>
      </c>
      <c r="G10" s="186" t="s">
        <v>2834</v>
      </c>
      <c r="H10" s="186" t="s">
        <v>2835</v>
      </c>
      <c r="I10" s="186" t="s">
        <v>2836</v>
      </c>
      <c r="J10" s="186" t="s">
        <v>2834</v>
      </c>
      <c r="K10" s="186" t="s">
        <v>2837</v>
      </c>
      <c r="L10" s="186" t="s">
        <v>2838</v>
      </c>
      <c r="M10" s="186" t="s">
        <v>2834</v>
      </c>
      <c r="N10" s="186" t="s">
        <v>2839</v>
      </c>
      <c r="O10" s="186" t="s">
        <v>2840</v>
      </c>
      <c r="P10" s="186" t="s">
        <v>2834</v>
      </c>
      <c r="Q10" s="186" t="s">
        <v>2841</v>
      </c>
      <c r="R10" s="186" t="s">
        <v>2842</v>
      </c>
      <c r="S10" s="186" t="s">
        <v>2834</v>
      </c>
      <c r="T10" s="186" t="s">
        <v>2843</v>
      </c>
      <c r="U10" s="186" t="s">
        <v>2844</v>
      </c>
      <c r="V10" s="186" t="s">
        <v>2834</v>
      </c>
      <c r="W10" s="186" t="s">
        <v>2843</v>
      </c>
      <c r="X10" s="186" t="s">
        <v>2845</v>
      </c>
      <c r="Y10" s="186" t="s">
        <v>2834</v>
      </c>
      <c r="Z10" s="186" t="s">
        <v>2846</v>
      </c>
      <c r="AA10" s="186" t="s">
        <v>2847</v>
      </c>
      <c r="AB10" s="186" t="s">
        <v>2834</v>
      </c>
      <c r="AC10" s="186" t="s">
        <v>2848</v>
      </c>
      <c r="AD10" s="186" t="s">
        <v>2849</v>
      </c>
      <c r="AE10" s="186" t="s">
        <v>2834</v>
      </c>
      <c r="AF10" s="186" t="s">
        <v>2850</v>
      </c>
      <c r="AG10" s="186" t="s">
        <v>2851</v>
      </c>
      <c r="AH10" s="186" t="s">
        <v>2834</v>
      </c>
      <c r="AI10" s="186" t="s">
        <v>2852</v>
      </c>
      <c r="AJ10" s="186" t="s">
        <v>2853</v>
      </c>
      <c r="AK10" s="186" t="s">
        <v>2834</v>
      </c>
      <c r="AL10" s="186" t="s">
        <v>2854</v>
      </c>
      <c r="AM10" s="186" t="s">
        <v>2855</v>
      </c>
      <c r="AN10" s="186" t="s">
        <v>2834</v>
      </c>
      <c r="AO10" s="186" t="s">
        <v>2856</v>
      </c>
      <c r="AP10" s="186" t="s">
        <v>2857</v>
      </c>
      <c r="AQ10" s="186" t="s">
        <v>2834</v>
      </c>
      <c r="AR10" s="186" t="s">
        <v>2858</v>
      </c>
      <c r="AS10" s="186" t="s">
        <v>2859</v>
      </c>
      <c r="AT10" s="186" t="s">
        <v>2834</v>
      </c>
      <c r="AU10" s="186" t="s">
        <v>2860</v>
      </c>
      <c r="AV10" s="186" t="s">
        <v>2861</v>
      </c>
      <c r="AW10" s="186" t="s">
        <v>2834</v>
      </c>
      <c r="AX10" s="186" t="s">
        <v>2862</v>
      </c>
      <c r="AY10" s="186" t="s">
        <v>2863</v>
      </c>
      <c r="AZ10" s="186" t="s">
        <v>2834</v>
      </c>
      <c r="BA10" s="186" t="s">
        <v>2864</v>
      </c>
      <c r="BB10" s="186" t="s">
        <v>2865</v>
      </c>
      <c r="BC10" s="186" t="s">
        <v>2834</v>
      </c>
      <c r="BD10" s="186" t="s">
        <v>2866</v>
      </c>
      <c r="BE10" s="186" t="s">
        <v>2867</v>
      </c>
      <c r="BF10" s="186" t="s">
        <v>2834</v>
      </c>
      <c r="BG10" s="186" t="s">
        <v>2868</v>
      </c>
      <c r="BH10" s="186" t="s">
        <v>2869</v>
      </c>
      <c r="BI10" s="186" t="s">
        <v>2834</v>
      </c>
      <c r="BJ10" s="186" t="s">
        <v>2870</v>
      </c>
      <c r="BK10" s="186" t="s">
        <v>2871</v>
      </c>
      <c r="BL10" s="186" t="s">
        <v>2834</v>
      </c>
      <c r="BM10" s="186" t="s">
        <v>2872</v>
      </c>
      <c r="BN10" s="186" t="s">
        <v>2873</v>
      </c>
      <c r="BO10" s="186" t="s">
        <v>2834</v>
      </c>
      <c r="BP10" s="186" t="s">
        <v>2874</v>
      </c>
      <c r="BQ10" s="186" t="s">
        <v>2875</v>
      </c>
      <c r="BR10" s="186" t="s">
        <v>2834</v>
      </c>
      <c r="BS10" s="186" t="s">
        <v>2876</v>
      </c>
      <c r="BT10" s="186" t="s">
        <v>2877</v>
      </c>
      <c r="BU10" s="186" t="s">
        <v>2834</v>
      </c>
      <c r="BV10" s="186" t="s">
        <v>2878</v>
      </c>
      <c r="BW10" s="186" t="s">
        <v>2879</v>
      </c>
      <c r="BX10" s="186" t="s">
        <v>2834</v>
      </c>
      <c r="BY10" s="186" t="s">
        <v>2880</v>
      </c>
      <c r="BZ10" s="186" t="s">
        <v>2881</v>
      </c>
      <c r="CA10" s="186" t="s">
        <v>2834</v>
      </c>
      <c r="CB10" s="186" t="s">
        <v>2882</v>
      </c>
      <c r="CC10" s="186" t="s">
        <v>2883</v>
      </c>
      <c r="CD10" s="186" t="s">
        <v>2834</v>
      </c>
      <c r="CE10" s="186" t="s">
        <v>2884</v>
      </c>
      <c r="CF10" s="186" t="s">
        <v>2885</v>
      </c>
      <c r="CG10" s="186" t="s">
        <v>2834</v>
      </c>
      <c r="CH10" s="186" t="s">
        <v>2886</v>
      </c>
      <c r="CI10" s="186" t="s">
        <v>2887</v>
      </c>
      <c r="CJ10" s="186" t="s">
        <v>2834</v>
      </c>
      <c r="CK10" s="186" t="s">
        <v>2888</v>
      </c>
      <c r="CL10" s="186" t="s">
        <v>2889</v>
      </c>
      <c r="CM10" s="186" t="s">
        <v>2834</v>
      </c>
      <c r="CN10" s="186" t="s">
        <v>2890</v>
      </c>
      <c r="CO10" s="186" t="s">
        <v>2891</v>
      </c>
      <c r="CP10" s="186" t="s">
        <v>2834</v>
      </c>
      <c r="CQ10" s="186" t="s">
        <v>2892</v>
      </c>
      <c r="CR10" s="186" t="s">
        <v>2893</v>
      </c>
      <c r="CS10" s="186" t="s">
        <v>2834</v>
      </c>
      <c r="CT10" s="186" t="s">
        <v>2894</v>
      </c>
      <c r="CU10" s="186" t="s">
        <v>2895</v>
      </c>
      <c r="CV10" s="186" t="s">
        <v>2834</v>
      </c>
      <c r="CW10" s="186" t="s">
        <v>2896</v>
      </c>
      <c r="CX10" s="186" t="s">
        <v>2897</v>
      </c>
      <c r="CY10" s="186" t="s">
        <v>2834</v>
      </c>
      <c r="CZ10" s="186" t="s">
        <v>2898</v>
      </c>
      <c r="DA10" s="186" t="s">
        <v>2899</v>
      </c>
      <c r="DB10" s="186" t="s">
        <v>2834</v>
      </c>
      <c r="DC10" s="186" t="s">
        <v>2900</v>
      </c>
      <c r="DD10" s="186" t="s">
        <v>2901</v>
      </c>
      <c r="DE10" s="186" t="s">
        <v>2834</v>
      </c>
      <c r="DF10" s="186" t="s">
        <v>2902</v>
      </c>
      <c r="DG10" s="186" t="s">
        <v>2903</v>
      </c>
      <c r="DH10" s="186" t="s">
        <v>2834</v>
      </c>
      <c r="DI10" s="186" t="s">
        <v>2904</v>
      </c>
      <c r="DJ10" s="186" t="s">
        <v>2905</v>
      </c>
      <c r="DK10" s="186" t="s">
        <v>2834</v>
      </c>
      <c r="DL10" s="186" t="s">
        <v>2906</v>
      </c>
      <c r="DM10" s="186" t="s">
        <v>2907</v>
      </c>
      <c r="DN10" s="186" t="s">
        <v>2834</v>
      </c>
      <c r="DO10" s="186" t="s">
        <v>2908</v>
      </c>
      <c r="DP10" s="186" t="s">
        <v>2909</v>
      </c>
      <c r="DQ10" s="186" t="s">
        <v>2834</v>
      </c>
      <c r="DR10" s="186" t="s">
        <v>2910</v>
      </c>
      <c r="DS10" s="186" t="s">
        <v>2911</v>
      </c>
      <c r="DT10" s="186" t="s">
        <v>2834</v>
      </c>
      <c r="DU10" s="186" t="s">
        <v>2912</v>
      </c>
      <c r="DV10" s="186" t="s">
        <v>2913</v>
      </c>
      <c r="DW10" s="186" t="s">
        <v>2834</v>
      </c>
      <c r="DX10" s="186" t="s">
        <v>2914</v>
      </c>
      <c r="DY10" s="186" t="s">
        <v>2915</v>
      </c>
      <c r="DZ10" s="186" t="s">
        <v>2834</v>
      </c>
      <c r="EA10" s="186" t="s">
        <v>2916</v>
      </c>
      <c r="EB10" s="186" t="s">
        <v>2917</v>
      </c>
      <c r="EC10" s="186" t="s">
        <v>2834</v>
      </c>
      <c r="ED10" s="186" t="s">
        <v>2918</v>
      </c>
      <c r="EE10" s="186" t="s">
        <v>2919</v>
      </c>
      <c r="EF10" s="186" t="s">
        <v>2834</v>
      </c>
      <c r="EG10" s="186" t="s">
        <v>2920</v>
      </c>
      <c r="EH10" s="186" t="s">
        <v>2921</v>
      </c>
      <c r="EI10" s="186" t="s">
        <v>2834</v>
      </c>
      <c r="EJ10" s="186" t="s">
        <v>2843</v>
      </c>
      <c r="EK10" s="186" t="s">
        <v>2922</v>
      </c>
      <c r="EL10" s="186" t="s">
        <v>2834</v>
      </c>
      <c r="EM10" s="186" t="s">
        <v>2923</v>
      </c>
      <c r="EN10" s="186" t="s">
        <v>2924</v>
      </c>
      <c r="EO10" s="186" t="s">
        <v>2834</v>
      </c>
      <c r="EP10" s="186" t="s">
        <v>2925</v>
      </c>
      <c r="EQ10" s="186" t="s">
        <v>2926</v>
      </c>
      <c r="ER10" s="186" t="s">
        <v>2834</v>
      </c>
      <c r="ES10" s="186" t="s">
        <v>2927</v>
      </c>
      <c r="ET10" s="186" t="s">
        <v>2928</v>
      </c>
    </row>
    <row r="11" spans="1:150" x14ac:dyDescent="0.3">
      <c r="A11" s="1"/>
      <c r="B11" s="187" t="s">
        <v>2929</v>
      </c>
      <c r="C11" s="187" t="s">
        <v>107</v>
      </c>
      <c r="D11" s="187" t="s">
        <v>111</v>
      </c>
      <c r="E11" s="187" t="s">
        <v>2930</v>
      </c>
      <c r="F11" s="187" t="s">
        <v>2931</v>
      </c>
      <c r="G11" s="188" t="s">
        <v>2834</v>
      </c>
      <c r="H11" s="188" t="s">
        <v>930</v>
      </c>
      <c r="I11" s="188" t="s">
        <v>930</v>
      </c>
      <c r="J11" s="188" t="s">
        <v>2834</v>
      </c>
      <c r="K11" s="188" t="s">
        <v>930</v>
      </c>
      <c r="L11" s="188" t="s">
        <v>930</v>
      </c>
      <c r="M11" s="188" t="s">
        <v>2834</v>
      </c>
      <c r="N11" s="188" t="s">
        <v>930</v>
      </c>
      <c r="O11" s="188" t="s">
        <v>930</v>
      </c>
      <c r="P11" s="188" t="s">
        <v>2834</v>
      </c>
      <c r="Q11" s="188" t="s">
        <v>930</v>
      </c>
      <c r="R11" s="188" t="s">
        <v>930</v>
      </c>
      <c r="S11" s="188" t="s">
        <v>2834</v>
      </c>
      <c r="T11" s="188" t="s">
        <v>930</v>
      </c>
      <c r="U11" s="188" t="s">
        <v>930</v>
      </c>
      <c r="V11" s="188" t="s">
        <v>2834</v>
      </c>
      <c r="W11" s="188" t="s">
        <v>930</v>
      </c>
      <c r="X11" s="188" t="s">
        <v>930</v>
      </c>
      <c r="Y11" s="188" t="s">
        <v>2834</v>
      </c>
      <c r="Z11" s="188" t="s">
        <v>930</v>
      </c>
      <c r="AA11" s="188" t="s">
        <v>930</v>
      </c>
      <c r="AB11" s="188" t="s">
        <v>2834</v>
      </c>
      <c r="AC11" s="188" t="s">
        <v>930</v>
      </c>
      <c r="AD11" s="188" t="s">
        <v>930</v>
      </c>
      <c r="AE11" s="188" t="s">
        <v>2834</v>
      </c>
      <c r="AF11" s="188" t="s">
        <v>930</v>
      </c>
      <c r="AG11" s="188" t="s">
        <v>930</v>
      </c>
      <c r="AH11" s="188" t="s">
        <v>2834</v>
      </c>
      <c r="AI11" s="188" t="s">
        <v>930</v>
      </c>
      <c r="AJ11" s="188" t="s">
        <v>930</v>
      </c>
      <c r="AK11" s="188" t="s">
        <v>2834</v>
      </c>
      <c r="AL11" s="188" t="s">
        <v>930</v>
      </c>
      <c r="AM11" s="188" t="s">
        <v>930</v>
      </c>
      <c r="AN11" s="188" t="s">
        <v>2834</v>
      </c>
      <c r="AO11" s="188" t="s">
        <v>930</v>
      </c>
      <c r="AP11" s="188" t="s">
        <v>930</v>
      </c>
      <c r="AQ11" s="188" t="s">
        <v>2834</v>
      </c>
      <c r="AR11" s="188" t="s">
        <v>930</v>
      </c>
      <c r="AS11" s="188" t="s">
        <v>930</v>
      </c>
      <c r="AT11" s="188" t="s">
        <v>2834</v>
      </c>
      <c r="AU11" s="188" t="s">
        <v>930</v>
      </c>
      <c r="AV11" s="188" t="s">
        <v>930</v>
      </c>
      <c r="AW11" s="188" t="s">
        <v>2834</v>
      </c>
      <c r="AX11" s="188" t="s">
        <v>930</v>
      </c>
      <c r="AY11" s="188" t="s">
        <v>930</v>
      </c>
      <c r="AZ11" s="188" t="s">
        <v>2834</v>
      </c>
      <c r="BA11" s="188" t="s">
        <v>930</v>
      </c>
      <c r="BB11" s="188" t="s">
        <v>930</v>
      </c>
      <c r="BC11" s="188" t="s">
        <v>2834</v>
      </c>
      <c r="BD11" s="188" t="s">
        <v>930</v>
      </c>
      <c r="BE11" s="188" t="s">
        <v>930</v>
      </c>
      <c r="BF11" s="188" t="s">
        <v>2834</v>
      </c>
      <c r="BG11" s="188" t="s">
        <v>930</v>
      </c>
      <c r="BH11" s="188" t="s">
        <v>930</v>
      </c>
      <c r="BI11" s="188" t="s">
        <v>2834</v>
      </c>
      <c r="BJ11" s="188" t="s">
        <v>930</v>
      </c>
      <c r="BK11" s="188" t="s">
        <v>930</v>
      </c>
      <c r="BL11" s="188" t="s">
        <v>2834</v>
      </c>
      <c r="BM11" s="188" t="s">
        <v>930</v>
      </c>
      <c r="BN11" s="188" t="s">
        <v>930</v>
      </c>
      <c r="BO11" s="188" t="s">
        <v>2834</v>
      </c>
      <c r="BP11" s="188" t="s">
        <v>930</v>
      </c>
      <c r="BQ11" s="188" t="s">
        <v>930</v>
      </c>
      <c r="BR11" s="188" t="s">
        <v>2834</v>
      </c>
      <c r="BS11" s="188" t="s">
        <v>930</v>
      </c>
      <c r="BT11" s="188" t="s">
        <v>930</v>
      </c>
      <c r="BU11" s="188" t="s">
        <v>2834</v>
      </c>
      <c r="BV11" s="188" t="s">
        <v>930</v>
      </c>
      <c r="BW11" s="188" t="s">
        <v>930</v>
      </c>
      <c r="BX11" s="188" t="s">
        <v>2834</v>
      </c>
      <c r="BY11" s="188" t="s">
        <v>930</v>
      </c>
      <c r="BZ11" s="188" t="s">
        <v>930</v>
      </c>
      <c r="CA11" s="188" t="s">
        <v>2834</v>
      </c>
      <c r="CB11" s="188" t="s">
        <v>930</v>
      </c>
      <c r="CC11" s="188" t="s">
        <v>930</v>
      </c>
      <c r="CD11" s="188" t="s">
        <v>2834</v>
      </c>
      <c r="CE11" s="188" t="s">
        <v>930</v>
      </c>
      <c r="CF11" s="188" t="s">
        <v>930</v>
      </c>
      <c r="CG11" s="188" t="s">
        <v>2834</v>
      </c>
      <c r="CH11" s="188" t="s">
        <v>930</v>
      </c>
      <c r="CI11" s="188" t="s">
        <v>930</v>
      </c>
      <c r="CJ11" s="188" t="s">
        <v>2834</v>
      </c>
      <c r="CK11" s="188" t="s">
        <v>930</v>
      </c>
      <c r="CL11" s="188" t="s">
        <v>930</v>
      </c>
      <c r="CM11" s="188" t="s">
        <v>2834</v>
      </c>
      <c r="CN11" s="188" t="s">
        <v>930</v>
      </c>
      <c r="CO11" s="188" t="s">
        <v>930</v>
      </c>
      <c r="CP11" s="188" t="s">
        <v>2834</v>
      </c>
      <c r="CQ11" s="188" t="s">
        <v>930</v>
      </c>
      <c r="CR11" s="188" t="s">
        <v>930</v>
      </c>
      <c r="CS11" s="188" t="s">
        <v>2834</v>
      </c>
      <c r="CT11" s="188" t="s">
        <v>930</v>
      </c>
      <c r="CU11" s="188" t="s">
        <v>930</v>
      </c>
      <c r="CV11" s="188" t="s">
        <v>2834</v>
      </c>
      <c r="CW11" s="188" t="s">
        <v>930</v>
      </c>
      <c r="CX11" s="188" t="s">
        <v>930</v>
      </c>
      <c r="CY11" s="188" t="s">
        <v>2834</v>
      </c>
      <c r="CZ11" s="188" t="s">
        <v>930</v>
      </c>
      <c r="DA11" s="188" t="s">
        <v>930</v>
      </c>
      <c r="DB11" s="188" t="s">
        <v>2834</v>
      </c>
      <c r="DC11" s="188" t="s">
        <v>930</v>
      </c>
      <c r="DD11" s="188" t="s">
        <v>930</v>
      </c>
      <c r="DE11" s="188" t="s">
        <v>2834</v>
      </c>
      <c r="DF11" s="188" t="s">
        <v>930</v>
      </c>
      <c r="DG11" s="188" t="s">
        <v>930</v>
      </c>
      <c r="DH11" s="188" t="s">
        <v>2834</v>
      </c>
      <c r="DI11" s="188" t="s">
        <v>930</v>
      </c>
      <c r="DJ11" s="188" t="s">
        <v>930</v>
      </c>
      <c r="DK11" s="188" t="s">
        <v>2834</v>
      </c>
      <c r="DL11" s="188" t="s">
        <v>930</v>
      </c>
      <c r="DM11" s="188" t="s">
        <v>930</v>
      </c>
      <c r="DN11" s="188" t="s">
        <v>2834</v>
      </c>
      <c r="DO11" s="188" t="s">
        <v>930</v>
      </c>
      <c r="DP11" s="188" t="s">
        <v>930</v>
      </c>
      <c r="DQ11" s="188" t="s">
        <v>2834</v>
      </c>
      <c r="DR11" s="188" t="s">
        <v>930</v>
      </c>
      <c r="DS11" s="188" t="s">
        <v>930</v>
      </c>
      <c r="DT11" s="188" t="s">
        <v>2834</v>
      </c>
      <c r="DU11" s="188" t="s">
        <v>930</v>
      </c>
      <c r="DV11" s="188" t="s">
        <v>930</v>
      </c>
      <c r="DW11" s="188" t="s">
        <v>2834</v>
      </c>
      <c r="DX11" s="188" t="s">
        <v>930</v>
      </c>
      <c r="DY11" s="188" t="s">
        <v>930</v>
      </c>
      <c r="DZ11" s="188" t="s">
        <v>2834</v>
      </c>
      <c r="EA11" s="188" t="s">
        <v>930</v>
      </c>
      <c r="EB11" s="188" t="s">
        <v>930</v>
      </c>
      <c r="EC11" s="188" t="s">
        <v>2834</v>
      </c>
      <c r="ED11" s="188" t="s">
        <v>930</v>
      </c>
      <c r="EE11" s="188" t="s">
        <v>930</v>
      </c>
      <c r="EF11" s="188" t="s">
        <v>2834</v>
      </c>
      <c r="EG11" s="188" t="s">
        <v>930</v>
      </c>
      <c r="EH11" s="188" t="s">
        <v>930</v>
      </c>
      <c r="EI11" s="188" t="s">
        <v>2834</v>
      </c>
      <c r="EJ11" s="188" t="s">
        <v>930</v>
      </c>
      <c r="EK11" s="188" t="s">
        <v>930</v>
      </c>
      <c r="EL11" s="188" t="s">
        <v>2834</v>
      </c>
      <c r="EM11" s="188" t="s">
        <v>930</v>
      </c>
      <c r="EN11" s="188" t="s">
        <v>930</v>
      </c>
      <c r="EO11" s="188" t="s">
        <v>2834</v>
      </c>
      <c r="EP11" s="188" t="s">
        <v>930</v>
      </c>
      <c r="EQ11" s="188" t="s">
        <v>930</v>
      </c>
      <c r="ER11" s="188" t="s">
        <v>2834</v>
      </c>
      <c r="ES11" s="188" t="s">
        <v>930</v>
      </c>
      <c r="ET11" s="188" t="s">
        <v>930</v>
      </c>
    </row>
    <row r="12" spans="1:150" x14ac:dyDescent="0.3">
      <c r="A12" s="1"/>
      <c r="B12" s="187" t="s">
        <v>2932</v>
      </c>
      <c r="C12" s="187" t="s">
        <v>107</v>
      </c>
      <c r="D12" s="187" t="s">
        <v>111</v>
      </c>
      <c r="E12" s="187" t="s">
        <v>2933</v>
      </c>
      <c r="F12" s="187" t="s">
        <v>2934</v>
      </c>
      <c r="G12" s="188" t="s">
        <v>2834</v>
      </c>
      <c r="H12" s="188" t="s">
        <v>930</v>
      </c>
      <c r="I12" s="188" t="s">
        <v>930</v>
      </c>
      <c r="J12" s="188" t="s">
        <v>2834</v>
      </c>
      <c r="K12" s="188" t="s">
        <v>930</v>
      </c>
      <c r="L12" s="188" t="s">
        <v>930</v>
      </c>
      <c r="M12" s="188" t="s">
        <v>2834</v>
      </c>
      <c r="N12" s="188" t="s">
        <v>930</v>
      </c>
      <c r="O12" s="188" t="s">
        <v>930</v>
      </c>
      <c r="P12" s="188" t="s">
        <v>2834</v>
      </c>
      <c r="Q12" s="188" t="s">
        <v>930</v>
      </c>
      <c r="R12" s="188" t="s">
        <v>930</v>
      </c>
      <c r="S12" s="188" t="s">
        <v>2834</v>
      </c>
      <c r="T12" s="188" t="s">
        <v>930</v>
      </c>
      <c r="U12" s="188" t="s">
        <v>930</v>
      </c>
      <c r="V12" s="188" t="s">
        <v>2834</v>
      </c>
      <c r="W12" s="188" t="s">
        <v>930</v>
      </c>
      <c r="X12" s="188" t="s">
        <v>930</v>
      </c>
      <c r="Y12" s="188" t="s">
        <v>2834</v>
      </c>
      <c r="Z12" s="188" t="s">
        <v>930</v>
      </c>
      <c r="AA12" s="188" t="s">
        <v>930</v>
      </c>
      <c r="AB12" s="188" t="s">
        <v>2834</v>
      </c>
      <c r="AC12" s="188" t="s">
        <v>930</v>
      </c>
      <c r="AD12" s="188" t="s">
        <v>930</v>
      </c>
      <c r="AE12" s="188" t="s">
        <v>2834</v>
      </c>
      <c r="AF12" s="188" t="s">
        <v>930</v>
      </c>
      <c r="AG12" s="188" t="s">
        <v>930</v>
      </c>
      <c r="AH12" s="188" t="s">
        <v>2834</v>
      </c>
      <c r="AI12" s="188" t="s">
        <v>930</v>
      </c>
      <c r="AJ12" s="188" t="s">
        <v>930</v>
      </c>
      <c r="AK12" s="188" t="s">
        <v>2834</v>
      </c>
      <c r="AL12" s="188" t="s">
        <v>930</v>
      </c>
      <c r="AM12" s="188" t="s">
        <v>930</v>
      </c>
      <c r="AN12" s="188" t="s">
        <v>2834</v>
      </c>
      <c r="AO12" s="188" t="s">
        <v>930</v>
      </c>
      <c r="AP12" s="188" t="s">
        <v>930</v>
      </c>
      <c r="AQ12" s="188" t="s">
        <v>2834</v>
      </c>
      <c r="AR12" s="188" t="s">
        <v>930</v>
      </c>
      <c r="AS12" s="188" t="s">
        <v>930</v>
      </c>
      <c r="AT12" s="188" t="s">
        <v>2834</v>
      </c>
      <c r="AU12" s="188" t="s">
        <v>930</v>
      </c>
      <c r="AV12" s="188" t="s">
        <v>930</v>
      </c>
      <c r="AW12" s="188" t="s">
        <v>2834</v>
      </c>
      <c r="AX12" s="188" t="s">
        <v>930</v>
      </c>
      <c r="AY12" s="188" t="s">
        <v>930</v>
      </c>
      <c r="AZ12" s="188" t="s">
        <v>2834</v>
      </c>
      <c r="BA12" s="188" t="s">
        <v>930</v>
      </c>
      <c r="BB12" s="188" t="s">
        <v>930</v>
      </c>
      <c r="BC12" s="188" t="s">
        <v>2834</v>
      </c>
      <c r="BD12" s="188" t="s">
        <v>930</v>
      </c>
      <c r="BE12" s="188" t="s">
        <v>930</v>
      </c>
      <c r="BF12" s="188" t="s">
        <v>2834</v>
      </c>
      <c r="BG12" s="188" t="s">
        <v>930</v>
      </c>
      <c r="BH12" s="188" t="s">
        <v>930</v>
      </c>
      <c r="BI12" s="188" t="s">
        <v>2834</v>
      </c>
      <c r="BJ12" s="188" t="s">
        <v>930</v>
      </c>
      <c r="BK12" s="188" t="s">
        <v>930</v>
      </c>
      <c r="BL12" s="188" t="s">
        <v>2834</v>
      </c>
      <c r="BM12" s="188" t="s">
        <v>930</v>
      </c>
      <c r="BN12" s="188" t="s">
        <v>930</v>
      </c>
      <c r="BO12" s="188" t="s">
        <v>2834</v>
      </c>
      <c r="BP12" s="188" t="s">
        <v>930</v>
      </c>
      <c r="BQ12" s="188" t="s">
        <v>930</v>
      </c>
      <c r="BR12" s="188" t="s">
        <v>2834</v>
      </c>
      <c r="BS12" s="188" t="s">
        <v>930</v>
      </c>
      <c r="BT12" s="188" t="s">
        <v>930</v>
      </c>
      <c r="BU12" s="188" t="s">
        <v>2834</v>
      </c>
      <c r="BV12" s="188" t="s">
        <v>930</v>
      </c>
      <c r="BW12" s="188" t="s">
        <v>930</v>
      </c>
      <c r="BX12" s="188" t="s">
        <v>2834</v>
      </c>
      <c r="BY12" s="188" t="s">
        <v>930</v>
      </c>
      <c r="BZ12" s="188" t="s">
        <v>930</v>
      </c>
      <c r="CA12" s="188" t="s">
        <v>2834</v>
      </c>
      <c r="CB12" s="188" t="s">
        <v>930</v>
      </c>
      <c r="CC12" s="188" t="s">
        <v>930</v>
      </c>
      <c r="CD12" s="188" t="s">
        <v>2834</v>
      </c>
      <c r="CE12" s="188" t="s">
        <v>930</v>
      </c>
      <c r="CF12" s="188" t="s">
        <v>930</v>
      </c>
      <c r="CG12" s="188" t="s">
        <v>2834</v>
      </c>
      <c r="CH12" s="188" t="s">
        <v>930</v>
      </c>
      <c r="CI12" s="188" t="s">
        <v>930</v>
      </c>
      <c r="CJ12" s="188" t="s">
        <v>2834</v>
      </c>
      <c r="CK12" s="188" t="s">
        <v>930</v>
      </c>
      <c r="CL12" s="188" t="s">
        <v>930</v>
      </c>
      <c r="CM12" s="188" t="s">
        <v>2834</v>
      </c>
      <c r="CN12" s="188" t="s">
        <v>930</v>
      </c>
      <c r="CO12" s="188" t="s">
        <v>930</v>
      </c>
      <c r="CP12" s="188" t="s">
        <v>2834</v>
      </c>
      <c r="CQ12" s="188" t="s">
        <v>930</v>
      </c>
      <c r="CR12" s="188" t="s">
        <v>930</v>
      </c>
      <c r="CS12" s="188" t="s">
        <v>2834</v>
      </c>
      <c r="CT12" s="188" t="s">
        <v>930</v>
      </c>
      <c r="CU12" s="188" t="s">
        <v>930</v>
      </c>
      <c r="CV12" s="188" t="s">
        <v>2834</v>
      </c>
      <c r="CW12" s="188" t="s">
        <v>930</v>
      </c>
      <c r="CX12" s="188" t="s">
        <v>930</v>
      </c>
      <c r="CY12" s="188" t="s">
        <v>2834</v>
      </c>
      <c r="CZ12" s="188" t="s">
        <v>930</v>
      </c>
      <c r="DA12" s="188" t="s">
        <v>930</v>
      </c>
      <c r="DB12" s="188" t="s">
        <v>2834</v>
      </c>
      <c r="DC12" s="188" t="s">
        <v>930</v>
      </c>
      <c r="DD12" s="188" t="s">
        <v>930</v>
      </c>
      <c r="DE12" s="188" t="s">
        <v>2834</v>
      </c>
      <c r="DF12" s="188" t="s">
        <v>930</v>
      </c>
      <c r="DG12" s="188" t="s">
        <v>930</v>
      </c>
      <c r="DH12" s="188" t="s">
        <v>2834</v>
      </c>
      <c r="DI12" s="188" t="s">
        <v>930</v>
      </c>
      <c r="DJ12" s="188" t="s">
        <v>930</v>
      </c>
      <c r="DK12" s="188" t="s">
        <v>2834</v>
      </c>
      <c r="DL12" s="188" t="s">
        <v>930</v>
      </c>
      <c r="DM12" s="188" t="s">
        <v>930</v>
      </c>
      <c r="DN12" s="188" t="s">
        <v>2834</v>
      </c>
      <c r="DO12" s="188" t="s">
        <v>930</v>
      </c>
      <c r="DP12" s="188" t="s">
        <v>930</v>
      </c>
      <c r="DQ12" s="188" t="s">
        <v>2834</v>
      </c>
      <c r="DR12" s="188" t="s">
        <v>930</v>
      </c>
      <c r="DS12" s="188" t="s">
        <v>930</v>
      </c>
      <c r="DT12" s="188" t="s">
        <v>2834</v>
      </c>
      <c r="DU12" s="188" t="s">
        <v>930</v>
      </c>
      <c r="DV12" s="188" t="s">
        <v>930</v>
      </c>
      <c r="DW12" s="188" t="s">
        <v>2834</v>
      </c>
      <c r="DX12" s="188" t="s">
        <v>930</v>
      </c>
      <c r="DY12" s="188" t="s">
        <v>930</v>
      </c>
      <c r="DZ12" s="188" t="s">
        <v>2834</v>
      </c>
      <c r="EA12" s="188" t="s">
        <v>930</v>
      </c>
      <c r="EB12" s="188" t="s">
        <v>930</v>
      </c>
      <c r="EC12" s="188" t="s">
        <v>2834</v>
      </c>
      <c r="ED12" s="188" t="s">
        <v>930</v>
      </c>
      <c r="EE12" s="188" t="s">
        <v>930</v>
      </c>
      <c r="EF12" s="188" t="s">
        <v>2834</v>
      </c>
      <c r="EG12" s="188" t="s">
        <v>930</v>
      </c>
      <c r="EH12" s="188" t="s">
        <v>930</v>
      </c>
      <c r="EI12" s="188" t="s">
        <v>2834</v>
      </c>
      <c r="EJ12" s="188" t="s">
        <v>930</v>
      </c>
      <c r="EK12" s="188" t="s">
        <v>930</v>
      </c>
      <c r="EL12" s="188" t="s">
        <v>2834</v>
      </c>
      <c r="EM12" s="188" t="s">
        <v>930</v>
      </c>
      <c r="EN12" s="188" t="s">
        <v>930</v>
      </c>
      <c r="EO12" s="188" t="s">
        <v>2834</v>
      </c>
      <c r="EP12" s="188" t="s">
        <v>930</v>
      </c>
      <c r="EQ12" s="188" t="s">
        <v>930</v>
      </c>
      <c r="ER12" s="188" t="s">
        <v>2834</v>
      </c>
      <c r="ES12" s="188" t="s">
        <v>930</v>
      </c>
      <c r="ET12" s="188" t="s">
        <v>930</v>
      </c>
    </row>
    <row r="13" spans="1:150" x14ac:dyDescent="0.3">
      <c r="A13" s="1"/>
      <c r="B13" s="187" t="s">
        <v>2935</v>
      </c>
      <c r="C13" s="187" t="s">
        <v>107</v>
      </c>
      <c r="D13" s="187" t="s">
        <v>111</v>
      </c>
      <c r="E13" s="187" t="s">
        <v>2936</v>
      </c>
      <c r="F13" s="187" t="s">
        <v>2937</v>
      </c>
      <c r="G13" s="188" t="s">
        <v>2834</v>
      </c>
      <c r="H13" s="188" t="s">
        <v>930</v>
      </c>
      <c r="I13" s="188" t="s">
        <v>930</v>
      </c>
      <c r="J13" s="188" t="s">
        <v>2834</v>
      </c>
      <c r="K13" s="188" t="s">
        <v>930</v>
      </c>
      <c r="L13" s="188" t="s">
        <v>930</v>
      </c>
      <c r="M13" s="188" t="s">
        <v>2834</v>
      </c>
      <c r="N13" s="188" t="s">
        <v>930</v>
      </c>
      <c r="O13" s="188" t="s">
        <v>930</v>
      </c>
      <c r="P13" s="188" t="s">
        <v>2834</v>
      </c>
      <c r="Q13" s="188" t="s">
        <v>930</v>
      </c>
      <c r="R13" s="188" t="s">
        <v>930</v>
      </c>
      <c r="S13" s="188" t="s">
        <v>2834</v>
      </c>
      <c r="T13" s="188" t="s">
        <v>930</v>
      </c>
      <c r="U13" s="188" t="s">
        <v>930</v>
      </c>
      <c r="V13" s="188" t="s">
        <v>2834</v>
      </c>
      <c r="W13" s="188" t="s">
        <v>930</v>
      </c>
      <c r="X13" s="188" t="s">
        <v>930</v>
      </c>
      <c r="Y13" s="188" t="s">
        <v>2834</v>
      </c>
      <c r="Z13" s="188" t="s">
        <v>930</v>
      </c>
      <c r="AA13" s="188" t="s">
        <v>930</v>
      </c>
      <c r="AB13" s="188" t="s">
        <v>2834</v>
      </c>
      <c r="AC13" s="188" t="s">
        <v>930</v>
      </c>
      <c r="AD13" s="188" t="s">
        <v>930</v>
      </c>
      <c r="AE13" s="188" t="s">
        <v>2834</v>
      </c>
      <c r="AF13" s="188" t="s">
        <v>930</v>
      </c>
      <c r="AG13" s="188" t="s">
        <v>930</v>
      </c>
      <c r="AH13" s="188" t="s">
        <v>2834</v>
      </c>
      <c r="AI13" s="188" t="s">
        <v>930</v>
      </c>
      <c r="AJ13" s="188" t="s">
        <v>930</v>
      </c>
      <c r="AK13" s="188" t="s">
        <v>2834</v>
      </c>
      <c r="AL13" s="188" t="s">
        <v>930</v>
      </c>
      <c r="AM13" s="188" t="s">
        <v>930</v>
      </c>
      <c r="AN13" s="188" t="s">
        <v>2834</v>
      </c>
      <c r="AO13" s="188" t="s">
        <v>930</v>
      </c>
      <c r="AP13" s="188" t="s">
        <v>930</v>
      </c>
      <c r="AQ13" s="188" t="s">
        <v>2834</v>
      </c>
      <c r="AR13" s="188" t="s">
        <v>930</v>
      </c>
      <c r="AS13" s="188" t="s">
        <v>930</v>
      </c>
      <c r="AT13" s="188" t="s">
        <v>2834</v>
      </c>
      <c r="AU13" s="188" t="s">
        <v>930</v>
      </c>
      <c r="AV13" s="188" t="s">
        <v>930</v>
      </c>
      <c r="AW13" s="188" t="s">
        <v>2834</v>
      </c>
      <c r="AX13" s="188" t="s">
        <v>930</v>
      </c>
      <c r="AY13" s="188" t="s">
        <v>930</v>
      </c>
      <c r="AZ13" s="188" t="s">
        <v>2834</v>
      </c>
      <c r="BA13" s="188" t="s">
        <v>930</v>
      </c>
      <c r="BB13" s="188" t="s">
        <v>930</v>
      </c>
      <c r="BC13" s="188" t="s">
        <v>2834</v>
      </c>
      <c r="BD13" s="188" t="s">
        <v>930</v>
      </c>
      <c r="BE13" s="188" t="s">
        <v>930</v>
      </c>
      <c r="BF13" s="188" t="s">
        <v>2834</v>
      </c>
      <c r="BG13" s="188" t="s">
        <v>930</v>
      </c>
      <c r="BH13" s="188" t="s">
        <v>930</v>
      </c>
      <c r="BI13" s="188" t="s">
        <v>2834</v>
      </c>
      <c r="BJ13" s="188" t="s">
        <v>930</v>
      </c>
      <c r="BK13" s="188" t="s">
        <v>930</v>
      </c>
      <c r="BL13" s="188" t="s">
        <v>2834</v>
      </c>
      <c r="BM13" s="188" t="s">
        <v>930</v>
      </c>
      <c r="BN13" s="188" t="s">
        <v>930</v>
      </c>
      <c r="BO13" s="188" t="s">
        <v>2834</v>
      </c>
      <c r="BP13" s="188" t="s">
        <v>930</v>
      </c>
      <c r="BQ13" s="188" t="s">
        <v>930</v>
      </c>
      <c r="BR13" s="188" t="s">
        <v>2834</v>
      </c>
      <c r="BS13" s="188" t="s">
        <v>930</v>
      </c>
      <c r="BT13" s="188" t="s">
        <v>930</v>
      </c>
      <c r="BU13" s="188" t="s">
        <v>2834</v>
      </c>
      <c r="BV13" s="188" t="s">
        <v>930</v>
      </c>
      <c r="BW13" s="188" t="s">
        <v>930</v>
      </c>
      <c r="BX13" s="188" t="s">
        <v>2834</v>
      </c>
      <c r="BY13" s="188" t="s">
        <v>930</v>
      </c>
      <c r="BZ13" s="188" t="s">
        <v>930</v>
      </c>
      <c r="CA13" s="188" t="s">
        <v>2834</v>
      </c>
      <c r="CB13" s="188" t="s">
        <v>930</v>
      </c>
      <c r="CC13" s="188" t="s">
        <v>930</v>
      </c>
      <c r="CD13" s="188" t="s">
        <v>2834</v>
      </c>
      <c r="CE13" s="188" t="s">
        <v>930</v>
      </c>
      <c r="CF13" s="188" t="s">
        <v>930</v>
      </c>
      <c r="CG13" s="188" t="s">
        <v>2834</v>
      </c>
      <c r="CH13" s="188" t="s">
        <v>930</v>
      </c>
      <c r="CI13" s="188" t="s">
        <v>930</v>
      </c>
      <c r="CJ13" s="188" t="s">
        <v>2834</v>
      </c>
      <c r="CK13" s="188" t="s">
        <v>930</v>
      </c>
      <c r="CL13" s="188" t="s">
        <v>930</v>
      </c>
      <c r="CM13" s="188" t="s">
        <v>2834</v>
      </c>
      <c r="CN13" s="188" t="s">
        <v>930</v>
      </c>
      <c r="CO13" s="188" t="s">
        <v>930</v>
      </c>
      <c r="CP13" s="188" t="s">
        <v>2834</v>
      </c>
      <c r="CQ13" s="188" t="s">
        <v>930</v>
      </c>
      <c r="CR13" s="188" t="s">
        <v>930</v>
      </c>
      <c r="CS13" s="188" t="s">
        <v>2834</v>
      </c>
      <c r="CT13" s="188" t="s">
        <v>930</v>
      </c>
      <c r="CU13" s="188" t="s">
        <v>930</v>
      </c>
      <c r="CV13" s="188" t="s">
        <v>2834</v>
      </c>
      <c r="CW13" s="188" t="s">
        <v>930</v>
      </c>
      <c r="CX13" s="188" t="s">
        <v>930</v>
      </c>
      <c r="CY13" s="188" t="s">
        <v>2834</v>
      </c>
      <c r="CZ13" s="188" t="s">
        <v>930</v>
      </c>
      <c r="DA13" s="188" t="s">
        <v>930</v>
      </c>
      <c r="DB13" s="188" t="s">
        <v>2834</v>
      </c>
      <c r="DC13" s="188" t="s">
        <v>930</v>
      </c>
      <c r="DD13" s="188" t="s">
        <v>930</v>
      </c>
      <c r="DE13" s="188" t="s">
        <v>2834</v>
      </c>
      <c r="DF13" s="188" t="s">
        <v>930</v>
      </c>
      <c r="DG13" s="188" t="s">
        <v>930</v>
      </c>
      <c r="DH13" s="188" t="s">
        <v>2834</v>
      </c>
      <c r="DI13" s="188" t="s">
        <v>930</v>
      </c>
      <c r="DJ13" s="188" t="s">
        <v>930</v>
      </c>
      <c r="DK13" s="188" t="s">
        <v>2834</v>
      </c>
      <c r="DL13" s="188" t="s">
        <v>930</v>
      </c>
      <c r="DM13" s="188" t="s">
        <v>930</v>
      </c>
      <c r="DN13" s="188" t="s">
        <v>2834</v>
      </c>
      <c r="DO13" s="188" t="s">
        <v>930</v>
      </c>
      <c r="DP13" s="188" t="s">
        <v>930</v>
      </c>
      <c r="DQ13" s="188" t="s">
        <v>2834</v>
      </c>
      <c r="DR13" s="188" t="s">
        <v>930</v>
      </c>
      <c r="DS13" s="188" t="s">
        <v>930</v>
      </c>
      <c r="DT13" s="188" t="s">
        <v>2834</v>
      </c>
      <c r="DU13" s="188" t="s">
        <v>930</v>
      </c>
      <c r="DV13" s="188" t="s">
        <v>930</v>
      </c>
      <c r="DW13" s="188" t="s">
        <v>2834</v>
      </c>
      <c r="DX13" s="188" t="s">
        <v>930</v>
      </c>
      <c r="DY13" s="188" t="s">
        <v>930</v>
      </c>
      <c r="DZ13" s="188" t="s">
        <v>2834</v>
      </c>
      <c r="EA13" s="188" t="s">
        <v>930</v>
      </c>
      <c r="EB13" s="188" t="s">
        <v>930</v>
      </c>
      <c r="EC13" s="188" t="s">
        <v>2834</v>
      </c>
      <c r="ED13" s="188" t="s">
        <v>930</v>
      </c>
      <c r="EE13" s="188" t="s">
        <v>930</v>
      </c>
      <c r="EF13" s="188" t="s">
        <v>2834</v>
      </c>
      <c r="EG13" s="188" t="s">
        <v>930</v>
      </c>
      <c r="EH13" s="188" t="s">
        <v>930</v>
      </c>
      <c r="EI13" s="188" t="s">
        <v>2834</v>
      </c>
      <c r="EJ13" s="188" t="s">
        <v>930</v>
      </c>
      <c r="EK13" s="188" t="s">
        <v>930</v>
      </c>
      <c r="EL13" s="188" t="s">
        <v>2834</v>
      </c>
      <c r="EM13" s="188" t="s">
        <v>930</v>
      </c>
      <c r="EN13" s="188" t="s">
        <v>930</v>
      </c>
      <c r="EO13" s="188" t="s">
        <v>2834</v>
      </c>
      <c r="EP13" s="188" t="s">
        <v>930</v>
      </c>
      <c r="EQ13" s="188" t="s">
        <v>930</v>
      </c>
      <c r="ER13" s="188" t="s">
        <v>2834</v>
      </c>
      <c r="ES13" s="188" t="s">
        <v>930</v>
      </c>
      <c r="ET13" s="188" t="s">
        <v>930</v>
      </c>
    </row>
    <row r="14" spans="1:150" x14ac:dyDescent="0.3">
      <c r="A14" s="1"/>
      <c r="B14" s="187" t="s">
        <v>2938</v>
      </c>
      <c r="C14" s="187" t="s">
        <v>107</v>
      </c>
      <c r="D14" s="187" t="s">
        <v>111</v>
      </c>
      <c r="E14" s="187" t="s">
        <v>2939</v>
      </c>
      <c r="F14" s="187" t="s">
        <v>2940</v>
      </c>
      <c r="G14" s="188" t="s">
        <v>2834</v>
      </c>
      <c r="H14" s="188" t="s">
        <v>2835</v>
      </c>
      <c r="I14" s="188" t="s">
        <v>2836</v>
      </c>
      <c r="J14" s="188" t="s">
        <v>2834</v>
      </c>
      <c r="K14" s="188" t="s">
        <v>2837</v>
      </c>
      <c r="L14" s="188" t="s">
        <v>2838</v>
      </c>
      <c r="M14" s="188" t="s">
        <v>2834</v>
      </c>
      <c r="N14" s="188" t="s">
        <v>2839</v>
      </c>
      <c r="O14" s="188" t="s">
        <v>2840</v>
      </c>
      <c r="P14" s="188" t="s">
        <v>2834</v>
      </c>
      <c r="Q14" s="188" t="s">
        <v>2841</v>
      </c>
      <c r="R14" s="188" t="s">
        <v>2842</v>
      </c>
      <c r="S14" s="188" t="s">
        <v>2834</v>
      </c>
      <c r="T14" s="188" t="s">
        <v>2843</v>
      </c>
      <c r="U14" s="188" t="s">
        <v>2844</v>
      </c>
      <c r="V14" s="188" t="s">
        <v>2834</v>
      </c>
      <c r="W14" s="188" t="s">
        <v>2843</v>
      </c>
      <c r="X14" s="188" t="s">
        <v>2845</v>
      </c>
      <c r="Y14" s="188" t="s">
        <v>2834</v>
      </c>
      <c r="Z14" s="188" t="s">
        <v>2846</v>
      </c>
      <c r="AA14" s="188" t="s">
        <v>2847</v>
      </c>
      <c r="AB14" s="188" t="s">
        <v>2834</v>
      </c>
      <c r="AC14" s="188" t="s">
        <v>2848</v>
      </c>
      <c r="AD14" s="188" t="s">
        <v>2849</v>
      </c>
      <c r="AE14" s="188" t="s">
        <v>2834</v>
      </c>
      <c r="AF14" s="188" t="s">
        <v>2850</v>
      </c>
      <c r="AG14" s="188" t="s">
        <v>2851</v>
      </c>
      <c r="AH14" s="188" t="s">
        <v>2834</v>
      </c>
      <c r="AI14" s="188" t="s">
        <v>2852</v>
      </c>
      <c r="AJ14" s="188" t="s">
        <v>2853</v>
      </c>
      <c r="AK14" s="188" t="s">
        <v>2834</v>
      </c>
      <c r="AL14" s="188" t="s">
        <v>2854</v>
      </c>
      <c r="AM14" s="188" t="s">
        <v>2855</v>
      </c>
      <c r="AN14" s="188" t="s">
        <v>2834</v>
      </c>
      <c r="AO14" s="188" t="s">
        <v>2856</v>
      </c>
      <c r="AP14" s="188" t="s">
        <v>2857</v>
      </c>
      <c r="AQ14" s="188" t="s">
        <v>2834</v>
      </c>
      <c r="AR14" s="188" t="s">
        <v>2858</v>
      </c>
      <c r="AS14" s="188" t="s">
        <v>2859</v>
      </c>
      <c r="AT14" s="188" t="s">
        <v>2834</v>
      </c>
      <c r="AU14" s="188" t="s">
        <v>2860</v>
      </c>
      <c r="AV14" s="188" t="s">
        <v>2861</v>
      </c>
      <c r="AW14" s="188" t="s">
        <v>2834</v>
      </c>
      <c r="AX14" s="188" t="s">
        <v>2862</v>
      </c>
      <c r="AY14" s="188" t="s">
        <v>2863</v>
      </c>
      <c r="AZ14" s="188" t="s">
        <v>2834</v>
      </c>
      <c r="BA14" s="188" t="s">
        <v>2864</v>
      </c>
      <c r="BB14" s="188" t="s">
        <v>2865</v>
      </c>
      <c r="BC14" s="188" t="s">
        <v>2834</v>
      </c>
      <c r="BD14" s="188" t="s">
        <v>2866</v>
      </c>
      <c r="BE14" s="188" t="s">
        <v>2867</v>
      </c>
      <c r="BF14" s="188" t="s">
        <v>2834</v>
      </c>
      <c r="BG14" s="188" t="s">
        <v>2868</v>
      </c>
      <c r="BH14" s="188" t="s">
        <v>2869</v>
      </c>
      <c r="BI14" s="188" t="s">
        <v>2834</v>
      </c>
      <c r="BJ14" s="188" t="s">
        <v>2870</v>
      </c>
      <c r="BK14" s="188" t="s">
        <v>2871</v>
      </c>
      <c r="BL14" s="188" t="s">
        <v>2834</v>
      </c>
      <c r="BM14" s="188" t="s">
        <v>2872</v>
      </c>
      <c r="BN14" s="188" t="s">
        <v>2873</v>
      </c>
      <c r="BO14" s="188" t="s">
        <v>2834</v>
      </c>
      <c r="BP14" s="188" t="s">
        <v>2874</v>
      </c>
      <c r="BQ14" s="188" t="s">
        <v>2875</v>
      </c>
      <c r="BR14" s="188" t="s">
        <v>2834</v>
      </c>
      <c r="BS14" s="188" t="s">
        <v>2876</v>
      </c>
      <c r="BT14" s="188" t="s">
        <v>2877</v>
      </c>
      <c r="BU14" s="188" t="s">
        <v>2834</v>
      </c>
      <c r="BV14" s="188" t="s">
        <v>2878</v>
      </c>
      <c r="BW14" s="188" t="s">
        <v>2879</v>
      </c>
      <c r="BX14" s="188" t="s">
        <v>2834</v>
      </c>
      <c r="BY14" s="188" t="s">
        <v>2880</v>
      </c>
      <c r="BZ14" s="188" t="s">
        <v>2881</v>
      </c>
      <c r="CA14" s="188" t="s">
        <v>2834</v>
      </c>
      <c r="CB14" s="188" t="s">
        <v>2882</v>
      </c>
      <c r="CC14" s="188" t="s">
        <v>2883</v>
      </c>
      <c r="CD14" s="188" t="s">
        <v>2834</v>
      </c>
      <c r="CE14" s="188" t="s">
        <v>2884</v>
      </c>
      <c r="CF14" s="188" t="s">
        <v>2885</v>
      </c>
      <c r="CG14" s="188" t="s">
        <v>2834</v>
      </c>
      <c r="CH14" s="188" t="s">
        <v>2886</v>
      </c>
      <c r="CI14" s="188" t="s">
        <v>2887</v>
      </c>
      <c r="CJ14" s="188" t="s">
        <v>2834</v>
      </c>
      <c r="CK14" s="188" t="s">
        <v>2888</v>
      </c>
      <c r="CL14" s="188" t="s">
        <v>2889</v>
      </c>
      <c r="CM14" s="188" t="s">
        <v>2834</v>
      </c>
      <c r="CN14" s="188" t="s">
        <v>2890</v>
      </c>
      <c r="CO14" s="188" t="s">
        <v>2891</v>
      </c>
      <c r="CP14" s="188" t="s">
        <v>2834</v>
      </c>
      <c r="CQ14" s="188" t="s">
        <v>2892</v>
      </c>
      <c r="CR14" s="188" t="s">
        <v>2893</v>
      </c>
      <c r="CS14" s="188" t="s">
        <v>2834</v>
      </c>
      <c r="CT14" s="188" t="s">
        <v>2894</v>
      </c>
      <c r="CU14" s="188" t="s">
        <v>2895</v>
      </c>
      <c r="CV14" s="188" t="s">
        <v>2834</v>
      </c>
      <c r="CW14" s="188" t="s">
        <v>2896</v>
      </c>
      <c r="CX14" s="188" t="s">
        <v>2897</v>
      </c>
      <c r="CY14" s="188" t="s">
        <v>2834</v>
      </c>
      <c r="CZ14" s="188" t="s">
        <v>2898</v>
      </c>
      <c r="DA14" s="188" t="s">
        <v>2899</v>
      </c>
      <c r="DB14" s="188" t="s">
        <v>2834</v>
      </c>
      <c r="DC14" s="188" t="s">
        <v>2900</v>
      </c>
      <c r="DD14" s="188" t="s">
        <v>2901</v>
      </c>
      <c r="DE14" s="188" t="s">
        <v>2834</v>
      </c>
      <c r="DF14" s="188" t="s">
        <v>2902</v>
      </c>
      <c r="DG14" s="188" t="s">
        <v>2903</v>
      </c>
      <c r="DH14" s="188" t="s">
        <v>2834</v>
      </c>
      <c r="DI14" s="188" t="s">
        <v>2904</v>
      </c>
      <c r="DJ14" s="188" t="s">
        <v>2905</v>
      </c>
      <c r="DK14" s="188" t="s">
        <v>2834</v>
      </c>
      <c r="DL14" s="188" t="s">
        <v>2906</v>
      </c>
      <c r="DM14" s="188" t="s">
        <v>2907</v>
      </c>
      <c r="DN14" s="188" t="s">
        <v>2834</v>
      </c>
      <c r="DO14" s="188" t="s">
        <v>2908</v>
      </c>
      <c r="DP14" s="188" t="s">
        <v>2909</v>
      </c>
      <c r="DQ14" s="188" t="s">
        <v>2834</v>
      </c>
      <c r="DR14" s="188" t="s">
        <v>2910</v>
      </c>
      <c r="DS14" s="188" t="s">
        <v>2911</v>
      </c>
      <c r="DT14" s="188" t="s">
        <v>2834</v>
      </c>
      <c r="DU14" s="188" t="s">
        <v>2912</v>
      </c>
      <c r="DV14" s="188" t="s">
        <v>2913</v>
      </c>
      <c r="DW14" s="188" t="s">
        <v>2834</v>
      </c>
      <c r="DX14" s="188" t="s">
        <v>2914</v>
      </c>
      <c r="DY14" s="188" t="s">
        <v>2915</v>
      </c>
      <c r="DZ14" s="188" t="s">
        <v>2834</v>
      </c>
      <c r="EA14" s="188" t="s">
        <v>2916</v>
      </c>
      <c r="EB14" s="188" t="s">
        <v>2917</v>
      </c>
      <c r="EC14" s="188" t="s">
        <v>2834</v>
      </c>
      <c r="ED14" s="188" t="s">
        <v>2918</v>
      </c>
      <c r="EE14" s="188" t="s">
        <v>2919</v>
      </c>
      <c r="EF14" s="188" t="s">
        <v>2834</v>
      </c>
      <c r="EG14" s="188" t="s">
        <v>2920</v>
      </c>
      <c r="EH14" s="188" t="s">
        <v>2921</v>
      </c>
      <c r="EI14" s="188" t="s">
        <v>2834</v>
      </c>
      <c r="EJ14" s="188" t="s">
        <v>2843</v>
      </c>
      <c r="EK14" s="188" t="s">
        <v>2922</v>
      </c>
      <c r="EL14" s="188" t="s">
        <v>2834</v>
      </c>
      <c r="EM14" s="188" t="s">
        <v>2923</v>
      </c>
      <c r="EN14" s="188" t="s">
        <v>2924</v>
      </c>
      <c r="EO14" s="188" t="s">
        <v>2834</v>
      </c>
      <c r="EP14" s="188" t="s">
        <v>2925</v>
      </c>
      <c r="EQ14" s="188" t="s">
        <v>2926</v>
      </c>
      <c r="ER14" s="188" t="s">
        <v>2834</v>
      </c>
      <c r="ES14" s="188" t="s">
        <v>2927</v>
      </c>
      <c r="ET14" s="188" t="s">
        <v>2928</v>
      </c>
    </row>
    <row r="15" spans="1:150" x14ac:dyDescent="0.3">
      <c r="A15" s="1"/>
      <c r="B15" s="186" t="s">
        <v>2941</v>
      </c>
      <c r="C15" s="186" t="s">
        <v>107</v>
      </c>
      <c r="D15" s="186" t="s">
        <v>114</v>
      </c>
      <c r="E15" s="186" t="s">
        <v>2942</v>
      </c>
      <c r="F15" s="186" t="s">
        <v>2943</v>
      </c>
      <c r="G15" s="186" t="s">
        <v>2834</v>
      </c>
      <c r="H15" s="186" t="s">
        <v>2727</v>
      </c>
      <c r="I15" s="186" t="s">
        <v>2727</v>
      </c>
      <c r="J15" s="186" t="s">
        <v>2834</v>
      </c>
      <c r="K15" s="186" t="s">
        <v>2727</v>
      </c>
      <c r="L15" s="186" t="s">
        <v>2727</v>
      </c>
      <c r="M15" s="186" t="s">
        <v>2834</v>
      </c>
      <c r="N15" s="186" t="s">
        <v>2727</v>
      </c>
      <c r="O15" s="186" t="s">
        <v>2727</v>
      </c>
      <c r="P15" s="186" t="s">
        <v>2834</v>
      </c>
      <c r="Q15" s="186" t="s">
        <v>2727</v>
      </c>
      <c r="R15" s="186" t="s">
        <v>2727</v>
      </c>
      <c r="S15" s="186" t="s">
        <v>2834</v>
      </c>
      <c r="T15" s="186" t="s">
        <v>2727</v>
      </c>
      <c r="U15" s="186" t="s">
        <v>2727</v>
      </c>
      <c r="V15" s="186" t="s">
        <v>2834</v>
      </c>
      <c r="W15" s="186" t="s">
        <v>2727</v>
      </c>
      <c r="X15" s="186" t="s">
        <v>2727</v>
      </c>
      <c r="Y15" s="186" t="s">
        <v>2834</v>
      </c>
      <c r="Z15" s="186" t="s">
        <v>2727</v>
      </c>
      <c r="AA15" s="186" t="s">
        <v>2727</v>
      </c>
      <c r="AB15" s="186" t="s">
        <v>2834</v>
      </c>
      <c r="AC15" s="186" t="s">
        <v>2727</v>
      </c>
      <c r="AD15" s="186" t="s">
        <v>2727</v>
      </c>
      <c r="AE15" s="186" t="s">
        <v>2834</v>
      </c>
      <c r="AF15" s="186" t="s">
        <v>2727</v>
      </c>
      <c r="AG15" s="186" t="s">
        <v>2727</v>
      </c>
      <c r="AH15" s="186" t="s">
        <v>2834</v>
      </c>
      <c r="AI15" s="186" t="s">
        <v>2727</v>
      </c>
      <c r="AJ15" s="186" t="s">
        <v>2727</v>
      </c>
      <c r="AK15" s="186" t="s">
        <v>2834</v>
      </c>
      <c r="AL15" s="186" t="s">
        <v>2727</v>
      </c>
      <c r="AM15" s="186" t="s">
        <v>2727</v>
      </c>
      <c r="AN15" s="186" t="s">
        <v>2834</v>
      </c>
      <c r="AO15" s="186" t="s">
        <v>2727</v>
      </c>
      <c r="AP15" s="186" t="s">
        <v>2727</v>
      </c>
      <c r="AQ15" s="186" t="s">
        <v>2834</v>
      </c>
      <c r="AR15" s="186" t="s">
        <v>2727</v>
      </c>
      <c r="AS15" s="186" t="s">
        <v>2727</v>
      </c>
      <c r="AT15" s="186" t="s">
        <v>2834</v>
      </c>
      <c r="AU15" s="186" t="s">
        <v>2727</v>
      </c>
      <c r="AV15" s="186" t="s">
        <v>2727</v>
      </c>
      <c r="AW15" s="186" t="s">
        <v>2834</v>
      </c>
      <c r="AX15" s="186" t="s">
        <v>2727</v>
      </c>
      <c r="AY15" s="186" t="s">
        <v>2727</v>
      </c>
      <c r="AZ15" s="186" t="s">
        <v>2834</v>
      </c>
      <c r="BA15" s="186" t="s">
        <v>2727</v>
      </c>
      <c r="BB15" s="186" t="s">
        <v>2727</v>
      </c>
      <c r="BC15" s="186" t="s">
        <v>2834</v>
      </c>
      <c r="BD15" s="186" t="s">
        <v>2727</v>
      </c>
      <c r="BE15" s="186" t="s">
        <v>2727</v>
      </c>
      <c r="BF15" s="186" t="s">
        <v>2834</v>
      </c>
      <c r="BG15" s="186" t="s">
        <v>2727</v>
      </c>
      <c r="BH15" s="186" t="s">
        <v>2727</v>
      </c>
      <c r="BI15" s="186" t="s">
        <v>2834</v>
      </c>
      <c r="BJ15" s="186" t="s">
        <v>2727</v>
      </c>
      <c r="BK15" s="186" t="s">
        <v>2727</v>
      </c>
      <c r="BL15" s="186" t="s">
        <v>2834</v>
      </c>
      <c r="BM15" s="186" t="s">
        <v>2727</v>
      </c>
      <c r="BN15" s="186" t="s">
        <v>2727</v>
      </c>
      <c r="BO15" s="186" t="s">
        <v>2834</v>
      </c>
      <c r="BP15" s="186" t="s">
        <v>2727</v>
      </c>
      <c r="BQ15" s="186" t="s">
        <v>2727</v>
      </c>
      <c r="BR15" s="186" t="s">
        <v>2834</v>
      </c>
      <c r="BS15" s="186" t="s">
        <v>2727</v>
      </c>
      <c r="BT15" s="186" t="s">
        <v>2727</v>
      </c>
      <c r="BU15" s="186" t="s">
        <v>2834</v>
      </c>
      <c r="BV15" s="186" t="s">
        <v>2727</v>
      </c>
      <c r="BW15" s="186" t="s">
        <v>2727</v>
      </c>
      <c r="BX15" s="186" t="s">
        <v>2834</v>
      </c>
      <c r="BY15" s="186" t="s">
        <v>2727</v>
      </c>
      <c r="BZ15" s="186" t="s">
        <v>2727</v>
      </c>
      <c r="CA15" s="186" t="s">
        <v>2834</v>
      </c>
      <c r="CB15" s="186" t="s">
        <v>2727</v>
      </c>
      <c r="CC15" s="186" t="s">
        <v>2727</v>
      </c>
      <c r="CD15" s="186" t="s">
        <v>2834</v>
      </c>
      <c r="CE15" s="186" t="s">
        <v>2727</v>
      </c>
      <c r="CF15" s="186" t="s">
        <v>2727</v>
      </c>
      <c r="CG15" s="186" t="s">
        <v>2834</v>
      </c>
      <c r="CH15" s="186" t="s">
        <v>2727</v>
      </c>
      <c r="CI15" s="186" t="s">
        <v>2727</v>
      </c>
      <c r="CJ15" s="186" t="s">
        <v>2834</v>
      </c>
      <c r="CK15" s="186" t="s">
        <v>2727</v>
      </c>
      <c r="CL15" s="186" t="s">
        <v>2727</v>
      </c>
      <c r="CM15" s="186" t="s">
        <v>2834</v>
      </c>
      <c r="CN15" s="186" t="s">
        <v>2727</v>
      </c>
      <c r="CO15" s="186" t="s">
        <v>2727</v>
      </c>
      <c r="CP15" s="186" t="s">
        <v>2834</v>
      </c>
      <c r="CQ15" s="186" t="s">
        <v>2727</v>
      </c>
      <c r="CR15" s="186" t="s">
        <v>2727</v>
      </c>
      <c r="CS15" s="186" t="s">
        <v>2834</v>
      </c>
      <c r="CT15" s="186" t="s">
        <v>2727</v>
      </c>
      <c r="CU15" s="186" t="s">
        <v>2727</v>
      </c>
      <c r="CV15" s="186" t="s">
        <v>2834</v>
      </c>
      <c r="CW15" s="186" t="s">
        <v>2727</v>
      </c>
      <c r="CX15" s="186" t="s">
        <v>2727</v>
      </c>
      <c r="CY15" s="186" t="s">
        <v>2834</v>
      </c>
      <c r="CZ15" s="186" t="s">
        <v>2727</v>
      </c>
      <c r="DA15" s="186" t="s">
        <v>2727</v>
      </c>
      <c r="DB15" s="186" t="s">
        <v>2834</v>
      </c>
      <c r="DC15" s="186" t="s">
        <v>2727</v>
      </c>
      <c r="DD15" s="186" t="s">
        <v>2727</v>
      </c>
      <c r="DE15" s="186" t="s">
        <v>2834</v>
      </c>
      <c r="DF15" s="186" t="s">
        <v>2727</v>
      </c>
      <c r="DG15" s="186" t="s">
        <v>2727</v>
      </c>
      <c r="DH15" s="186" t="s">
        <v>2834</v>
      </c>
      <c r="DI15" s="186" t="s">
        <v>2727</v>
      </c>
      <c r="DJ15" s="186" t="s">
        <v>2727</v>
      </c>
      <c r="DK15" s="186" t="s">
        <v>2834</v>
      </c>
      <c r="DL15" s="186" t="s">
        <v>2727</v>
      </c>
      <c r="DM15" s="186" t="s">
        <v>2727</v>
      </c>
      <c r="DN15" s="186" t="s">
        <v>2834</v>
      </c>
      <c r="DO15" s="186" t="s">
        <v>2727</v>
      </c>
      <c r="DP15" s="186" t="s">
        <v>2727</v>
      </c>
      <c r="DQ15" s="186" t="s">
        <v>2834</v>
      </c>
      <c r="DR15" s="186" t="s">
        <v>2727</v>
      </c>
      <c r="DS15" s="186" t="s">
        <v>2727</v>
      </c>
      <c r="DT15" s="186" t="s">
        <v>2834</v>
      </c>
      <c r="DU15" s="186" t="s">
        <v>2727</v>
      </c>
      <c r="DV15" s="186" t="s">
        <v>2727</v>
      </c>
      <c r="DW15" s="186" t="s">
        <v>2834</v>
      </c>
      <c r="DX15" s="186" t="s">
        <v>2727</v>
      </c>
      <c r="DY15" s="186" t="s">
        <v>2727</v>
      </c>
      <c r="DZ15" s="186" t="s">
        <v>2834</v>
      </c>
      <c r="EA15" s="186" t="s">
        <v>2727</v>
      </c>
      <c r="EB15" s="186" t="s">
        <v>2727</v>
      </c>
      <c r="EC15" s="186" t="s">
        <v>2834</v>
      </c>
      <c r="ED15" s="186" t="s">
        <v>2727</v>
      </c>
      <c r="EE15" s="186" t="s">
        <v>2727</v>
      </c>
      <c r="EF15" s="186" t="s">
        <v>2834</v>
      </c>
      <c r="EG15" s="186" t="s">
        <v>2727</v>
      </c>
      <c r="EH15" s="186" t="s">
        <v>2727</v>
      </c>
      <c r="EI15" s="186" t="s">
        <v>2834</v>
      </c>
      <c r="EJ15" s="186" t="s">
        <v>2727</v>
      </c>
      <c r="EK15" s="186" t="s">
        <v>2727</v>
      </c>
      <c r="EL15" s="186" t="s">
        <v>2834</v>
      </c>
      <c r="EM15" s="186" t="s">
        <v>2727</v>
      </c>
      <c r="EN15" s="186" t="s">
        <v>2727</v>
      </c>
      <c r="EO15" s="186" t="s">
        <v>2834</v>
      </c>
      <c r="EP15" s="186" t="s">
        <v>2727</v>
      </c>
      <c r="EQ15" s="186" t="s">
        <v>2727</v>
      </c>
      <c r="ER15" s="186" t="s">
        <v>2834</v>
      </c>
      <c r="ES15" s="186" t="s">
        <v>2727</v>
      </c>
      <c r="ET15" s="186" t="s">
        <v>2727</v>
      </c>
    </row>
    <row r="16" spans="1:150" x14ac:dyDescent="0.3">
      <c r="A16" s="1"/>
      <c r="B16" s="187" t="s">
        <v>2944</v>
      </c>
      <c r="C16" s="187" t="s">
        <v>107</v>
      </c>
      <c r="D16" s="187" t="s">
        <v>114</v>
      </c>
      <c r="E16" s="187" t="s">
        <v>2945</v>
      </c>
      <c r="F16" s="187" t="s">
        <v>2946</v>
      </c>
      <c r="G16" s="188" t="s">
        <v>2834</v>
      </c>
      <c r="H16" s="188" t="s">
        <v>2727</v>
      </c>
      <c r="I16" s="188" t="s">
        <v>2727</v>
      </c>
      <c r="J16" s="188" t="s">
        <v>2834</v>
      </c>
      <c r="K16" s="188" t="s">
        <v>2727</v>
      </c>
      <c r="L16" s="188" t="s">
        <v>2727</v>
      </c>
      <c r="M16" s="188" t="s">
        <v>2834</v>
      </c>
      <c r="N16" s="188" t="s">
        <v>2727</v>
      </c>
      <c r="O16" s="188" t="s">
        <v>2727</v>
      </c>
      <c r="P16" s="188" t="s">
        <v>2834</v>
      </c>
      <c r="Q16" s="188" t="s">
        <v>2727</v>
      </c>
      <c r="R16" s="188" t="s">
        <v>2727</v>
      </c>
      <c r="S16" s="188" t="s">
        <v>2834</v>
      </c>
      <c r="T16" s="188" t="s">
        <v>2727</v>
      </c>
      <c r="U16" s="188" t="s">
        <v>2727</v>
      </c>
      <c r="V16" s="188" t="s">
        <v>2834</v>
      </c>
      <c r="W16" s="188" t="s">
        <v>2727</v>
      </c>
      <c r="X16" s="188" t="s">
        <v>2727</v>
      </c>
      <c r="Y16" s="188" t="s">
        <v>2834</v>
      </c>
      <c r="Z16" s="188" t="s">
        <v>2727</v>
      </c>
      <c r="AA16" s="188" t="s">
        <v>2727</v>
      </c>
      <c r="AB16" s="188" t="s">
        <v>2834</v>
      </c>
      <c r="AC16" s="188" t="s">
        <v>2727</v>
      </c>
      <c r="AD16" s="188" t="s">
        <v>2727</v>
      </c>
      <c r="AE16" s="188" t="s">
        <v>2834</v>
      </c>
      <c r="AF16" s="188" t="s">
        <v>2727</v>
      </c>
      <c r="AG16" s="188" t="s">
        <v>2727</v>
      </c>
      <c r="AH16" s="188" t="s">
        <v>2834</v>
      </c>
      <c r="AI16" s="188" t="s">
        <v>2727</v>
      </c>
      <c r="AJ16" s="188" t="s">
        <v>2727</v>
      </c>
      <c r="AK16" s="188" t="s">
        <v>2834</v>
      </c>
      <c r="AL16" s="188" t="s">
        <v>2727</v>
      </c>
      <c r="AM16" s="188" t="s">
        <v>2727</v>
      </c>
      <c r="AN16" s="188" t="s">
        <v>2834</v>
      </c>
      <c r="AO16" s="188" t="s">
        <v>2727</v>
      </c>
      <c r="AP16" s="188" t="s">
        <v>2727</v>
      </c>
      <c r="AQ16" s="188" t="s">
        <v>2834</v>
      </c>
      <c r="AR16" s="188" t="s">
        <v>2727</v>
      </c>
      <c r="AS16" s="188" t="s">
        <v>2727</v>
      </c>
      <c r="AT16" s="188" t="s">
        <v>2834</v>
      </c>
      <c r="AU16" s="188" t="s">
        <v>2727</v>
      </c>
      <c r="AV16" s="188" t="s">
        <v>2727</v>
      </c>
      <c r="AW16" s="188" t="s">
        <v>2834</v>
      </c>
      <c r="AX16" s="188" t="s">
        <v>2727</v>
      </c>
      <c r="AY16" s="188" t="s">
        <v>2727</v>
      </c>
      <c r="AZ16" s="188" t="s">
        <v>2834</v>
      </c>
      <c r="BA16" s="188" t="s">
        <v>2727</v>
      </c>
      <c r="BB16" s="188" t="s">
        <v>2727</v>
      </c>
      <c r="BC16" s="188" t="s">
        <v>2834</v>
      </c>
      <c r="BD16" s="188" t="s">
        <v>2727</v>
      </c>
      <c r="BE16" s="188" t="s">
        <v>2727</v>
      </c>
      <c r="BF16" s="188" t="s">
        <v>2834</v>
      </c>
      <c r="BG16" s="188" t="s">
        <v>2727</v>
      </c>
      <c r="BH16" s="188" t="s">
        <v>2727</v>
      </c>
      <c r="BI16" s="188" t="s">
        <v>2834</v>
      </c>
      <c r="BJ16" s="188" t="s">
        <v>2727</v>
      </c>
      <c r="BK16" s="188" t="s">
        <v>2727</v>
      </c>
      <c r="BL16" s="188" t="s">
        <v>2834</v>
      </c>
      <c r="BM16" s="188" t="s">
        <v>2727</v>
      </c>
      <c r="BN16" s="188" t="s">
        <v>2727</v>
      </c>
      <c r="BO16" s="188" t="s">
        <v>2834</v>
      </c>
      <c r="BP16" s="188" t="s">
        <v>2727</v>
      </c>
      <c r="BQ16" s="188" t="s">
        <v>2727</v>
      </c>
      <c r="BR16" s="188" t="s">
        <v>2834</v>
      </c>
      <c r="BS16" s="188" t="s">
        <v>2727</v>
      </c>
      <c r="BT16" s="188" t="s">
        <v>2727</v>
      </c>
      <c r="BU16" s="188" t="s">
        <v>2834</v>
      </c>
      <c r="BV16" s="188" t="s">
        <v>2727</v>
      </c>
      <c r="BW16" s="188" t="s">
        <v>2727</v>
      </c>
      <c r="BX16" s="188" t="s">
        <v>2834</v>
      </c>
      <c r="BY16" s="188" t="s">
        <v>2727</v>
      </c>
      <c r="BZ16" s="188" t="s">
        <v>2727</v>
      </c>
      <c r="CA16" s="188" t="s">
        <v>2834</v>
      </c>
      <c r="CB16" s="188" t="s">
        <v>2727</v>
      </c>
      <c r="CC16" s="188" t="s">
        <v>2727</v>
      </c>
      <c r="CD16" s="188" t="s">
        <v>2834</v>
      </c>
      <c r="CE16" s="188" t="s">
        <v>2727</v>
      </c>
      <c r="CF16" s="188" t="s">
        <v>2727</v>
      </c>
      <c r="CG16" s="188" t="s">
        <v>2834</v>
      </c>
      <c r="CH16" s="188" t="s">
        <v>2727</v>
      </c>
      <c r="CI16" s="188" t="s">
        <v>2727</v>
      </c>
      <c r="CJ16" s="188" t="s">
        <v>2834</v>
      </c>
      <c r="CK16" s="188" t="s">
        <v>2727</v>
      </c>
      <c r="CL16" s="188" t="s">
        <v>2727</v>
      </c>
      <c r="CM16" s="188" t="s">
        <v>2834</v>
      </c>
      <c r="CN16" s="188" t="s">
        <v>2727</v>
      </c>
      <c r="CO16" s="188" t="s">
        <v>2727</v>
      </c>
      <c r="CP16" s="188" t="s">
        <v>2834</v>
      </c>
      <c r="CQ16" s="188" t="s">
        <v>2727</v>
      </c>
      <c r="CR16" s="188" t="s">
        <v>2727</v>
      </c>
      <c r="CS16" s="188" t="s">
        <v>2834</v>
      </c>
      <c r="CT16" s="188" t="s">
        <v>2727</v>
      </c>
      <c r="CU16" s="188" t="s">
        <v>2727</v>
      </c>
      <c r="CV16" s="188" t="s">
        <v>2834</v>
      </c>
      <c r="CW16" s="188" t="s">
        <v>2727</v>
      </c>
      <c r="CX16" s="188" t="s">
        <v>2727</v>
      </c>
      <c r="CY16" s="188" t="s">
        <v>2834</v>
      </c>
      <c r="CZ16" s="188" t="s">
        <v>2727</v>
      </c>
      <c r="DA16" s="188" t="s">
        <v>2727</v>
      </c>
      <c r="DB16" s="188" t="s">
        <v>2834</v>
      </c>
      <c r="DC16" s="188" t="s">
        <v>2727</v>
      </c>
      <c r="DD16" s="188" t="s">
        <v>2727</v>
      </c>
      <c r="DE16" s="188" t="s">
        <v>2834</v>
      </c>
      <c r="DF16" s="188" t="s">
        <v>2727</v>
      </c>
      <c r="DG16" s="188" t="s">
        <v>2727</v>
      </c>
      <c r="DH16" s="188" t="s">
        <v>2834</v>
      </c>
      <c r="DI16" s="188" t="s">
        <v>2727</v>
      </c>
      <c r="DJ16" s="188" t="s">
        <v>2727</v>
      </c>
      <c r="DK16" s="188" t="s">
        <v>2834</v>
      </c>
      <c r="DL16" s="188" t="s">
        <v>2727</v>
      </c>
      <c r="DM16" s="188" t="s">
        <v>2727</v>
      </c>
      <c r="DN16" s="188" t="s">
        <v>2834</v>
      </c>
      <c r="DO16" s="188" t="s">
        <v>2727</v>
      </c>
      <c r="DP16" s="188" t="s">
        <v>2727</v>
      </c>
      <c r="DQ16" s="188" t="s">
        <v>2834</v>
      </c>
      <c r="DR16" s="188" t="s">
        <v>2727</v>
      </c>
      <c r="DS16" s="188" t="s">
        <v>2727</v>
      </c>
      <c r="DT16" s="188" t="s">
        <v>2834</v>
      </c>
      <c r="DU16" s="188" t="s">
        <v>2727</v>
      </c>
      <c r="DV16" s="188" t="s">
        <v>2727</v>
      </c>
      <c r="DW16" s="188" t="s">
        <v>2834</v>
      </c>
      <c r="DX16" s="188" t="s">
        <v>2727</v>
      </c>
      <c r="DY16" s="188" t="s">
        <v>2727</v>
      </c>
      <c r="DZ16" s="188" t="s">
        <v>2834</v>
      </c>
      <c r="EA16" s="188" t="s">
        <v>2727</v>
      </c>
      <c r="EB16" s="188" t="s">
        <v>2727</v>
      </c>
      <c r="EC16" s="188" t="s">
        <v>2834</v>
      </c>
      <c r="ED16" s="188" t="s">
        <v>2727</v>
      </c>
      <c r="EE16" s="188" t="s">
        <v>2727</v>
      </c>
      <c r="EF16" s="188" t="s">
        <v>2834</v>
      </c>
      <c r="EG16" s="188" t="s">
        <v>2727</v>
      </c>
      <c r="EH16" s="188" t="s">
        <v>2727</v>
      </c>
      <c r="EI16" s="188" t="s">
        <v>2834</v>
      </c>
      <c r="EJ16" s="188" t="s">
        <v>2727</v>
      </c>
      <c r="EK16" s="188" t="s">
        <v>2727</v>
      </c>
      <c r="EL16" s="188" t="s">
        <v>2834</v>
      </c>
      <c r="EM16" s="188" t="s">
        <v>2727</v>
      </c>
      <c r="EN16" s="188" t="s">
        <v>2727</v>
      </c>
      <c r="EO16" s="188" t="s">
        <v>2834</v>
      </c>
      <c r="EP16" s="188" t="s">
        <v>2727</v>
      </c>
      <c r="EQ16" s="188" t="s">
        <v>2727</v>
      </c>
      <c r="ER16" s="188" t="s">
        <v>2834</v>
      </c>
      <c r="ES16" s="188" t="s">
        <v>2727</v>
      </c>
      <c r="ET16" s="188" t="s">
        <v>2727</v>
      </c>
    </row>
    <row r="17" spans="1:150" x14ac:dyDescent="0.3">
      <c r="A17" s="1"/>
      <c r="B17" s="187" t="s">
        <v>2947</v>
      </c>
      <c r="C17" s="187" t="s">
        <v>107</v>
      </c>
      <c r="D17" s="187" t="s">
        <v>114</v>
      </c>
      <c r="E17" s="187" t="s">
        <v>2948</v>
      </c>
      <c r="F17" s="187" t="s">
        <v>2949</v>
      </c>
      <c r="G17" s="188" t="s">
        <v>2834</v>
      </c>
      <c r="H17" s="188" t="s">
        <v>930</v>
      </c>
      <c r="I17" s="188" t="s">
        <v>930</v>
      </c>
      <c r="J17" s="188" t="s">
        <v>2834</v>
      </c>
      <c r="K17" s="188" t="s">
        <v>930</v>
      </c>
      <c r="L17" s="188" t="s">
        <v>930</v>
      </c>
      <c r="M17" s="188" t="s">
        <v>2834</v>
      </c>
      <c r="N17" s="188" t="s">
        <v>930</v>
      </c>
      <c r="O17" s="188" t="s">
        <v>930</v>
      </c>
      <c r="P17" s="188" t="s">
        <v>2834</v>
      </c>
      <c r="Q17" s="188" t="s">
        <v>930</v>
      </c>
      <c r="R17" s="188" t="s">
        <v>930</v>
      </c>
      <c r="S17" s="188" t="s">
        <v>2834</v>
      </c>
      <c r="T17" s="188" t="s">
        <v>930</v>
      </c>
      <c r="U17" s="188" t="s">
        <v>930</v>
      </c>
      <c r="V17" s="188" t="s">
        <v>2834</v>
      </c>
      <c r="W17" s="188" t="s">
        <v>930</v>
      </c>
      <c r="X17" s="188" t="s">
        <v>930</v>
      </c>
      <c r="Y17" s="188" t="s">
        <v>2834</v>
      </c>
      <c r="Z17" s="188" t="s">
        <v>930</v>
      </c>
      <c r="AA17" s="188" t="s">
        <v>930</v>
      </c>
      <c r="AB17" s="188" t="s">
        <v>2834</v>
      </c>
      <c r="AC17" s="188" t="s">
        <v>930</v>
      </c>
      <c r="AD17" s="188" t="s">
        <v>930</v>
      </c>
      <c r="AE17" s="188" t="s">
        <v>2834</v>
      </c>
      <c r="AF17" s="188" t="s">
        <v>930</v>
      </c>
      <c r="AG17" s="188" t="s">
        <v>930</v>
      </c>
      <c r="AH17" s="188" t="s">
        <v>2834</v>
      </c>
      <c r="AI17" s="188" t="s">
        <v>930</v>
      </c>
      <c r="AJ17" s="188" t="s">
        <v>930</v>
      </c>
      <c r="AK17" s="188" t="s">
        <v>2834</v>
      </c>
      <c r="AL17" s="188" t="s">
        <v>930</v>
      </c>
      <c r="AM17" s="188" t="s">
        <v>930</v>
      </c>
      <c r="AN17" s="188" t="s">
        <v>2834</v>
      </c>
      <c r="AO17" s="188" t="s">
        <v>930</v>
      </c>
      <c r="AP17" s="188" t="s">
        <v>930</v>
      </c>
      <c r="AQ17" s="188" t="s">
        <v>2834</v>
      </c>
      <c r="AR17" s="188" t="s">
        <v>930</v>
      </c>
      <c r="AS17" s="188" t="s">
        <v>930</v>
      </c>
      <c r="AT17" s="188" t="s">
        <v>2834</v>
      </c>
      <c r="AU17" s="188" t="s">
        <v>930</v>
      </c>
      <c r="AV17" s="188" t="s">
        <v>930</v>
      </c>
      <c r="AW17" s="188" t="s">
        <v>2834</v>
      </c>
      <c r="AX17" s="188" t="s">
        <v>930</v>
      </c>
      <c r="AY17" s="188" t="s">
        <v>930</v>
      </c>
      <c r="AZ17" s="188" t="s">
        <v>2834</v>
      </c>
      <c r="BA17" s="188" t="s">
        <v>930</v>
      </c>
      <c r="BB17" s="188" t="s">
        <v>930</v>
      </c>
      <c r="BC17" s="188" t="s">
        <v>2834</v>
      </c>
      <c r="BD17" s="188" t="s">
        <v>930</v>
      </c>
      <c r="BE17" s="188" t="s">
        <v>930</v>
      </c>
      <c r="BF17" s="188" t="s">
        <v>2834</v>
      </c>
      <c r="BG17" s="188" t="s">
        <v>930</v>
      </c>
      <c r="BH17" s="188" t="s">
        <v>930</v>
      </c>
      <c r="BI17" s="188" t="s">
        <v>2834</v>
      </c>
      <c r="BJ17" s="188" t="s">
        <v>930</v>
      </c>
      <c r="BK17" s="188" t="s">
        <v>930</v>
      </c>
      <c r="BL17" s="188" t="s">
        <v>2834</v>
      </c>
      <c r="BM17" s="188" t="s">
        <v>930</v>
      </c>
      <c r="BN17" s="188" t="s">
        <v>930</v>
      </c>
      <c r="BO17" s="188" t="s">
        <v>2834</v>
      </c>
      <c r="BP17" s="188" t="s">
        <v>930</v>
      </c>
      <c r="BQ17" s="188" t="s">
        <v>930</v>
      </c>
      <c r="BR17" s="188" t="s">
        <v>2834</v>
      </c>
      <c r="BS17" s="188" t="s">
        <v>930</v>
      </c>
      <c r="BT17" s="188" t="s">
        <v>930</v>
      </c>
      <c r="BU17" s="188" t="s">
        <v>2834</v>
      </c>
      <c r="BV17" s="188" t="s">
        <v>930</v>
      </c>
      <c r="BW17" s="188" t="s">
        <v>930</v>
      </c>
      <c r="BX17" s="188" t="s">
        <v>2834</v>
      </c>
      <c r="BY17" s="188" t="s">
        <v>930</v>
      </c>
      <c r="BZ17" s="188" t="s">
        <v>930</v>
      </c>
      <c r="CA17" s="188" t="s">
        <v>2834</v>
      </c>
      <c r="CB17" s="188" t="s">
        <v>930</v>
      </c>
      <c r="CC17" s="188" t="s">
        <v>930</v>
      </c>
      <c r="CD17" s="188" t="s">
        <v>2834</v>
      </c>
      <c r="CE17" s="188" t="s">
        <v>930</v>
      </c>
      <c r="CF17" s="188" t="s">
        <v>930</v>
      </c>
      <c r="CG17" s="188" t="s">
        <v>2834</v>
      </c>
      <c r="CH17" s="188" t="s">
        <v>930</v>
      </c>
      <c r="CI17" s="188" t="s">
        <v>930</v>
      </c>
      <c r="CJ17" s="188" t="s">
        <v>2834</v>
      </c>
      <c r="CK17" s="188" t="s">
        <v>930</v>
      </c>
      <c r="CL17" s="188" t="s">
        <v>930</v>
      </c>
      <c r="CM17" s="188" t="s">
        <v>2834</v>
      </c>
      <c r="CN17" s="188" t="s">
        <v>930</v>
      </c>
      <c r="CO17" s="188" t="s">
        <v>930</v>
      </c>
      <c r="CP17" s="188" t="s">
        <v>2834</v>
      </c>
      <c r="CQ17" s="188" t="s">
        <v>930</v>
      </c>
      <c r="CR17" s="188" t="s">
        <v>930</v>
      </c>
      <c r="CS17" s="188" t="s">
        <v>2834</v>
      </c>
      <c r="CT17" s="188" t="s">
        <v>930</v>
      </c>
      <c r="CU17" s="188" t="s">
        <v>930</v>
      </c>
      <c r="CV17" s="188" t="s">
        <v>2834</v>
      </c>
      <c r="CW17" s="188" t="s">
        <v>930</v>
      </c>
      <c r="CX17" s="188" t="s">
        <v>930</v>
      </c>
      <c r="CY17" s="188" t="s">
        <v>2834</v>
      </c>
      <c r="CZ17" s="188" t="s">
        <v>930</v>
      </c>
      <c r="DA17" s="188" t="s">
        <v>930</v>
      </c>
      <c r="DB17" s="188" t="s">
        <v>2834</v>
      </c>
      <c r="DC17" s="188" t="s">
        <v>930</v>
      </c>
      <c r="DD17" s="188" t="s">
        <v>930</v>
      </c>
      <c r="DE17" s="188" t="s">
        <v>2834</v>
      </c>
      <c r="DF17" s="188" t="s">
        <v>930</v>
      </c>
      <c r="DG17" s="188" t="s">
        <v>930</v>
      </c>
      <c r="DH17" s="188" t="s">
        <v>2834</v>
      </c>
      <c r="DI17" s="188" t="s">
        <v>930</v>
      </c>
      <c r="DJ17" s="188" t="s">
        <v>930</v>
      </c>
      <c r="DK17" s="188" t="s">
        <v>2834</v>
      </c>
      <c r="DL17" s="188" t="s">
        <v>930</v>
      </c>
      <c r="DM17" s="188" t="s">
        <v>930</v>
      </c>
      <c r="DN17" s="188" t="s">
        <v>2834</v>
      </c>
      <c r="DO17" s="188" t="s">
        <v>930</v>
      </c>
      <c r="DP17" s="188" t="s">
        <v>930</v>
      </c>
      <c r="DQ17" s="188" t="s">
        <v>2834</v>
      </c>
      <c r="DR17" s="188" t="s">
        <v>930</v>
      </c>
      <c r="DS17" s="188" t="s">
        <v>930</v>
      </c>
      <c r="DT17" s="188" t="s">
        <v>2834</v>
      </c>
      <c r="DU17" s="188" t="s">
        <v>930</v>
      </c>
      <c r="DV17" s="188" t="s">
        <v>930</v>
      </c>
      <c r="DW17" s="188" t="s">
        <v>2834</v>
      </c>
      <c r="DX17" s="188" t="s">
        <v>930</v>
      </c>
      <c r="DY17" s="188" t="s">
        <v>930</v>
      </c>
      <c r="DZ17" s="188" t="s">
        <v>2834</v>
      </c>
      <c r="EA17" s="188" t="s">
        <v>930</v>
      </c>
      <c r="EB17" s="188" t="s">
        <v>930</v>
      </c>
      <c r="EC17" s="188" t="s">
        <v>2834</v>
      </c>
      <c r="ED17" s="188" t="s">
        <v>930</v>
      </c>
      <c r="EE17" s="188" t="s">
        <v>930</v>
      </c>
      <c r="EF17" s="188" t="s">
        <v>2834</v>
      </c>
      <c r="EG17" s="188" t="s">
        <v>930</v>
      </c>
      <c r="EH17" s="188" t="s">
        <v>930</v>
      </c>
      <c r="EI17" s="188" t="s">
        <v>2834</v>
      </c>
      <c r="EJ17" s="188" t="s">
        <v>930</v>
      </c>
      <c r="EK17" s="188" t="s">
        <v>930</v>
      </c>
      <c r="EL17" s="188" t="s">
        <v>2834</v>
      </c>
      <c r="EM17" s="188" t="s">
        <v>930</v>
      </c>
      <c r="EN17" s="188" t="s">
        <v>930</v>
      </c>
      <c r="EO17" s="188" t="s">
        <v>2834</v>
      </c>
      <c r="EP17" s="188" t="s">
        <v>930</v>
      </c>
      <c r="EQ17" s="188" t="s">
        <v>930</v>
      </c>
      <c r="ER17" s="188" t="s">
        <v>2834</v>
      </c>
      <c r="ES17" s="188" t="s">
        <v>930</v>
      </c>
      <c r="ET17" s="188" t="s">
        <v>930</v>
      </c>
    </row>
    <row r="18" spans="1:150" x14ac:dyDescent="0.3">
      <c r="A18" s="1"/>
      <c r="B18" s="186" t="s">
        <v>2950</v>
      </c>
      <c r="C18" s="186" t="s">
        <v>152</v>
      </c>
      <c r="D18" s="186" t="s">
        <v>993</v>
      </c>
      <c r="E18" s="186" t="s">
        <v>2951</v>
      </c>
      <c r="F18" s="186" t="s">
        <v>2952</v>
      </c>
      <c r="G18" s="186" t="s">
        <v>2834</v>
      </c>
      <c r="H18" s="186" t="s">
        <v>2727</v>
      </c>
      <c r="I18" s="186" t="s">
        <v>2727</v>
      </c>
      <c r="J18" s="186" t="s">
        <v>2834</v>
      </c>
      <c r="K18" s="186" t="s">
        <v>2727</v>
      </c>
      <c r="L18" s="186" t="s">
        <v>2727</v>
      </c>
      <c r="M18" s="186" t="s">
        <v>2834</v>
      </c>
      <c r="N18" s="186" t="s">
        <v>2727</v>
      </c>
      <c r="O18" s="186" t="s">
        <v>2727</v>
      </c>
      <c r="P18" s="186" t="s">
        <v>2834</v>
      </c>
      <c r="Q18" s="186" t="s">
        <v>2727</v>
      </c>
      <c r="R18" s="186" t="s">
        <v>2727</v>
      </c>
      <c r="S18" s="186" t="s">
        <v>2834</v>
      </c>
      <c r="T18" s="186" t="s">
        <v>2727</v>
      </c>
      <c r="U18" s="186" t="s">
        <v>2727</v>
      </c>
      <c r="V18" s="186" t="s">
        <v>2834</v>
      </c>
      <c r="W18" s="186" t="s">
        <v>2727</v>
      </c>
      <c r="X18" s="186" t="s">
        <v>2727</v>
      </c>
      <c r="Y18" s="186" t="s">
        <v>2834</v>
      </c>
      <c r="Z18" s="186" t="s">
        <v>2727</v>
      </c>
      <c r="AA18" s="186" t="s">
        <v>2727</v>
      </c>
      <c r="AB18" s="186" t="s">
        <v>2834</v>
      </c>
      <c r="AC18" s="186" t="s">
        <v>2727</v>
      </c>
      <c r="AD18" s="186" t="s">
        <v>2727</v>
      </c>
      <c r="AE18" s="186" t="s">
        <v>2834</v>
      </c>
      <c r="AF18" s="186" t="s">
        <v>2727</v>
      </c>
      <c r="AG18" s="186" t="s">
        <v>2727</v>
      </c>
      <c r="AH18" s="186" t="s">
        <v>2834</v>
      </c>
      <c r="AI18" s="186" t="s">
        <v>2727</v>
      </c>
      <c r="AJ18" s="186" t="s">
        <v>2727</v>
      </c>
      <c r="AK18" s="186" t="s">
        <v>2834</v>
      </c>
      <c r="AL18" s="186" t="s">
        <v>2727</v>
      </c>
      <c r="AM18" s="186" t="s">
        <v>2727</v>
      </c>
      <c r="AN18" s="186" t="s">
        <v>2834</v>
      </c>
      <c r="AO18" s="186" t="s">
        <v>2727</v>
      </c>
      <c r="AP18" s="186" t="s">
        <v>2727</v>
      </c>
      <c r="AQ18" s="186" t="s">
        <v>2834</v>
      </c>
      <c r="AR18" s="186" t="s">
        <v>2727</v>
      </c>
      <c r="AS18" s="186" t="s">
        <v>2727</v>
      </c>
      <c r="AT18" s="186" t="s">
        <v>2834</v>
      </c>
      <c r="AU18" s="186" t="s">
        <v>2727</v>
      </c>
      <c r="AV18" s="186" t="s">
        <v>2727</v>
      </c>
      <c r="AW18" s="186" t="s">
        <v>2834</v>
      </c>
      <c r="AX18" s="186" t="s">
        <v>2727</v>
      </c>
      <c r="AY18" s="186" t="s">
        <v>2727</v>
      </c>
      <c r="AZ18" s="186" t="s">
        <v>2834</v>
      </c>
      <c r="BA18" s="186" t="s">
        <v>2727</v>
      </c>
      <c r="BB18" s="186" t="s">
        <v>2727</v>
      </c>
      <c r="BC18" s="186" t="s">
        <v>2834</v>
      </c>
      <c r="BD18" s="186" t="s">
        <v>2727</v>
      </c>
      <c r="BE18" s="186" t="s">
        <v>2727</v>
      </c>
      <c r="BF18" s="186" t="s">
        <v>2834</v>
      </c>
      <c r="BG18" s="186" t="s">
        <v>2727</v>
      </c>
      <c r="BH18" s="186" t="s">
        <v>2727</v>
      </c>
      <c r="BI18" s="186" t="s">
        <v>2834</v>
      </c>
      <c r="BJ18" s="186" t="s">
        <v>2727</v>
      </c>
      <c r="BK18" s="186" t="s">
        <v>2727</v>
      </c>
      <c r="BL18" s="186" t="s">
        <v>2834</v>
      </c>
      <c r="BM18" s="186" t="s">
        <v>2727</v>
      </c>
      <c r="BN18" s="186" t="s">
        <v>2727</v>
      </c>
      <c r="BO18" s="186" t="s">
        <v>2834</v>
      </c>
      <c r="BP18" s="186" t="s">
        <v>2727</v>
      </c>
      <c r="BQ18" s="186" t="s">
        <v>2727</v>
      </c>
      <c r="BR18" s="186" t="s">
        <v>2834</v>
      </c>
      <c r="BS18" s="186" t="s">
        <v>2727</v>
      </c>
      <c r="BT18" s="186" t="s">
        <v>2727</v>
      </c>
      <c r="BU18" s="186" t="s">
        <v>2834</v>
      </c>
      <c r="BV18" s="186" t="s">
        <v>2727</v>
      </c>
      <c r="BW18" s="186" t="s">
        <v>2727</v>
      </c>
      <c r="BX18" s="186" t="s">
        <v>2834</v>
      </c>
      <c r="BY18" s="186" t="s">
        <v>2727</v>
      </c>
      <c r="BZ18" s="186" t="s">
        <v>2727</v>
      </c>
      <c r="CA18" s="186" t="s">
        <v>2834</v>
      </c>
      <c r="CB18" s="186" t="s">
        <v>2727</v>
      </c>
      <c r="CC18" s="186" t="s">
        <v>2727</v>
      </c>
      <c r="CD18" s="186" t="s">
        <v>2834</v>
      </c>
      <c r="CE18" s="186" t="s">
        <v>2727</v>
      </c>
      <c r="CF18" s="186" t="s">
        <v>2727</v>
      </c>
      <c r="CG18" s="186" t="s">
        <v>2834</v>
      </c>
      <c r="CH18" s="186" t="s">
        <v>2727</v>
      </c>
      <c r="CI18" s="186" t="s">
        <v>2727</v>
      </c>
      <c r="CJ18" s="186" t="s">
        <v>2834</v>
      </c>
      <c r="CK18" s="186" t="s">
        <v>2727</v>
      </c>
      <c r="CL18" s="186" t="s">
        <v>2727</v>
      </c>
      <c r="CM18" s="186" t="s">
        <v>2834</v>
      </c>
      <c r="CN18" s="186" t="s">
        <v>2727</v>
      </c>
      <c r="CO18" s="186" t="s">
        <v>2727</v>
      </c>
      <c r="CP18" s="186" t="s">
        <v>2834</v>
      </c>
      <c r="CQ18" s="186" t="s">
        <v>2727</v>
      </c>
      <c r="CR18" s="186" t="s">
        <v>2727</v>
      </c>
      <c r="CS18" s="186" t="s">
        <v>2834</v>
      </c>
      <c r="CT18" s="186" t="s">
        <v>2727</v>
      </c>
      <c r="CU18" s="186" t="s">
        <v>2727</v>
      </c>
      <c r="CV18" s="186" t="s">
        <v>2834</v>
      </c>
      <c r="CW18" s="186" t="s">
        <v>2727</v>
      </c>
      <c r="CX18" s="186" t="s">
        <v>2727</v>
      </c>
      <c r="CY18" s="186" t="s">
        <v>2834</v>
      </c>
      <c r="CZ18" s="186" t="s">
        <v>2727</v>
      </c>
      <c r="DA18" s="186" t="s">
        <v>2727</v>
      </c>
      <c r="DB18" s="186" t="s">
        <v>2834</v>
      </c>
      <c r="DC18" s="186" t="s">
        <v>2727</v>
      </c>
      <c r="DD18" s="186" t="s">
        <v>2727</v>
      </c>
      <c r="DE18" s="186" t="s">
        <v>2834</v>
      </c>
      <c r="DF18" s="186" t="s">
        <v>2727</v>
      </c>
      <c r="DG18" s="186" t="s">
        <v>2727</v>
      </c>
      <c r="DH18" s="186" t="s">
        <v>2834</v>
      </c>
      <c r="DI18" s="186" t="s">
        <v>2727</v>
      </c>
      <c r="DJ18" s="186" t="s">
        <v>2727</v>
      </c>
      <c r="DK18" s="186" t="s">
        <v>2834</v>
      </c>
      <c r="DL18" s="186" t="s">
        <v>2727</v>
      </c>
      <c r="DM18" s="186" t="s">
        <v>2727</v>
      </c>
      <c r="DN18" s="186" t="s">
        <v>2834</v>
      </c>
      <c r="DO18" s="186" t="s">
        <v>2727</v>
      </c>
      <c r="DP18" s="186" t="s">
        <v>2727</v>
      </c>
      <c r="DQ18" s="186" t="s">
        <v>2834</v>
      </c>
      <c r="DR18" s="186" t="s">
        <v>2727</v>
      </c>
      <c r="DS18" s="186" t="s">
        <v>2727</v>
      </c>
      <c r="DT18" s="186" t="s">
        <v>2834</v>
      </c>
      <c r="DU18" s="186" t="s">
        <v>2727</v>
      </c>
      <c r="DV18" s="186" t="s">
        <v>2727</v>
      </c>
      <c r="DW18" s="186" t="s">
        <v>2834</v>
      </c>
      <c r="DX18" s="186" t="s">
        <v>2727</v>
      </c>
      <c r="DY18" s="186" t="s">
        <v>2727</v>
      </c>
      <c r="DZ18" s="186" t="s">
        <v>2834</v>
      </c>
      <c r="EA18" s="186" t="s">
        <v>2727</v>
      </c>
      <c r="EB18" s="186" t="s">
        <v>2727</v>
      </c>
      <c r="EC18" s="186" t="s">
        <v>2834</v>
      </c>
      <c r="ED18" s="186" t="s">
        <v>2727</v>
      </c>
      <c r="EE18" s="186" t="s">
        <v>2727</v>
      </c>
      <c r="EF18" s="186" t="s">
        <v>2834</v>
      </c>
      <c r="EG18" s="186" t="s">
        <v>2727</v>
      </c>
      <c r="EH18" s="186" t="s">
        <v>2727</v>
      </c>
      <c r="EI18" s="186" t="s">
        <v>2834</v>
      </c>
      <c r="EJ18" s="186" t="s">
        <v>2727</v>
      </c>
      <c r="EK18" s="186" t="s">
        <v>2727</v>
      </c>
      <c r="EL18" s="186" t="s">
        <v>2834</v>
      </c>
      <c r="EM18" s="186" t="s">
        <v>2727</v>
      </c>
      <c r="EN18" s="186" t="s">
        <v>2727</v>
      </c>
      <c r="EO18" s="186" t="s">
        <v>2834</v>
      </c>
      <c r="EP18" s="186" t="s">
        <v>2727</v>
      </c>
      <c r="EQ18" s="186" t="s">
        <v>2727</v>
      </c>
      <c r="ER18" s="186" t="s">
        <v>2834</v>
      </c>
      <c r="ES18" s="186" t="s">
        <v>2727</v>
      </c>
      <c r="ET18" s="186" t="s">
        <v>2727</v>
      </c>
    </row>
    <row r="19" spans="1:150" x14ac:dyDescent="0.3">
      <c r="A19" s="1"/>
      <c r="B19" s="187" t="s">
        <v>2953</v>
      </c>
      <c r="C19" s="187" t="s">
        <v>152</v>
      </c>
      <c r="D19" s="187" t="s">
        <v>993</v>
      </c>
      <c r="E19" s="187" t="s">
        <v>2954</v>
      </c>
      <c r="F19" s="187" t="s">
        <v>2955</v>
      </c>
      <c r="G19" s="188" t="s">
        <v>2834</v>
      </c>
      <c r="H19" s="188" t="s">
        <v>2727</v>
      </c>
      <c r="I19" s="188" t="s">
        <v>2727</v>
      </c>
      <c r="J19" s="188" t="s">
        <v>2834</v>
      </c>
      <c r="K19" s="188" t="s">
        <v>2727</v>
      </c>
      <c r="L19" s="188" t="s">
        <v>2727</v>
      </c>
      <c r="M19" s="188" t="s">
        <v>2834</v>
      </c>
      <c r="N19" s="188" t="s">
        <v>2727</v>
      </c>
      <c r="O19" s="188" t="s">
        <v>2727</v>
      </c>
      <c r="P19" s="188" t="s">
        <v>2834</v>
      </c>
      <c r="Q19" s="188" t="s">
        <v>2727</v>
      </c>
      <c r="R19" s="188" t="s">
        <v>2727</v>
      </c>
      <c r="S19" s="188" t="s">
        <v>2834</v>
      </c>
      <c r="T19" s="188" t="s">
        <v>2727</v>
      </c>
      <c r="U19" s="188" t="s">
        <v>2727</v>
      </c>
      <c r="V19" s="188" t="s">
        <v>2834</v>
      </c>
      <c r="W19" s="188" t="s">
        <v>2727</v>
      </c>
      <c r="X19" s="188" t="s">
        <v>2727</v>
      </c>
      <c r="Y19" s="188" t="s">
        <v>2834</v>
      </c>
      <c r="Z19" s="188" t="s">
        <v>2727</v>
      </c>
      <c r="AA19" s="188" t="s">
        <v>2727</v>
      </c>
      <c r="AB19" s="188" t="s">
        <v>2834</v>
      </c>
      <c r="AC19" s="188" t="s">
        <v>2727</v>
      </c>
      <c r="AD19" s="188" t="s">
        <v>2727</v>
      </c>
      <c r="AE19" s="188" t="s">
        <v>2834</v>
      </c>
      <c r="AF19" s="188" t="s">
        <v>2727</v>
      </c>
      <c r="AG19" s="188" t="s">
        <v>2727</v>
      </c>
      <c r="AH19" s="188" t="s">
        <v>2834</v>
      </c>
      <c r="AI19" s="188" t="s">
        <v>2727</v>
      </c>
      <c r="AJ19" s="188" t="s">
        <v>2727</v>
      </c>
      <c r="AK19" s="188" t="s">
        <v>2834</v>
      </c>
      <c r="AL19" s="188" t="s">
        <v>2727</v>
      </c>
      <c r="AM19" s="188" t="s">
        <v>2727</v>
      </c>
      <c r="AN19" s="188" t="s">
        <v>2834</v>
      </c>
      <c r="AO19" s="188" t="s">
        <v>2727</v>
      </c>
      <c r="AP19" s="188" t="s">
        <v>2727</v>
      </c>
      <c r="AQ19" s="188" t="s">
        <v>2834</v>
      </c>
      <c r="AR19" s="188" t="s">
        <v>2727</v>
      </c>
      <c r="AS19" s="188" t="s">
        <v>2727</v>
      </c>
      <c r="AT19" s="188" t="s">
        <v>2834</v>
      </c>
      <c r="AU19" s="188" t="s">
        <v>2727</v>
      </c>
      <c r="AV19" s="188" t="s">
        <v>2727</v>
      </c>
      <c r="AW19" s="188" t="s">
        <v>2834</v>
      </c>
      <c r="AX19" s="188" t="s">
        <v>2727</v>
      </c>
      <c r="AY19" s="188" t="s">
        <v>2727</v>
      </c>
      <c r="AZ19" s="188" t="s">
        <v>2834</v>
      </c>
      <c r="BA19" s="188" t="s">
        <v>2727</v>
      </c>
      <c r="BB19" s="188" t="s">
        <v>2727</v>
      </c>
      <c r="BC19" s="188" t="s">
        <v>2834</v>
      </c>
      <c r="BD19" s="188" t="s">
        <v>2727</v>
      </c>
      <c r="BE19" s="188" t="s">
        <v>2727</v>
      </c>
      <c r="BF19" s="188" t="s">
        <v>2834</v>
      </c>
      <c r="BG19" s="188" t="s">
        <v>2727</v>
      </c>
      <c r="BH19" s="188" t="s">
        <v>2727</v>
      </c>
      <c r="BI19" s="188" t="s">
        <v>2834</v>
      </c>
      <c r="BJ19" s="188" t="s">
        <v>2727</v>
      </c>
      <c r="BK19" s="188" t="s">
        <v>2727</v>
      </c>
      <c r="BL19" s="188" t="s">
        <v>2834</v>
      </c>
      <c r="BM19" s="188" t="s">
        <v>2727</v>
      </c>
      <c r="BN19" s="188" t="s">
        <v>2727</v>
      </c>
      <c r="BO19" s="188" t="s">
        <v>2834</v>
      </c>
      <c r="BP19" s="188" t="s">
        <v>2727</v>
      </c>
      <c r="BQ19" s="188" t="s">
        <v>2727</v>
      </c>
      <c r="BR19" s="188" t="s">
        <v>2834</v>
      </c>
      <c r="BS19" s="188" t="s">
        <v>2727</v>
      </c>
      <c r="BT19" s="188" t="s">
        <v>2727</v>
      </c>
      <c r="BU19" s="188" t="s">
        <v>2834</v>
      </c>
      <c r="BV19" s="188" t="s">
        <v>2727</v>
      </c>
      <c r="BW19" s="188" t="s">
        <v>2727</v>
      </c>
      <c r="BX19" s="188" t="s">
        <v>2834</v>
      </c>
      <c r="BY19" s="188" t="s">
        <v>2727</v>
      </c>
      <c r="BZ19" s="188" t="s">
        <v>2727</v>
      </c>
      <c r="CA19" s="188" t="s">
        <v>2834</v>
      </c>
      <c r="CB19" s="188" t="s">
        <v>2727</v>
      </c>
      <c r="CC19" s="188" t="s">
        <v>2727</v>
      </c>
      <c r="CD19" s="188" t="s">
        <v>2834</v>
      </c>
      <c r="CE19" s="188" t="s">
        <v>2727</v>
      </c>
      <c r="CF19" s="188" t="s">
        <v>2727</v>
      </c>
      <c r="CG19" s="188" t="s">
        <v>2834</v>
      </c>
      <c r="CH19" s="188" t="s">
        <v>2727</v>
      </c>
      <c r="CI19" s="188" t="s">
        <v>2727</v>
      </c>
      <c r="CJ19" s="188" t="s">
        <v>2834</v>
      </c>
      <c r="CK19" s="188" t="s">
        <v>2727</v>
      </c>
      <c r="CL19" s="188" t="s">
        <v>2727</v>
      </c>
      <c r="CM19" s="188" t="s">
        <v>2834</v>
      </c>
      <c r="CN19" s="188" t="s">
        <v>2727</v>
      </c>
      <c r="CO19" s="188" t="s">
        <v>2727</v>
      </c>
      <c r="CP19" s="188" t="s">
        <v>2834</v>
      </c>
      <c r="CQ19" s="188" t="s">
        <v>2727</v>
      </c>
      <c r="CR19" s="188" t="s">
        <v>2727</v>
      </c>
      <c r="CS19" s="188" t="s">
        <v>2834</v>
      </c>
      <c r="CT19" s="188" t="s">
        <v>2727</v>
      </c>
      <c r="CU19" s="188" t="s">
        <v>2727</v>
      </c>
      <c r="CV19" s="188" t="s">
        <v>2834</v>
      </c>
      <c r="CW19" s="188" t="s">
        <v>2727</v>
      </c>
      <c r="CX19" s="188" t="s">
        <v>2727</v>
      </c>
      <c r="CY19" s="188" t="s">
        <v>2834</v>
      </c>
      <c r="CZ19" s="188" t="s">
        <v>2727</v>
      </c>
      <c r="DA19" s="188" t="s">
        <v>2727</v>
      </c>
      <c r="DB19" s="188" t="s">
        <v>2834</v>
      </c>
      <c r="DC19" s="188" t="s">
        <v>2727</v>
      </c>
      <c r="DD19" s="188" t="s">
        <v>2727</v>
      </c>
      <c r="DE19" s="188" t="s">
        <v>2834</v>
      </c>
      <c r="DF19" s="188" t="s">
        <v>2727</v>
      </c>
      <c r="DG19" s="188" t="s">
        <v>2727</v>
      </c>
      <c r="DH19" s="188" t="s">
        <v>2834</v>
      </c>
      <c r="DI19" s="188" t="s">
        <v>2727</v>
      </c>
      <c r="DJ19" s="188" t="s">
        <v>2727</v>
      </c>
      <c r="DK19" s="188" t="s">
        <v>2834</v>
      </c>
      <c r="DL19" s="188" t="s">
        <v>2727</v>
      </c>
      <c r="DM19" s="188" t="s">
        <v>2727</v>
      </c>
      <c r="DN19" s="188" t="s">
        <v>2834</v>
      </c>
      <c r="DO19" s="188" t="s">
        <v>2727</v>
      </c>
      <c r="DP19" s="188" t="s">
        <v>2727</v>
      </c>
      <c r="DQ19" s="188" t="s">
        <v>2834</v>
      </c>
      <c r="DR19" s="188" t="s">
        <v>2727</v>
      </c>
      <c r="DS19" s="188" t="s">
        <v>2727</v>
      </c>
      <c r="DT19" s="188" t="s">
        <v>2834</v>
      </c>
      <c r="DU19" s="188" t="s">
        <v>2727</v>
      </c>
      <c r="DV19" s="188" t="s">
        <v>2727</v>
      </c>
      <c r="DW19" s="188" t="s">
        <v>2834</v>
      </c>
      <c r="DX19" s="188" t="s">
        <v>2727</v>
      </c>
      <c r="DY19" s="188" t="s">
        <v>2727</v>
      </c>
      <c r="DZ19" s="188" t="s">
        <v>2834</v>
      </c>
      <c r="EA19" s="188" t="s">
        <v>2727</v>
      </c>
      <c r="EB19" s="188" t="s">
        <v>2727</v>
      </c>
      <c r="EC19" s="188" t="s">
        <v>2834</v>
      </c>
      <c r="ED19" s="188" t="s">
        <v>2727</v>
      </c>
      <c r="EE19" s="188" t="s">
        <v>2727</v>
      </c>
      <c r="EF19" s="188" t="s">
        <v>2834</v>
      </c>
      <c r="EG19" s="188" t="s">
        <v>2727</v>
      </c>
      <c r="EH19" s="188" t="s">
        <v>2727</v>
      </c>
      <c r="EI19" s="188" t="s">
        <v>2834</v>
      </c>
      <c r="EJ19" s="188" t="s">
        <v>2727</v>
      </c>
      <c r="EK19" s="188" t="s">
        <v>2727</v>
      </c>
      <c r="EL19" s="188" t="s">
        <v>2834</v>
      </c>
      <c r="EM19" s="188" t="s">
        <v>2727</v>
      </c>
      <c r="EN19" s="188" t="s">
        <v>2727</v>
      </c>
      <c r="EO19" s="188" t="s">
        <v>2834</v>
      </c>
      <c r="EP19" s="188" t="s">
        <v>2727</v>
      </c>
      <c r="EQ19" s="188" t="s">
        <v>2727</v>
      </c>
      <c r="ER19" s="188" t="s">
        <v>2834</v>
      </c>
      <c r="ES19" s="188" t="s">
        <v>2727</v>
      </c>
      <c r="ET19" s="188" t="s">
        <v>2727</v>
      </c>
    </row>
    <row r="20" spans="1:150" x14ac:dyDescent="0.3">
      <c r="A20" s="1"/>
      <c r="B20" s="187" t="s">
        <v>2956</v>
      </c>
      <c r="C20" s="187" t="s">
        <v>152</v>
      </c>
      <c r="D20" s="187" t="s">
        <v>993</v>
      </c>
      <c r="E20" s="187" t="s">
        <v>2957</v>
      </c>
      <c r="F20" s="187" t="s">
        <v>2958</v>
      </c>
      <c r="G20" s="188" t="s">
        <v>2834</v>
      </c>
      <c r="H20" s="188" t="s">
        <v>2727</v>
      </c>
      <c r="I20" s="188" t="s">
        <v>2727</v>
      </c>
      <c r="J20" s="188" t="s">
        <v>2834</v>
      </c>
      <c r="K20" s="188" t="s">
        <v>2727</v>
      </c>
      <c r="L20" s="188" t="s">
        <v>2727</v>
      </c>
      <c r="M20" s="188" t="s">
        <v>2834</v>
      </c>
      <c r="N20" s="188" t="s">
        <v>2727</v>
      </c>
      <c r="O20" s="188" t="s">
        <v>2727</v>
      </c>
      <c r="P20" s="188" t="s">
        <v>2834</v>
      </c>
      <c r="Q20" s="188" t="s">
        <v>2727</v>
      </c>
      <c r="R20" s="188" t="s">
        <v>2727</v>
      </c>
      <c r="S20" s="188" t="s">
        <v>2834</v>
      </c>
      <c r="T20" s="188" t="s">
        <v>2727</v>
      </c>
      <c r="U20" s="188" t="s">
        <v>2727</v>
      </c>
      <c r="V20" s="188" t="s">
        <v>2834</v>
      </c>
      <c r="W20" s="188" t="s">
        <v>2727</v>
      </c>
      <c r="X20" s="188" t="s">
        <v>2727</v>
      </c>
      <c r="Y20" s="188" t="s">
        <v>2834</v>
      </c>
      <c r="Z20" s="188" t="s">
        <v>2727</v>
      </c>
      <c r="AA20" s="188" t="s">
        <v>2727</v>
      </c>
      <c r="AB20" s="188" t="s">
        <v>2834</v>
      </c>
      <c r="AC20" s="188" t="s">
        <v>2727</v>
      </c>
      <c r="AD20" s="188" t="s">
        <v>2727</v>
      </c>
      <c r="AE20" s="188" t="s">
        <v>2834</v>
      </c>
      <c r="AF20" s="188" t="s">
        <v>2727</v>
      </c>
      <c r="AG20" s="188" t="s">
        <v>2727</v>
      </c>
      <c r="AH20" s="188" t="s">
        <v>2834</v>
      </c>
      <c r="AI20" s="188" t="s">
        <v>2727</v>
      </c>
      <c r="AJ20" s="188" t="s">
        <v>2727</v>
      </c>
      <c r="AK20" s="188" t="s">
        <v>2834</v>
      </c>
      <c r="AL20" s="188" t="s">
        <v>2727</v>
      </c>
      <c r="AM20" s="188" t="s">
        <v>2727</v>
      </c>
      <c r="AN20" s="188" t="s">
        <v>2834</v>
      </c>
      <c r="AO20" s="188" t="s">
        <v>2727</v>
      </c>
      <c r="AP20" s="188" t="s">
        <v>2727</v>
      </c>
      <c r="AQ20" s="188" t="s">
        <v>2834</v>
      </c>
      <c r="AR20" s="188" t="s">
        <v>2727</v>
      </c>
      <c r="AS20" s="188" t="s">
        <v>2727</v>
      </c>
      <c r="AT20" s="188" t="s">
        <v>2834</v>
      </c>
      <c r="AU20" s="188" t="s">
        <v>2727</v>
      </c>
      <c r="AV20" s="188" t="s">
        <v>2727</v>
      </c>
      <c r="AW20" s="188" t="s">
        <v>2834</v>
      </c>
      <c r="AX20" s="188" t="s">
        <v>2727</v>
      </c>
      <c r="AY20" s="188" t="s">
        <v>2727</v>
      </c>
      <c r="AZ20" s="188" t="s">
        <v>2834</v>
      </c>
      <c r="BA20" s="188" t="s">
        <v>2727</v>
      </c>
      <c r="BB20" s="188" t="s">
        <v>2727</v>
      </c>
      <c r="BC20" s="188" t="s">
        <v>2834</v>
      </c>
      <c r="BD20" s="188" t="s">
        <v>2727</v>
      </c>
      <c r="BE20" s="188" t="s">
        <v>2727</v>
      </c>
      <c r="BF20" s="188" t="s">
        <v>2834</v>
      </c>
      <c r="BG20" s="188" t="s">
        <v>2727</v>
      </c>
      <c r="BH20" s="188" t="s">
        <v>2727</v>
      </c>
      <c r="BI20" s="188" t="s">
        <v>2834</v>
      </c>
      <c r="BJ20" s="188" t="s">
        <v>2727</v>
      </c>
      <c r="BK20" s="188" t="s">
        <v>2727</v>
      </c>
      <c r="BL20" s="188" t="s">
        <v>2834</v>
      </c>
      <c r="BM20" s="188" t="s">
        <v>2727</v>
      </c>
      <c r="BN20" s="188" t="s">
        <v>2727</v>
      </c>
      <c r="BO20" s="188" t="s">
        <v>2834</v>
      </c>
      <c r="BP20" s="188" t="s">
        <v>2727</v>
      </c>
      <c r="BQ20" s="188" t="s">
        <v>2727</v>
      </c>
      <c r="BR20" s="188" t="s">
        <v>2834</v>
      </c>
      <c r="BS20" s="188" t="s">
        <v>2727</v>
      </c>
      <c r="BT20" s="188" t="s">
        <v>2727</v>
      </c>
      <c r="BU20" s="188" t="s">
        <v>2834</v>
      </c>
      <c r="BV20" s="188" t="s">
        <v>2727</v>
      </c>
      <c r="BW20" s="188" t="s">
        <v>2727</v>
      </c>
      <c r="BX20" s="188" t="s">
        <v>2834</v>
      </c>
      <c r="BY20" s="188" t="s">
        <v>2727</v>
      </c>
      <c r="BZ20" s="188" t="s">
        <v>2727</v>
      </c>
      <c r="CA20" s="188" t="s">
        <v>2834</v>
      </c>
      <c r="CB20" s="188" t="s">
        <v>2727</v>
      </c>
      <c r="CC20" s="188" t="s">
        <v>2727</v>
      </c>
      <c r="CD20" s="188" t="s">
        <v>2834</v>
      </c>
      <c r="CE20" s="188" t="s">
        <v>2727</v>
      </c>
      <c r="CF20" s="188" t="s">
        <v>2727</v>
      </c>
      <c r="CG20" s="188" t="s">
        <v>2834</v>
      </c>
      <c r="CH20" s="188" t="s">
        <v>2727</v>
      </c>
      <c r="CI20" s="188" t="s">
        <v>2727</v>
      </c>
      <c r="CJ20" s="188" t="s">
        <v>2834</v>
      </c>
      <c r="CK20" s="188" t="s">
        <v>2727</v>
      </c>
      <c r="CL20" s="188" t="s">
        <v>2727</v>
      </c>
      <c r="CM20" s="188" t="s">
        <v>2834</v>
      </c>
      <c r="CN20" s="188" t="s">
        <v>2727</v>
      </c>
      <c r="CO20" s="188" t="s">
        <v>2727</v>
      </c>
      <c r="CP20" s="188" t="s">
        <v>2834</v>
      </c>
      <c r="CQ20" s="188" t="s">
        <v>2727</v>
      </c>
      <c r="CR20" s="188" t="s">
        <v>2727</v>
      </c>
      <c r="CS20" s="188" t="s">
        <v>2834</v>
      </c>
      <c r="CT20" s="188" t="s">
        <v>2727</v>
      </c>
      <c r="CU20" s="188" t="s">
        <v>2727</v>
      </c>
      <c r="CV20" s="188" t="s">
        <v>2834</v>
      </c>
      <c r="CW20" s="188" t="s">
        <v>2727</v>
      </c>
      <c r="CX20" s="188" t="s">
        <v>2727</v>
      </c>
      <c r="CY20" s="188" t="s">
        <v>2834</v>
      </c>
      <c r="CZ20" s="188" t="s">
        <v>2727</v>
      </c>
      <c r="DA20" s="188" t="s">
        <v>2727</v>
      </c>
      <c r="DB20" s="188" t="s">
        <v>2834</v>
      </c>
      <c r="DC20" s="188" t="s">
        <v>2727</v>
      </c>
      <c r="DD20" s="188" t="s">
        <v>2727</v>
      </c>
      <c r="DE20" s="188" t="s">
        <v>2834</v>
      </c>
      <c r="DF20" s="188" t="s">
        <v>2727</v>
      </c>
      <c r="DG20" s="188" t="s">
        <v>2727</v>
      </c>
      <c r="DH20" s="188" t="s">
        <v>2834</v>
      </c>
      <c r="DI20" s="188" t="s">
        <v>2727</v>
      </c>
      <c r="DJ20" s="188" t="s">
        <v>2727</v>
      </c>
      <c r="DK20" s="188" t="s">
        <v>2834</v>
      </c>
      <c r="DL20" s="188" t="s">
        <v>2727</v>
      </c>
      <c r="DM20" s="188" t="s">
        <v>2727</v>
      </c>
      <c r="DN20" s="188" t="s">
        <v>2834</v>
      </c>
      <c r="DO20" s="188" t="s">
        <v>2727</v>
      </c>
      <c r="DP20" s="188" t="s">
        <v>2727</v>
      </c>
      <c r="DQ20" s="188" t="s">
        <v>2834</v>
      </c>
      <c r="DR20" s="188" t="s">
        <v>2727</v>
      </c>
      <c r="DS20" s="188" t="s">
        <v>2727</v>
      </c>
      <c r="DT20" s="188" t="s">
        <v>2834</v>
      </c>
      <c r="DU20" s="188" t="s">
        <v>2727</v>
      </c>
      <c r="DV20" s="188" t="s">
        <v>2727</v>
      </c>
      <c r="DW20" s="188" t="s">
        <v>2834</v>
      </c>
      <c r="DX20" s="188" t="s">
        <v>2727</v>
      </c>
      <c r="DY20" s="188" t="s">
        <v>2727</v>
      </c>
      <c r="DZ20" s="188" t="s">
        <v>2834</v>
      </c>
      <c r="EA20" s="188" t="s">
        <v>2727</v>
      </c>
      <c r="EB20" s="188" t="s">
        <v>2727</v>
      </c>
      <c r="EC20" s="188" t="s">
        <v>2834</v>
      </c>
      <c r="ED20" s="188" t="s">
        <v>2727</v>
      </c>
      <c r="EE20" s="188" t="s">
        <v>2727</v>
      </c>
      <c r="EF20" s="188" t="s">
        <v>2834</v>
      </c>
      <c r="EG20" s="188" t="s">
        <v>2727</v>
      </c>
      <c r="EH20" s="188" t="s">
        <v>2727</v>
      </c>
      <c r="EI20" s="188" t="s">
        <v>2834</v>
      </c>
      <c r="EJ20" s="188" t="s">
        <v>2727</v>
      </c>
      <c r="EK20" s="188" t="s">
        <v>2727</v>
      </c>
      <c r="EL20" s="188" t="s">
        <v>2834</v>
      </c>
      <c r="EM20" s="188" t="s">
        <v>2727</v>
      </c>
      <c r="EN20" s="188" t="s">
        <v>2727</v>
      </c>
      <c r="EO20" s="188" t="s">
        <v>2834</v>
      </c>
      <c r="EP20" s="188" t="s">
        <v>2727</v>
      </c>
      <c r="EQ20" s="188" t="s">
        <v>2727</v>
      </c>
      <c r="ER20" s="188" t="s">
        <v>2834</v>
      </c>
      <c r="ES20" s="188" t="s">
        <v>2727</v>
      </c>
      <c r="ET20" s="188" t="s">
        <v>2727</v>
      </c>
    </row>
    <row r="21" spans="1:150" x14ac:dyDescent="0.3">
      <c r="A21" s="1"/>
      <c r="B21" s="187" t="s">
        <v>2959</v>
      </c>
      <c r="C21" s="187" t="s">
        <v>152</v>
      </c>
      <c r="D21" s="187" t="s">
        <v>993</v>
      </c>
      <c r="E21" s="187" t="s">
        <v>2960</v>
      </c>
      <c r="F21" s="187" t="s">
        <v>2961</v>
      </c>
      <c r="G21" s="188" t="s">
        <v>2834</v>
      </c>
      <c r="H21" s="188" t="s">
        <v>2727</v>
      </c>
      <c r="I21" s="188" t="s">
        <v>2727</v>
      </c>
      <c r="J21" s="188" t="s">
        <v>2834</v>
      </c>
      <c r="K21" s="188" t="s">
        <v>2727</v>
      </c>
      <c r="L21" s="188" t="s">
        <v>2727</v>
      </c>
      <c r="M21" s="188" t="s">
        <v>2834</v>
      </c>
      <c r="N21" s="188" t="s">
        <v>2727</v>
      </c>
      <c r="O21" s="188" t="s">
        <v>2727</v>
      </c>
      <c r="P21" s="188" t="s">
        <v>2834</v>
      </c>
      <c r="Q21" s="188" t="s">
        <v>2727</v>
      </c>
      <c r="R21" s="188" t="s">
        <v>2727</v>
      </c>
      <c r="S21" s="188" t="s">
        <v>2834</v>
      </c>
      <c r="T21" s="188" t="s">
        <v>2727</v>
      </c>
      <c r="U21" s="188" t="s">
        <v>2727</v>
      </c>
      <c r="V21" s="188" t="s">
        <v>2834</v>
      </c>
      <c r="W21" s="188" t="s">
        <v>2727</v>
      </c>
      <c r="X21" s="188" t="s">
        <v>2727</v>
      </c>
      <c r="Y21" s="188" t="s">
        <v>2834</v>
      </c>
      <c r="Z21" s="188" t="s">
        <v>2727</v>
      </c>
      <c r="AA21" s="188" t="s">
        <v>2727</v>
      </c>
      <c r="AB21" s="188" t="s">
        <v>2834</v>
      </c>
      <c r="AC21" s="188" t="s">
        <v>2727</v>
      </c>
      <c r="AD21" s="188" t="s">
        <v>2727</v>
      </c>
      <c r="AE21" s="188" t="s">
        <v>2834</v>
      </c>
      <c r="AF21" s="188" t="s">
        <v>2727</v>
      </c>
      <c r="AG21" s="188" t="s">
        <v>2727</v>
      </c>
      <c r="AH21" s="188" t="s">
        <v>2834</v>
      </c>
      <c r="AI21" s="188" t="s">
        <v>2727</v>
      </c>
      <c r="AJ21" s="188" t="s">
        <v>2727</v>
      </c>
      <c r="AK21" s="188" t="s">
        <v>2834</v>
      </c>
      <c r="AL21" s="188" t="s">
        <v>2727</v>
      </c>
      <c r="AM21" s="188" t="s">
        <v>2727</v>
      </c>
      <c r="AN21" s="188" t="s">
        <v>2834</v>
      </c>
      <c r="AO21" s="188" t="s">
        <v>2727</v>
      </c>
      <c r="AP21" s="188" t="s">
        <v>2727</v>
      </c>
      <c r="AQ21" s="188" t="s">
        <v>2834</v>
      </c>
      <c r="AR21" s="188" t="s">
        <v>2727</v>
      </c>
      <c r="AS21" s="188" t="s">
        <v>2727</v>
      </c>
      <c r="AT21" s="188" t="s">
        <v>2834</v>
      </c>
      <c r="AU21" s="188" t="s">
        <v>2727</v>
      </c>
      <c r="AV21" s="188" t="s">
        <v>2727</v>
      </c>
      <c r="AW21" s="188" t="s">
        <v>2834</v>
      </c>
      <c r="AX21" s="188" t="s">
        <v>2727</v>
      </c>
      <c r="AY21" s="188" t="s">
        <v>2727</v>
      </c>
      <c r="AZ21" s="188" t="s">
        <v>2834</v>
      </c>
      <c r="BA21" s="188" t="s">
        <v>2727</v>
      </c>
      <c r="BB21" s="188" t="s">
        <v>2727</v>
      </c>
      <c r="BC21" s="188" t="s">
        <v>2834</v>
      </c>
      <c r="BD21" s="188" t="s">
        <v>2727</v>
      </c>
      <c r="BE21" s="188" t="s">
        <v>2727</v>
      </c>
      <c r="BF21" s="188" t="s">
        <v>2834</v>
      </c>
      <c r="BG21" s="188" t="s">
        <v>2727</v>
      </c>
      <c r="BH21" s="188" t="s">
        <v>2727</v>
      </c>
      <c r="BI21" s="188" t="s">
        <v>2834</v>
      </c>
      <c r="BJ21" s="188" t="s">
        <v>2727</v>
      </c>
      <c r="BK21" s="188" t="s">
        <v>2727</v>
      </c>
      <c r="BL21" s="188" t="s">
        <v>2834</v>
      </c>
      <c r="BM21" s="188" t="s">
        <v>2727</v>
      </c>
      <c r="BN21" s="188" t="s">
        <v>2727</v>
      </c>
      <c r="BO21" s="188" t="s">
        <v>2834</v>
      </c>
      <c r="BP21" s="188" t="s">
        <v>2727</v>
      </c>
      <c r="BQ21" s="188" t="s">
        <v>2727</v>
      </c>
      <c r="BR21" s="188" t="s">
        <v>2834</v>
      </c>
      <c r="BS21" s="188" t="s">
        <v>2727</v>
      </c>
      <c r="BT21" s="188" t="s">
        <v>2727</v>
      </c>
      <c r="BU21" s="188" t="s">
        <v>2834</v>
      </c>
      <c r="BV21" s="188" t="s">
        <v>2727</v>
      </c>
      <c r="BW21" s="188" t="s">
        <v>2727</v>
      </c>
      <c r="BX21" s="188" t="s">
        <v>2834</v>
      </c>
      <c r="BY21" s="188" t="s">
        <v>2727</v>
      </c>
      <c r="BZ21" s="188" t="s">
        <v>2727</v>
      </c>
      <c r="CA21" s="188" t="s">
        <v>2834</v>
      </c>
      <c r="CB21" s="188" t="s">
        <v>2727</v>
      </c>
      <c r="CC21" s="188" t="s">
        <v>2727</v>
      </c>
      <c r="CD21" s="188" t="s">
        <v>2834</v>
      </c>
      <c r="CE21" s="188" t="s">
        <v>2727</v>
      </c>
      <c r="CF21" s="188" t="s">
        <v>2727</v>
      </c>
      <c r="CG21" s="188" t="s">
        <v>2834</v>
      </c>
      <c r="CH21" s="188" t="s">
        <v>2727</v>
      </c>
      <c r="CI21" s="188" t="s">
        <v>2727</v>
      </c>
      <c r="CJ21" s="188" t="s">
        <v>2834</v>
      </c>
      <c r="CK21" s="188" t="s">
        <v>2727</v>
      </c>
      <c r="CL21" s="188" t="s">
        <v>2727</v>
      </c>
      <c r="CM21" s="188" t="s">
        <v>2834</v>
      </c>
      <c r="CN21" s="188" t="s">
        <v>2727</v>
      </c>
      <c r="CO21" s="188" t="s">
        <v>2727</v>
      </c>
      <c r="CP21" s="188" t="s">
        <v>2834</v>
      </c>
      <c r="CQ21" s="188" t="s">
        <v>2727</v>
      </c>
      <c r="CR21" s="188" t="s">
        <v>2727</v>
      </c>
      <c r="CS21" s="188" t="s">
        <v>2834</v>
      </c>
      <c r="CT21" s="188" t="s">
        <v>2727</v>
      </c>
      <c r="CU21" s="188" t="s">
        <v>2727</v>
      </c>
      <c r="CV21" s="188" t="s">
        <v>2834</v>
      </c>
      <c r="CW21" s="188" t="s">
        <v>2727</v>
      </c>
      <c r="CX21" s="188" t="s">
        <v>2727</v>
      </c>
      <c r="CY21" s="188" t="s">
        <v>2834</v>
      </c>
      <c r="CZ21" s="188" t="s">
        <v>2727</v>
      </c>
      <c r="DA21" s="188" t="s">
        <v>2727</v>
      </c>
      <c r="DB21" s="188" t="s">
        <v>2834</v>
      </c>
      <c r="DC21" s="188" t="s">
        <v>2727</v>
      </c>
      <c r="DD21" s="188" t="s">
        <v>2727</v>
      </c>
      <c r="DE21" s="188" t="s">
        <v>2834</v>
      </c>
      <c r="DF21" s="188" t="s">
        <v>2727</v>
      </c>
      <c r="DG21" s="188" t="s">
        <v>2727</v>
      </c>
      <c r="DH21" s="188" t="s">
        <v>2834</v>
      </c>
      <c r="DI21" s="188" t="s">
        <v>2727</v>
      </c>
      <c r="DJ21" s="188" t="s">
        <v>2727</v>
      </c>
      <c r="DK21" s="188" t="s">
        <v>2834</v>
      </c>
      <c r="DL21" s="188" t="s">
        <v>2727</v>
      </c>
      <c r="DM21" s="188" t="s">
        <v>2727</v>
      </c>
      <c r="DN21" s="188" t="s">
        <v>2834</v>
      </c>
      <c r="DO21" s="188" t="s">
        <v>2727</v>
      </c>
      <c r="DP21" s="188" t="s">
        <v>2727</v>
      </c>
      <c r="DQ21" s="188" t="s">
        <v>2834</v>
      </c>
      <c r="DR21" s="188" t="s">
        <v>2727</v>
      </c>
      <c r="DS21" s="188" t="s">
        <v>2727</v>
      </c>
      <c r="DT21" s="188" t="s">
        <v>2834</v>
      </c>
      <c r="DU21" s="188" t="s">
        <v>2727</v>
      </c>
      <c r="DV21" s="188" t="s">
        <v>2727</v>
      </c>
      <c r="DW21" s="188" t="s">
        <v>2834</v>
      </c>
      <c r="DX21" s="188" t="s">
        <v>2727</v>
      </c>
      <c r="DY21" s="188" t="s">
        <v>2727</v>
      </c>
      <c r="DZ21" s="188" t="s">
        <v>2834</v>
      </c>
      <c r="EA21" s="188" t="s">
        <v>2727</v>
      </c>
      <c r="EB21" s="188" t="s">
        <v>2727</v>
      </c>
      <c r="EC21" s="188" t="s">
        <v>2834</v>
      </c>
      <c r="ED21" s="188" t="s">
        <v>2727</v>
      </c>
      <c r="EE21" s="188" t="s">
        <v>2727</v>
      </c>
      <c r="EF21" s="188" t="s">
        <v>2834</v>
      </c>
      <c r="EG21" s="188" t="s">
        <v>2727</v>
      </c>
      <c r="EH21" s="188" t="s">
        <v>2727</v>
      </c>
      <c r="EI21" s="188" t="s">
        <v>2834</v>
      </c>
      <c r="EJ21" s="188" t="s">
        <v>2727</v>
      </c>
      <c r="EK21" s="188" t="s">
        <v>2727</v>
      </c>
      <c r="EL21" s="188" t="s">
        <v>2834</v>
      </c>
      <c r="EM21" s="188" t="s">
        <v>2727</v>
      </c>
      <c r="EN21" s="188" t="s">
        <v>2727</v>
      </c>
      <c r="EO21" s="188" t="s">
        <v>2834</v>
      </c>
      <c r="EP21" s="188" t="s">
        <v>2727</v>
      </c>
      <c r="EQ21" s="188" t="s">
        <v>2727</v>
      </c>
      <c r="ER21" s="188" t="s">
        <v>2834</v>
      </c>
      <c r="ES21" s="188" t="s">
        <v>2727</v>
      </c>
      <c r="ET21" s="188" t="s">
        <v>2727</v>
      </c>
    </row>
    <row r="22" spans="1:150" x14ac:dyDescent="0.3">
      <c r="A22" s="1"/>
      <c r="B22" s="187" t="s">
        <v>2962</v>
      </c>
      <c r="C22" s="187" t="s">
        <v>152</v>
      </c>
      <c r="D22" s="187" t="s">
        <v>993</v>
      </c>
      <c r="E22" s="187" t="s">
        <v>2963</v>
      </c>
      <c r="F22" s="187" t="s">
        <v>2964</v>
      </c>
      <c r="G22" s="188" t="s">
        <v>2834</v>
      </c>
      <c r="H22" s="188" t="s">
        <v>2727</v>
      </c>
      <c r="I22" s="188" t="s">
        <v>2727</v>
      </c>
      <c r="J22" s="188" t="s">
        <v>2834</v>
      </c>
      <c r="K22" s="188" t="s">
        <v>2727</v>
      </c>
      <c r="L22" s="188" t="s">
        <v>2727</v>
      </c>
      <c r="M22" s="188" t="s">
        <v>2834</v>
      </c>
      <c r="N22" s="188" t="s">
        <v>2727</v>
      </c>
      <c r="O22" s="188" t="s">
        <v>2727</v>
      </c>
      <c r="P22" s="188" t="s">
        <v>2834</v>
      </c>
      <c r="Q22" s="188" t="s">
        <v>2727</v>
      </c>
      <c r="R22" s="188" t="s">
        <v>2727</v>
      </c>
      <c r="S22" s="188" t="s">
        <v>2834</v>
      </c>
      <c r="T22" s="188" t="s">
        <v>2727</v>
      </c>
      <c r="U22" s="188" t="s">
        <v>2727</v>
      </c>
      <c r="V22" s="188" t="s">
        <v>2834</v>
      </c>
      <c r="W22" s="188" t="s">
        <v>2727</v>
      </c>
      <c r="X22" s="188" t="s">
        <v>2727</v>
      </c>
      <c r="Y22" s="188" t="s">
        <v>2834</v>
      </c>
      <c r="Z22" s="188" t="s">
        <v>2727</v>
      </c>
      <c r="AA22" s="188" t="s">
        <v>2727</v>
      </c>
      <c r="AB22" s="188" t="s">
        <v>2834</v>
      </c>
      <c r="AC22" s="188" t="s">
        <v>2727</v>
      </c>
      <c r="AD22" s="188" t="s">
        <v>2727</v>
      </c>
      <c r="AE22" s="188" t="s">
        <v>2834</v>
      </c>
      <c r="AF22" s="188" t="s">
        <v>2727</v>
      </c>
      <c r="AG22" s="188" t="s">
        <v>2727</v>
      </c>
      <c r="AH22" s="188" t="s">
        <v>2834</v>
      </c>
      <c r="AI22" s="188" t="s">
        <v>2727</v>
      </c>
      <c r="AJ22" s="188" t="s">
        <v>2727</v>
      </c>
      <c r="AK22" s="188" t="s">
        <v>2834</v>
      </c>
      <c r="AL22" s="188" t="s">
        <v>2727</v>
      </c>
      <c r="AM22" s="188" t="s">
        <v>2727</v>
      </c>
      <c r="AN22" s="188" t="s">
        <v>2834</v>
      </c>
      <c r="AO22" s="188" t="s">
        <v>2727</v>
      </c>
      <c r="AP22" s="188" t="s">
        <v>2727</v>
      </c>
      <c r="AQ22" s="188" t="s">
        <v>2834</v>
      </c>
      <c r="AR22" s="188" t="s">
        <v>2727</v>
      </c>
      <c r="AS22" s="188" t="s">
        <v>2727</v>
      </c>
      <c r="AT22" s="188" t="s">
        <v>2834</v>
      </c>
      <c r="AU22" s="188" t="s">
        <v>2727</v>
      </c>
      <c r="AV22" s="188" t="s">
        <v>2727</v>
      </c>
      <c r="AW22" s="188" t="s">
        <v>2834</v>
      </c>
      <c r="AX22" s="188" t="s">
        <v>2727</v>
      </c>
      <c r="AY22" s="188" t="s">
        <v>2727</v>
      </c>
      <c r="AZ22" s="188" t="s">
        <v>2834</v>
      </c>
      <c r="BA22" s="188" t="s">
        <v>2727</v>
      </c>
      <c r="BB22" s="188" t="s">
        <v>2727</v>
      </c>
      <c r="BC22" s="188" t="s">
        <v>2834</v>
      </c>
      <c r="BD22" s="188" t="s">
        <v>2727</v>
      </c>
      <c r="BE22" s="188" t="s">
        <v>2727</v>
      </c>
      <c r="BF22" s="188" t="s">
        <v>2834</v>
      </c>
      <c r="BG22" s="188" t="s">
        <v>2727</v>
      </c>
      <c r="BH22" s="188" t="s">
        <v>2727</v>
      </c>
      <c r="BI22" s="188" t="s">
        <v>2834</v>
      </c>
      <c r="BJ22" s="188" t="s">
        <v>2727</v>
      </c>
      <c r="BK22" s="188" t="s">
        <v>2727</v>
      </c>
      <c r="BL22" s="188" t="s">
        <v>2834</v>
      </c>
      <c r="BM22" s="188" t="s">
        <v>2727</v>
      </c>
      <c r="BN22" s="188" t="s">
        <v>2727</v>
      </c>
      <c r="BO22" s="188" t="s">
        <v>2834</v>
      </c>
      <c r="BP22" s="188" t="s">
        <v>2727</v>
      </c>
      <c r="BQ22" s="188" t="s">
        <v>2727</v>
      </c>
      <c r="BR22" s="188" t="s">
        <v>2834</v>
      </c>
      <c r="BS22" s="188" t="s">
        <v>2727</v>
      </c>
      <c r="BT22" s="188" t="s">
        <v>2727</v>
      </c>
      <c r="BU22" s="188" t="s">
        <v>2834</v>
      </c>
      <c r="BV22" s="188" t="s">
        <v>2727</v>
      </c>
      <c r="BW22" s="188" t="s">
        <v>2727</v>
      </c>
      <c r="BX22" s="188" t="s">
        <v>2834</v>
      </c>
      <c r="BY22" s="188" t="s">
        <v>2727</v>
      </c>
      <c r="BZ22" s="188" t="s">
        <v>2727</v>
      </c>
      <c r="CA22" s="188" t="s">
        <v>2834</v>
      </c>
      <c r="CB22" s="188" t="s">
        <v>2727</v>
      </c>
      <c r="CC22" s="188" t="s">
        <v>2727</v>
      </c>
      <c r="CD22" s="188" t="s">
        <v>2834</v>
      </c>
      <c r="CE22" s="188" t="s">
        <v>2727</v>
      </c>
      <c r="CF22" s="188" t="s">
        <v>2727</v>
      </c>
      <c r="CG22" s="188" t="s">
        <v>2834</v>
      </c>
      <c r="CH22" s="188" t="s">
        <v>2727</v>
      </c>
      <c r="CI22" s="188" t="s">
        <v>2727</v>
      </c>
      <c r="CJ22" s="188" t="s">
        <v>2834</v>
      </c>
      <c r="CK22" s="188" t="s">
        <v>2727</v>
      </c>
      <c r="CL22" s="188" t="s">
        <v>2727</v>
      </c>
      <c r="CM22" s="188" t="s">
        <v>2834</v>
      </c>
      <c r="CN22" s="188" t="s">
        <v>2727</v>
      </c>
      <c r="CO22" s="188" t="s">
        <v>2727</v>
      </c>
      <c r="CP22" s="188" t="s">
        <v>2834</v>
      </c>
      <c r="CQ22" s="188" t="s">
        <v>2727</v>
      </c>
      <c r="CR22" s="188" t="s">
        <v>2727</v>
      </c>
      <c r="CS22" s="188" t="s">
        <v>2834</v>
      </c>
      <c r="CT22" s="188" t="s">
        <v>2727</v>
      </c>
      <c r="CU22" s="188" t="s">
        <v>2727</v>
      </c>
      <c r="CV22" s="188" t="s">
        <v>2834</v>
      </c>
      <c r="CW22" s="188" t="s">
        <v>2727</v>
      </c>
      <c r="CX22" s="188" t="s">
        <v>2727</v>
      </c>
      <c r="CY22" s="188" t="s">
        <v>2834</v>
      </c>
      <c r="CZ22" s="188" t="s">
        <v>2727</v>
      </c>
      <c r="DA22" s="188" t="s">
        <v>2727</v>
      </c>
      <c r="DB22" s="188" t="s">
        <v>2834</v>
      </c>
      <c r="DC22" s="188" t="s">
        <v>2727</v>
      </c>
      <c r="DD22" s="188" t="s">
        <v>2727</v>
      </c>
      <c r="DE22" s="188" t="s">
        <v>2834</v>
      </c>
      <c r="DF22" s="188" t="s">
        <v>2727</v>
      </c>
      <c r="DG22" s="188" t="s">
        <v>2727</v>
      </c>
      <c r="DH22" s="188" t="s">
        <v>2834</v>
      </c>
      <c r="DI22" s="188" t="s">
        <v>2727</v>
      </c>
      <c r="DJ22" s="188" t="s">
        <v>2727</v>
      </c>
      <c r="DK22" s="188" t="s">
        <v>2834</v>
      </c>
      <c r="DL22" s="188" t="s">
        <v>2727</v>
      </c>
      <c r="DM22" s="188" t="s">
        <v>2727</v>
      </c>
      <c r="DN22" s="188" t="s">
        <v>2834</v>
      </c>
      <c r="DO22" s="188" t="s">
        <v>2727</v>
      </c>
      <c r="DP22" s="188" t="s">
        <v>2727</v>
      </c>
      <c r="DQ22" s="188" t="s">
        <v>2834</v>
      </c>
      <c r="DR22" s="188" t="s">
        <v>2727</v>
      </c>
      <c r="DS22" s="188" t="s">
        <v>2727</v>
      </c>
      <c r="DT22" s="188" t="s">
        <v>2834</v>
      </c>
      <c r="DU22" s="188" t="s">
        <v>2727</v>
      </c>
      <c r="DV22" s="188" t="s">
        <v>2727</v>
      </c>
      <c r="DW22" s="188" t="s">
        <v>2834</v>
      </c>
      <c r="DX22" s="188" t="s">
        <v>2727</v>
      </c>
      <c r="DY22" s="188" t="s">
        <v>2727</v>
      </c>
      <c r="DZ22" s="188" t="s">
        <v>2834</v>
      </c>
      <c r="EA22" s="188" t="s">
        <v>2727</v>
      </c>
      <c r="EB22" s="188" t="s">
        <v>2727</v>
      </c>
      <c r="EC22" s="188" t="s">
        <v>2834</v>
      </c>
      <c r="ED22" s="188" t="s">
        <v>2727</v>
      </c>
      <c r="EE22" s="188" t="s">
        <v>2727</v>
      </c>
      <c r="EF22" s="188" t="s">
        <v>2834</v>
      </c>
      <c r="EG22" s="188" t="s">
        <v>2727</v>
      </c>
      <c r="EH22" s="188" t="s">
        <v>2727</v>
      </c>
      <c r="EI22" s="188" t="s">
        <v>2834</v>
      </c>
      <c r="EJ22" s="188" t="s">
        <v>2727</v>
      </c>
      <c r="EK22" s="188" t="s">
        <v>2727</v>
      </c>
      <c r="EL22" s="188" t="s">
        <v>2834</v>
      </c>
      <c r="EM22" s="188" t="s">
        <v>2727</v>
      </c>
      <c r="EN22" s="188" t="s">
        <v>2727</v>
      </c>
      <c r="EO22" s="188" t="s">
        <v>2834</v>
      </c>
      <c r="EP22" s="188" t="s">
        <v>2727</v>
      </c>
      <c r="EQ22" s="188" t="s">
        <v>2727</v>
      </c>
      <c r="ER22" s="188" t="s">
        <v>2834</v>
      </c>
      <c r="ES22" s="188" t="s">
        <v>2727</v>
      </c>
      <c r="ET22" s="188" t="s">
        <v>2727</v>
      </c>
    </row>
    <row r="23" spans="1:150" x14ac:dyDescent="0.3">
      <c r="A23" s="1"/>
      <c r="B23" s="187" t="s">
        <v>2965</v>
      </c>
      <c r="C23" s="187" t="s">
        <v>152</v>
      </c>
      <c r="D23" s="187" t="s">
        <v>993</v>
      </c>
      <c r="E23" s="187" t="s">
        <v>2966</v>
      </c>
      <c r="F23" s="187" t="s">
        <v>2967</v>
      </c>
      <c r="G23" s="188" t="s">
        <v>2834</v>
      </c>
      <c r="H23" s="188" t="s">
        <v>2727</v>
      </c>
      <c r="I23" s="188" t="s">
        <v>2727</v>
      </c>
      <c r="J23" s="188" t="s">
        <v>2834</v>
      </c>
      <c r="K23" s="188" t="s">
        <v>2727</v>
      </c>
      <c r="L23" s="188" t="s">
        <v>2727</v>
      </c>
      <c r="M23" s="188" t="s">
        <v>2834</v>
      </c>
      <c r="N23" s="188" t="s">
        <v>2727</v>
      </c>
      <c r="O23" s="188" t="s">
        <v>2727</v>
      </c>
      <c r="P23" s="188" t="s">
        <v>2834</v>
      </c>
      <c r="Q23" s="188" t="s">
        <v>2727</v>
      </c>
      <c r="R23" s="188" t="s">
        <v>2727</v>
      </c>
      <c r="S23" s="188" t="s">
        <v>2834</v>
      </c>
      <c r="T23" s="188" t="s">
        <v>2727</v>
      </c>
      <c r="U23" s="188" t="s">
        <v>2727</v>
      </c>
      <c r="V23" s="188" t="s">
        <v>2834</v>
      </c>
      <c r="W23" s="188" t="s">
        <v>2727</v>
      </c>
      <c r="X23" s="188" t="s">
        <v>2727</v>
      </c>
      <c r="Y23" s="188" t="s">
        <v>2834</v>
      </c>
      <c r="Z23" s="188" t="s">
        <v>2727</v>
      </c>
      <c r="AA23" s="188" t="s">
        <v>2727</v>
      </c>
      <c r="AB23" s="188" t="s">
        <v>2834</v>
      </c>
      <c r="AC23" s="188" t="s">
        <v>2727</v>
      </c>
      <c r="AD23" s="188" t="s">
        <v>2727</v>
      </c>
      <c r="AE23" s="188" t="s">
        <v>2834</v>
      </c>
      <c r="AF23" s="188" t="s">
        <v>2727</v>
      </c>
      <c r="AG23" s="188" t="s">
        <v>2727</v>
      </c>
      <c r="AH23" s="188" t="s">
        <v>2834</v>
      </c>
      <c r="AI23" s="188" t="s">
        <v>2727</v>
      </c>
      <c r="AJ23" s="188" t="s">
        <v>2727</v>
      </c>
      <c r="AK23" s="188" t="s">
        <v>2834</v>
      </c>
      <c r="AL23" s="188" t="s">
        <v>2727</v>
      </c>
      <c r="AM23" s="188" t="s">
        <v>2727</v>
      </c>
      <c r="AN23" s="188" t="s">
        <v>2834</v>
      </c>
      <c r="AO23" s="188" t="s">
        <v>2727</v>
      </c>
      <c r="AP23" s="188" t="s">
        <v>2727</v>
      </c>
      <c r="AQ23" s="188" t="s">
        <v>2834</v>
      </c>
      <c r="AR23" s="188" t="s">
        <v>2727</v>
      </c>
      <c r="AS23" s="188" t="s">
        <v>2727</v>
      </c>
      <c r="AT23" s="188" t="s">
        <v>2834</v>
      </c>
      <c r="AU23" s="188" t="s">
        <v>2727</v>
      </c>
      <c r="AV23" s="188" t="s">
        <v>2727</v>
      </c>
      <c r="AW23" s="188" t="s">
        <v>2834</v>
      </c>
      <c r="AX23" s="188" t="s">
        <v>2727</v>
      </c>
      <c r="AY23" s="188" t="s">
        <v>2727</v>
      </c>
      <c r="AZ23" s="188" t="s">
        <v>2834</v>
      </c>
      <c r="BA23" s="188" t="s">
        <v>2727</v>
      </c>
      <c r="BB23" s="188" t="s">
        <v>2727</v>
      </c>
      <c r="BC23" s="188" t="s">
        <v>2834</v>
      </c>
      <c r="BD23" s="188" t="s">
        <v>2727</v>
      </c>
      <c r="BE23" s="188" t="s">
        <v>2727</v>
      </c>
      <c r="BF23" s="188" t="s">
        <v>2834</v>
      </c>
      <c r="BG23" s="188" t="s">
        <v>2727</v>
      </c>
      <c r="BH23" s="188" t="s">
        <v>2727</v>
      </c>
      <c r="BI23" s="188" t="s">
        <v>2834</v>
      </c>
      <c r="BJ23" s="188" t="s">
        <v>2727</v>
      </c>
      <c r="BK23" s="188" t="s">
        <v>2727</v>
      </c>
      <c r="BL23" s="188" t="s">
        <v>2834</v>
      </c>
      <c r="BM23" s="188" t="s">
        <v>2727</v>
      </c>
      <c r="BN23" s="188" t="s">
        <v>2727</v>
      </c>
      <c r="BO23" s="188" t="s">
        <v>2834</v>
      </c>
      <c r="BP23" s="188" t="s">
        <v>2727</v>
      </c>
      <c r="BQ23" s="188" t="s">
        <v>2727</v>
      </c>
      <c r="BR23" s="188" t="s">
        <v>2834</v>
      </c>
      <c r="BS23" s="188" t="s">
        <v>2727</v>
      </c>
      <c r="BT23" s="188" t="s">
        <v>2727</v>
      </c>
      <c r="BU23" s="188" t="s">
        <v>2834</v>
      </c>
      <c r="BV23" s="188" t="s">
        <v>2727</v>
      </c>
      <c r="BW23" s="188" t="s">
        <v>2727</v>
      </c>
      <c r="BX23" s="188" t="s">
        <v>2834</v>
      </c>
      <c r="BY23" s="188" t="s">
        <v>2727</v>
      </c>
      <c r="BZ23" s="188" t="s">
        <v>2727</v>
      </c>
      <c r="CA23" s="188" t="s">
        <v>2834</v>
      </c>
      <c r="CB23" s="188" t="s">
        <v>2727</v>
      </c>
      <c r="CC23" s="188" t="s">
        <v>2727</v>
      </c>
      <c r="CD23" s="188" t="s">
        <v>2834</v>
      </c>
      <c r="CE23" s="188" t="s">
        <v>2727</v>
      </c>
      <c r="CF23" s="188" t="s">
        <v>2727</v>
      </c>
      <c r="CG23" s="188" t="s">
        <v>2834</v>
      </c>
      <c r="CH23" s="188" t="s">
        <v>2727</v>
      </c>
      <c r="CI23" s="188" t="s">
        <v>2727</v>
      </c>
      <c r="CJ23" s="188" t="s">
        <v>2834</v>
      </c>
      <c r="CK23" s="188" t="s">
        <v>2727</v>
      </c>
      <c r="CL23" s="188" t="s">
        <v>2727</v>
      </c>
      <c r="CM23" s="188" t="s">
        <v>2834</v>
      </c>
      <c r="CN23" s="188" t="s">
        <v>2727</v>
      </c>
      <c r="CO23" s="188" t="s">
        <v>2727</v>
      </c>
      <c r="CP23" s="188" t="s">
        <v>2834</v>
      </c>
      <c r="CQ23" s="188" t="s">
        <v>2727</v>
      </c>
      <c r="CR23" s="188" t="s">
        <v>2727</v>
      </c>
      <c r="CS23" s="188" t="s">
        <v>2834</v>
      </c>
      <c r="CT23" s="188" t="s">
        <v>2727</v>
      </c>
      <c r="CU23" s="188" t="s">
        <v>2727</v>
      </c>
      <c r="CV23" s="188" t="s">
        <v>2834</v>
      </c>
      <c r="CW23" s="188" t="s">
        <v>2727</v>
      </c>
      <c r="CX23" s="188" t="s">
        <v>2727</v>
      </c>
      <c r="CY23" s="188" t="s">
        <v>2834</v>
      </c>
      <c r="CZ23" s="188" t="s">
        <v>2727</v>
      </c>
      <c r="DA23" s="188" t="s">
        <v>2727</v>
      </c>
      <c r="DB23" s="188" t="s">
        <v>2834</v>
      </c>
      <c r="DC23" s="188" t="s">
        <v>2727</v>
      </c>
      <c r="DD23" s="188" t="s">
        <v>2727</v>
      </c>
      <c r="DE23" s="188" t="s">
        <v>2834</v>
      </c>
      <c r="DF23" s="188" t="s">
        <v>2727</v>
      </c>
      <c r="DG23" s="188" t="s">
        <v>2727</v>
      </c>
      <c r="DH23" s="188" t="s">
        <v>2834</v>
      </c>
      <c r="DI23" s="188" t="s">
        <v>2727</v>
      </c>
      <c r="DJ23" s="188" t="s">
        <v>2727</v>
      </c>
      <c r="DK23" s="188" t="s">
        <v>2834</v>
      </c>
      <c r="DL23" s="188" t="s">
        <v>2727</v>
      </c>
      <c r="DM23" s="188" t="s">
        <v>2727</v>
      </c>
      <c r="DN23" s="188" t="s">
        <v>2834</v>
      </c>
      <c r="DO23" s="188" t="s">
        <v>2727</v>
      </c>
      <c r="DP23" s="188" t="s">
        <v>2727</v>
      </c>
      <c r="DQ23" s="188" t="s">
        <v>2834</v>
      </c>
      <c r="DR23" s="188" t="s">
        <v>2727</v>
      </c>
      <c r="DS23" s="188" t="s">
        <v>2727</v>
      </c>
      <c r="DT23" s="188" t="s">
        <v>2834</v>
      </c>
      <c r="DU23" s="188" t="s">
        <v>2727</v>
      </c>
      <c r="DV23" s="188" t="s">
        <v>2727</v>
      </c>
      <c r="DW23" s="188" t="s">
        <v>2834</v>
      </c>
      <c r="DX23" s="188" t="s">
        <v>2727</v>
      </c>
      <c r="DY23" s="188" t="s">
        <v>2727</v>
      </c>
      <c r="DZ23" s="188" t="s">
        <v>2834</v>
      </c>
      <c r="EA23" s="188" t="s">
        <v>2727</v>
      </c>
      <c r="EB23" s="188" t="s">
        <v>2727</v>
      </c>
      <c r="EC23" s="188" t="s">
        <v>2834</v>
      </c>
      <c r="ED23" s="188" t="s">
        <v>2727</v>
      </c>
      <c r="EE23" s="188" t="s">
        <v>2727</v>
      </c>
      <c r="EF23" s="188" t="s">
        <v>2834</v>
      </c>
      <c r="EG23" s="188" t="s">
        <v>2727</v>
      </c>
      <c r="EH23" s="188" t="s">
        <v>2727</v>
      </c>
      <c r="EI23" s="188" t="s">
        <v>2834</v>
      </c>
      <c r="EJ23" s="188" t="s">
        <v>2727</v>
      </c>
      <c r="EK23" s="188" t="s">
        <v>2727</v>
      </c>
      <c r="EL23" s="188" t="s">
        <v>2834</v>
      </c>
      <c r="EM23" s="188" t="s">
        <v>2727</v>
      </c>
      <c r="EN23" s="188" t="s">
        <v>2727</v>
      </c>
      <c r="EO23" s="188" t="s">
        <v>2834</v>
      </c>
      <c r="EP23" s="188" t="s">
        <v>2727</v>
      </c>
      <c r="EQ23" s="188" t="s">
        <v>2727</v>
      </c>
      <c r="ER23" s="188" t="s">
        <v>2834</v>
      </c>
      <c r="ES23" s="188" t="s">
        <v>2727</v>
      </c>
      <c r="ET23" s="188" t="s">
        <v>2727</v>
      </c>
    </row>
    <row r="24" spans="1:150" x14ac:dyDescent="0.3">
      <c r="A24" s="1"/>
      <c r="B24" s="186" t="s">
        <v>2968</v>
      </c>
      <c r="C24" s="186" t="s">
        <v>152</v>
      </c>
      <c r="D24" s="186" t="s">
        <v>992</v>
      </c>
      <c r="E24" s="186" t="s">
        <v>2969</v>
      </c>
      <c r="F24" s="186" t="s">
        <v>2970</v>
      </c>
      <c r="G24" s="186" t="s">
        <v>2834</v>
      </c>
      <c r="H24" s="186" t="s">
        <v>2727</v>
      </c>
      <c r="I24" s="186" t="s">
        <v>2971</v>
      </c>
      <c r="J24" s="186" t="s">
        <v>2834</v>
      </c>
      <c r="K24" s="186" t="s">
        <v>2727</v>
      </c>
      <c r="L24" s="186" t="s">
        <v>2972</v>
      </c>
      <c r="M24" s="186" t="s">
        <v>2834</v>
      </c>
      <c r="N24" s="186" t="s">
        <v>2727</v>
      </c>
      <c r="O24" s="186" t="s">
        <v>2973</v>
      </c>
      <c r="P24" s="186" t="s">
        <v>2834</v>
      </c>
      <c r="Q24" s="186" t="s">
        <v>2727</v>
      </c>
      <c r="R24" s="186" t="s">
        <v>2974</v>
      </c>
      <c r="S24" s="186" t="s">
        <v>2834</v>
      </c>
      <c r="T24" s="186" t="s">
        <v>2727</v>
      </c>
      <c r="U24" s="186" t="s">
        <v>2975</v>
      </c>
      <c r="V24" s="186" t="s">
        <v>2834</v>
      </c>
      <c r="W24" s="186" t="s">
        <v>2727</v>
      </c>
      <c r="X24" s="186" t="s">
        <v>2976</v>
      </c>
      <c r="Y24" s="186" t="s">
        <v>2834</v>
      </c>
      <c r="Z24" s="186" t="s">
        <v>2727</v>
      </c>
      <c r="AA24" s="186" t="s">
        <v>2977</v>
      </c>
      <c r="AB24" s="186" t="s">
        <v>2834</v>
      </c>
      <c r="AC24" s="186" t="s">
        <v>2978</v>
      </c>
      <c r="AD24" s="186" t="s">
        <v>2727</v>
      </c>
      <c r="AE24" s="186" t="s">
        <v>2834</v>
      </c>
      <c r="AF24" s="186" t="s">
        <v>2978</v>
      </c>
      <c r="AG24" s="186" t="s">
        <v>2727</v>
      </c>
      <c r="AH24" s="186" t="s">
        <v>2834</v>
      </c>
      <c r="AI24" s="186" t="s">
        <v>2727</v>
      </c>
      <c r="AJ24" s="186" t="s">
        <v>2727</v>
      </c>
      <c r="AK24" s="186" t="s">
        <v>2834</v>
      </c>
      <c r="AL24" s="186" t="s">
        <v>2727</v>
      </c>
      <c r="AM24" s="186" t="s">
        <v>2979</v>
      </c>
      <c r="AN24" s="186" t="s">
        <v>2834</v>
      </c>
      <c r="AO24" s="186" t="s">
        <v>2727</v>
      </c>
      <c r="AP24" s="186" t="s">
        <v>2980</v>
      </c>
      <c r="AQ24" s="186" t="s">
        <v>2834</v>
      </c>
      <c r="AR24" s="186" t="s">
        <v>2727</v>
      </c>
      <c r="AS24" s="186" t="s">
        <v>2981</v>
      </c>
      <c r="AT24" s="186" t="s">
        <v>2834</v>
      </c>
      <c r="AU24" s="186" t="s">
        <v>2727</v>
      </c>
      <c r="AV24" s="186" t="s">
        <v>2982</v>
      </c>
      <c r="AW24" s="186" t="s">
        <v>2834</v>
      </c>
      <c r="AX24" s="186" t="s">
        <v>2983</v>
      </c>
      <c r="AY24" s="186" t="s">
        <v>2727</v>
      </c>
      <c r="AZ24" s="186" t="s">
        <v>2834</v>
      </c>
      <c r="BA24" s="186" t="s">
        <v>2984</v>
      </c>
      <c r="BB24" s="186" t="s">
        <v>2978</v>
      </c>
      <c r="BC24" s="186" t="s">
        <v>2834</v>
      </c>
      <c r="BD24" s="186" t="s">
        <v>2985</v>
      </c>
      <c r="BE24" s="186" t="s">
        <v>2727</v>
      </c>
      <c r="BF24" s="186" t="s">
        <v>2834</v>
      </c>
      <c r="BG24" s="186" t="s">
        <v>2986</v>
      </c>
      <c r="BH24" s="186" t="s">
        <v>2727</v>
      </c>
      <c r="BI24" s="186" t="s">
        <v>2834</v>
      </c>
      <c r="BJ24" s="186" t="s">
        <v>2727</v>
      </c>
      <c r="BK24" s="186" t="s">
        <v>2978</v>
      </c>
      <c r="BL24" s="186" t="s">
        <v>2834</v>
      </c>
      <c r="BM24" s="186" t="s">
        <v>2727</v>
      </c>
      <c r="BN24" s="186" t="s">
        <v>2978</v>
      </c>
      <c r="BO24" s="186" t="s">
        <v>2834</v>
      </c>
      <c r="BP24" s="186" t="s">
        <v>2727</v>
      </c>
      <c r="BQ24" s="186" t="s">
        <v>2727</v>
      </c>
      <c r="BR24" s="186" t="s">
        <v>2834</v>
      </c>
      <c r="BS24" s="186" t="s">
        <v>2727</v>
      </c>
      <c r="BT24" s="186" t="s">
        <v>2727</v>
      </c>
      <c r="BU24" s="186" t="s">
        <v>2834</v>
      </c>
      <c r="BV24" s="186" t="s">
        <v>2987</v>
      </c>
      <c r="BW24" s="186" t="s">
        <v>2727</v>
      </c>
      <c r="BX24" s="186" t="s">
        <v>2834</v>
      </c>
      <c r="BY24" s="186" t="s">
        <v>2727</v>
      </c>
      <c r="BZ24" s="186" t="s">
        <v>2727</v>
      </c>
      <c r="CA24" s="186" t="s">
        <v>2834</v>
      </c>
      <c r="CB24" s="186" t="s">
        <v>2727</v>
      </c>
      <c r="CC24" s="186" t="s">
        <v>2727</v>
      </c>
      <c r="CD24" s="186" t="s">
        <v>2834</v>
      </c>
      <c r="CE24" s="186" t="s">
        <v>2988</v>
      </c>
      <c r="CF24" s="186" t="s">
        <v>2727</v>
      </c>
      <c r="CG24" s="186" t="s">
        <v>2834</v>
      </c>
      <c r="CH24" s="186" t="s">
        <v>2727</v>
      </c>
      <c r="CI24" s="186" t="s">
        <v>2727</v>
      </c>
      <c r="CJ24" s="186" t="s">
        <v>2834</v>
      </c>
      <c r="CK24" s="186" t="s">
        <v>2989</v>
      </c>
      <c r="CL24" s="186" t="s">
        <v>2727</v>
      </c>
      <c r="CM24" s="186" t="s">
        <v>2834</v>
      </c>
      <c r="CN24" s="186" t="s">
        <v>2990</v>
      </c>
      <c r="CO24" s="186" t="s">
        <v>2991</v>
      </c>
      <c r="CP24" s="186" t="s">
        <v>2834</v>
      </c>
      <c r="CQ24" s="186" t="s">
        <v>2727</v>
      </c>
      <c r="CR24" s="186" t="s">
        <v>2727</v>
      </c>
      <c r="CS24" s="186" t="s">
        <v>2834</v>
      </c>
      <c r="CT24" s="186" t="s">
        <v>2992</v>
      </c>
      <c r="CU24" s="186" t="s">
        <v>2727</v>
      </c>
      <c r="CV24" s="186" t="s">
        <v>2834</v>
      </c>
      <c r="CW24" s="186" t="s">
        <v>2993</v>
      </c>
      <c r="CX24" s="186" t="s">
        <v>2727</v>
      </c>
      <c r="CY24" s="186" t="s">
        <v>2834</v>
      </c>
      <c r="CZ24" s="186" t="s">
        <v>2727</v>
      </c>
      <c r="DA24" s="186" t="s">
        <v>2727</v>
      </c>
      <c r="DB24" s="186" t="s">
        <v>2834</v>
      </c>
      <c r="DC24" s="186" t="s">
        <v>2994</v>
      </c>
      <c r="DD24" s="186" t="s">
        <v>2727</v>
      </c>
      <c r="DE24" s="186" t="s">
        <v>2834</v>
      </c>
      <c r="DF24" s="186" t="s">
        <v>2727</v>
      </c>
      <c r="DG24" s="186" t="s">
        <v>2727</v>
      </c>
      <c r="DH24" s="186" t="s">
        <v>2834</v>
      </c>
      <c r="DI24" s="186" t="s">
        <v>2995</v>
      </c>
      <c r="DJ24" s="186" t="s">
        <v>2727</v>
      </c>
      <c r="DK24" s="186" t="s">
        <v>2834</v>
      </c>
      <c r="DL24" s="186" t="s">
        <v>2996</v>
      </c>
      <c r="DM24" s="186" t="s">
        <v>2727</v>
      </c>
      <c r="DN24" s="186" t="s">
        <v>2834</v>
      </c>
      <c r="DO24" s="186" t="s">
        <v>2997</v>
      </c>
      <c r="DP24" s="186" t="s">
        <v>2727</v>
      </c>
      <c r="DQ24" s="186" t="s">
        <v>2834</v>
      </c>
      <c r="DR24" s="186" t="s">
        <v>2998</v>
      </c>
      <c r="DS24" s="186" t="s">
        <v>2727</v>
      </c>
      <c r="DT24" s="186" t="s">
        <v>2834</v>
      </c>
      <c r="DU24" s="186" t="s">
        <v>2727</v>
      </c>
      <c r="DV24" s="186" t="s">
        <v>2727</v>
      </c>
      <c r="DW24" s="186" t="s">
        <v>2834</v>
      </c>
      <c r="DX24" s="186" t="s">
        <v>2727</v>
      </c>
      <c r="DY24" s="186" t="s">
        <v>2727</v>
      </c>
      <c r="DZ24" s="186" t="s">
        <v>2834</v>
      </c>
      <c r="EA24" s="186" t="s">
        <v>2727</v>
      </c>
      <c r="EB24" s="186" t="s">
        <v>2999</v>
      </c>
      <c r="EC24" s="186" t="s">
        <v>2834</v>
      </c>
      <c r="ED24" s="186" t="s">
        <v>2727</v>
      </c>
      <c r="EE24" s="186" t="s">
        <v>2727</v>
      </c>
      <c r="EF24" s="186" t="s">
        <v>2834</v>
      </c>
      <c r="EG24" s="186" t="s">
        <v>2727</v>
      </c>
      <c r="EH24" s="186" t="s">
        <v>2727</v>
      </c>
      <c r="EI24" s="186" t="s">
        <v>2834</v>
      </c>
      <c r="EJ24" s="186" t="s">
        <v>2727</v>
      </c>
      <c r="EK24" s="186" t="s">
        <v>3000</v>
      </c>
      <c r="EL24" s="186" t="s">
        <v>2834</v>
      </c>
      <c r="EM24" s="186" t="s">
        <v>2727</v>
      </c>
      <c r="EN24" s="186" t="s">
        <v>3001</v>
      </c>
      <c r="EO24" s="186" t="s">
        <v>2834</v>
      </c>
      <c r="EP24" s="186" t="s">
        <v>2727</v>
      </c>
      <c r="EQ24" s="186" t="s">
        <v>2727</v>
      </c>
      <c r="ER24" s="186" t="s">
        <v>2834</v>
      </c>
      <c r="ES24" s="186" t="s">
        <v>2727</v>
      </c>
      <c r="ET24" s="186" t="s">
        <v>3002</v>
      </c>
    </row>
    <row r="25" spans="1:150" x14ac:dyDescent="0.3">
      <c r="A25" s="1"/>
      <c r="B25" s="187" t="s">
        <v>3003</v>
      </c>
      <c r="C25" s="187" t="s">
        <v>152</v>
      </c>
      <c r="D25" s="187" t="s">
        <v>992</v>
      </c>
      <c r="E25" s="187" t="s">
        <v>3004</v>
      </c>
      <c r="F25" s="187" t="s">
        <v>3005</v>
      </c>
      <c r="G25" s="188" t="s">
        <v>2834</v>
      </c>
      <c r="H25" s="188" t="s">
        <v>2727</v>
      </c>
      <c r="I25" s="188" t="s">
        <v>3006</v>
      </c>
      <c r="J25" s="188" t="s">
        <v>2834</v>
      </c>
      <c r="K25" s="188" t="s">
        <v>2727</v>
      </c>
      <c r="L25" s="188" t="s">
        <v>3007</v>
      </c>
      <c r="M25" s="188" t="s">
        <v>2834</v>
      </c>
      <c r="N25" s="188" t="s">
        <v>2727</v>
      </c>
      <c r="O25" s="188" t="s">
        <v>3008</v>
      </c>
      <c r="P25" s="188" t="s">
        <v>2834</v>
      </c>
      <c r="Q25" s="188" t="s">
        <v>2727</v>
      </c>
      <c r="R25" s="188" t="s">
        <v>3009</v>
      </c>
      <c r="S25" s="188" t="s">
        <v>2834</v>
      </c>
      <c r="T25" s="188" t="s">
        <v>2727</v>
      </c>
      <c r="U25" s="188" t="s">
        <v>3010</v>
      </c>
      <c r="V25" s="188" t="s">
        <v>2834</v>
      </c>
      <c r="W25" s="188" t="s">
        <v>2727</v>
      </c>
      <c r="X25" s="188" t="s">
        <v>3011</v>
      </c>
      <c r="Y25" s="188" t="s">
        <v>2834</v>
      </c>
      <c r="Z25" s="188" t="s">
        <v>2727</v>
      </c>
      <c r="AA25" s="188" t="s">
        <v>3012</v>
      </c>
      <c r="AB25" s="188" t="s">
        <v>2834</v>
      </c>
      <c r="AC25" s="188" t="s">
        <v>3013</v>
      </c>
      <c r="AD25" s="188" t="s">
        <v>2727</v>
      </c>
      <c r="AE25" s="188" t="s">
        <v>2834</v>
      </c>
      <c r="AF25" s="188" t="s">
        <v>3013</v>
      </c>
      <c r="AG25" s="188" t="s">
        <v>2727</v>
      </c>
      <c r="AH25" s="188" t="s">
        <v>2834</v>
      </c>
      <c r="AI25" s="188" t="s">
        <v>2727</v>
      </c>
      <c r="AJ25" s="188" t="s">
        <v>2727</v>
      </c>
      <c r="AK25" s="188" t="s">
        <v>2834</v>
      </c>
      <c r="AL25" s="188" t="s">
        <v>2727</v>
      </c>
      <c r="AM25" s="188" t="s">
        <v>3014</v>
      </c>
      <c r="AN25" s="188" t="s">
        <v>2834</v>
      </c>
      <c r="AO25" s="188" t="s">
        <v>2727</v>
      </c>
      <c r="AP25" s="188" t="s">
        <v>3015</v>
      </c>
      <c r="AQ25" s="188" t="s">
        <v>2834</v>
      </c>
      <c r="AR25" s="188" t="s">
        <v>2727</v>
      </c>
      <c r="AS25" s="188" t="s">
        <v>3016</v>
      </c>
      <c r="AT25" s="188" t="s">
        <v>2834</v>
      </c>
      <c r="AU25" s="188" t="s">
        <v>2727</v>
      </c>
      <c r="AV25" s="188" t="s">
        <v>3017</v>
      </c>
      <c r="AW25" s="188" t="s">
        <v>2834</v>
      </c>
      <c r="AX25" s="188" t="s">
        <v>3018</v>
      </c>
      <c r="AY25" s="188" t="s">
        <v>2727</v>
      </c>
      <c r="AZ25" s="188" t="s">
        <v>2834</v>
      </c>
      <c r="BA25" s="188" t="s">
        <v>3019</v>
      </c>
      <c r="BB25" s="188" t="s">
        <v>3013</v>
      </c>
      <c r="BC25" s="188" t="s">
        <v>2834</v>
      </c>
      <c r="BD25" s="188" t="s">
        <v>3020</v>
      </c>
      <c r="BE25" s="188" t="s">
        <v>2727</v>
      </c>
      <c r="BF25" s="188" t="s">
        <v>2834</v>
      </c>
      <c r="BG25" s="188" t="s">
        <v>3021</v>
      </c>
      <c r="BH25" s="188" t="s">
        <v>2727</v>
      </c>
      <c r="BI25" s="188" t="s">
        <v>2834</v>
      </c>
      <c r="BJ25" s="188" t="s">
        <v>2727</v>
      </c>
      <c r="BK25" s="188" t="s">
        <v>3013</v>
      </c>
      <c r="BL25" s="188" t="s">
        <v>2834</v>
      </c>
      <c r="BM25" s="188" t="s">
        <v>2727</v>
      </c>
      <c r="BN25" s="188" t="s">
        <v>3013</v>
      </c>
      <c r="BO25" s="188" t="s">
        <v>2834</v>
      </c>
      <c r="BP25" s="188" t="s">
        <v>2727</v>
      </c>
      <c r="BQ25" s="188" t="s">
        <v>2727</v>
      </c>
      <c r="BR25" s="188" t="s">
        <v>2834</v>
      </c>
      <c r="BS25" s="188" t="s">
        <v>2727</v>
      </c>
      <c r="BT25" s="188" t="s">
        <v>2727</v>
      </c>
      <c r="BU25" s="188" t="s">
        <v>2834</v>
      </c>
      <c r="BV25" s="188" t="s">
        <v>3022</v>
      </c>
      <c r="BW25" s="188" t="s">
        <v>2727</v>
      </c>
      <c r="BX25" s="188" t="s">
        <v>2834</v>
      </c>
      <c r="BY25" s="188" t="s">
        <v>2727</v>
      </c>
      <c r="BZ25" s="188" t="s">
        <v>2727</v>
      </c>
      <c r="CA25" s="188" t="s">
        <v>2834</v>
      </c>
      <c r="CB25" s="188" t="s">
        <v>2727</v>
      </c>
      <c r="CC25" s="188" t="s">
        <v>2727</v>
      </c>
      <c r="CD25" s="188" t="s">
        <v>2834</v>
      </c>
      <c r="CE25" s="188" t="s">
        <v>3023</v>
      </c>
      <c r="CF25" s="188" t="s">
        <v>2727</v>
      </c>
      <c r="CG25" s="188" t="s">
        <v>2834</v>
      </c>
      <c r="CH25" s="188" t="s">
        <v>2727</v>
      </c>
      <c r="CI25" s="188" t="s">
        <v>2727</v>
      </c>
      <c r="CJ25" s="188" t="s">
        <v>2834</v>
      </c>
      <c r="CK25" s="188" t="s">
        <v>3024</v>
      </c>
      <c r="CL25" s="188" t="s">
        <v>2727</v>
      </c>
      <c r="CM25" s="188" t="s">
        <v>2834</v>
      </c>
      <c r="CN25" s="188" t="s">
        <v>3025</v>
      </c>
      <c r="CO25" s="188" t="s">
        <v>3026</v>
      </c>
      <c r="CP25" s="188" t="s">
        <v>2834</v>
      </c>
      <c r="CQ25" s="188" t="s">
        <v>2727</v>
      </c>
      <c r="CR25" s="188" t="s">
        <v>2727</v>
      </c>
      <c r="CS25" s="188" t="s">
        <v>2834</v>
      </c>
      <c r="CT25" s="188" t="s">
        <v>3027</v>
      </c>
      <c r="CU25" s="188" t="s">
        <v>2727</v>
      </c>
      <c r="CV25" s="188" t="s">
        <v>2834</v>
      </c>
      <c r="CW25" s="188" t="s">
        <v>3028</v>
      </c>
      <c r="CX25" s="188" t="s">
        <v>2727</v>
      </c>
      <c r="CY25" s="188" t="s">
        <v>2834</v>
      </c>
      <c r="CZ25" s="188" t="s">
        <v>2727</v>
      </c>
      <c r="DA25" s="188" t="s">
        <v>2727</v>
      </c>
      <c r="DB25" s="188" t="s">
        <v>2834</v>
      </c>
      <c r="DC25" s="188" t="s">
        <v>3029</v>
      </c>
      <c r="DD25" s="188" t="s">
        <v>2727</v>
      </c>
      <c r="DE25" s="188" t="s">
        <v>2834</v>
      </c>
      <c r="DF25" s="188" t="s">
        <v>2727</v>
      </c>
      <c r="DG25" s="188" t="s">
        <v>2727</v>
      </c>
      <c r="DH25" s="188" t="s">
        <v>2834</v>
      </c>
      <c r="DI25" s="188" t="s">
        <v>3030</v>
      </c>
      <c r="DJ25" s="188" t="s">
        <v>2727</v>
      </c>
      <c r="DK25" s="188" t="s">
        <v>2834</v>
      </c>
      <c r="DL25" s="188" t="s">
        <v>3031</v>
      </c>
      <c r="DM25" s="188" t="s">
        <v>2727</v>
      </c>
      <c r="DN25" s="188" t="s">
        <v>2834</v>
      </c>
      <c r="DO25" s="188" t="s">
        <v>3032</v>
      </c>
      <c r="DP25" s="188" t="s">
        <v>2727</v>
      </c>
      <c r="DQ25" s="188" t="s">
        <v>2834</v>
      </c>
      <c r="DR25" s="188" t="s">
        <v>3033</v>
      </c>
      <c r="DS25" s="188" t="s">
        <v>2727</v>
      </c>
      <c r="DT25" s="188" t="s">
        <v>2834</v>
      </c>
      <c r="DU25" s="188" t="s">
        <v>2727</v>
      </c>
      <c r="DV25" s="188" t="s">
        <v>2727</v>
      </c>
      <c r="DW25" s="188" t="s">
        <v>2834</v>
      </c>
      <c r="DX25" s="188" t="s">
        <v>2727</v>
      </c>
      <c r="DY25" s="188" t="s">
        <v>2727</v>
      </c>
      <c r="DZ25" s="188" t="s">
        <v>2834</v>
      </c>
      <c r="EA25" s="188" t="s">
        <v>2727</v>
      </c>
      <c r="EB25" s="188" t="s">
        <v>3034</v>
      </c>
      <c r="EC25" s="188" t="s">
        <v>2834</v>
      </c>
      <c r="ED25" s="188" t="s">
        <v>2727</v>
      </c>
      <c r="EE25" s="188" t="s">
        <v>2727</v>
      </c>
      <c r="EF25" s="188" t="s">
        <v>2834</v>
      </c>
      <c r="EG25" s="188" t="s">
        <v>2727</v>
      </c>
      <c r="EH25" s="188" t="s">
        <v>2727</v>
      </c>
      <c r="EI25" s="188" t="s">
        <v>2834</v>
      </c>
      <c r="EJ25" s="188" t="s">
        <v>2727</v>
      </c>
      <c r="EK25" s="188" t="s">
        <v>3035</v>
      </c>
      <c r="EL25" s="188" t="s">
        <v>2834</v>
      </c>
      <c r="EM25" s="188" t="s">
        <v>2727</v>
      </c>
      <c r="EN25" s="188" t="s">
        <v>3013</v>
      </c>
      <c r="EO25" s="188" t="s">
        <v>2834</v>
      </c>
      <c r="EP25" s="188" t="s">
        <v>2727</v>
      </c>
      <c r="EQ25" s="188" t="s">
        <v>2727</v>
      </c>
      <c r="ER25" s="188" t="s">
        <v>2834</v>
      </c>
      <c r="ES25" s="188" t="s">
        <v>2727</v>
      </c>
      <c r="ET25" s="188" t="s">
        <v>3036</v>
      </c>
    </row>
    <row r="26" spans="1:150" x14ac:dyDescent="0.3">
      <c r="A26" s="1"/>
      <c r="B26" s="187" t="s">
        <v>3037</v>
      </c>
      <c r="C26" s="187" t="s">
        <v>152</v>
      </c>
      <c r="D26" s="187" t="s">
        <v>992</v>
      </c>
      <c r="E26" s="187" t="s">
        <v>3038</v>
      </c>
      <c r="F26" s="187" t="s">
        <v>3039</v>
      </c>
      <c r="G26" s="188" t="s">
        <v>2834</v>
      </c>
      <c r="H26" s="188" t="s">
        <v>2727</v>
      </c>
      <c r="I26" s="188" t="s">
        <v>3006</v>
      </c>
      <c r="J26" s="188" t="s">
        <v>2834</v>
      </c>
      <c r="K26" s="188" t="s">
        <v>2727</v>
      </c>
      <c r="L26" s="188" t="s">
        <v>3007</v>
      </c>
      <c r="M26" s="188" t="s">
        <v>2834</v>
      </c>
      <c r="N26" s="188" t="s">
        <v>2727</v>
      </c>
      <c r="O26" s="188" t="s">
        <v>3008</v>
      </c>
      <c r="P26" s="188" t="s">
        <v>2834</v>
      </c>
      <c r="Q26" s="188" t="s">
        <v>2727</v>
      </c>
      <c r="R26" s="188" t="s">
        <v>3009</v>
      </c>
      <c r="S26" s="188" t="s">
        <v>2834</v>
      </c>
      <c r="T26" s="188" t="s">
        <v>2727</v>
      </c>
      <c r="U26" s="188" t="s">
        <v>3010</v>
      </c>
      <c r="V26" s="188" t="s">
        <v>2834</v>
      </c>
      <c r="W26" s="188" t="s">
        <v>2727</v>
      </c>
      <c r="X26" s="188" t="s">
        <v>3011</v>
      </c>
      <c r="Y26" s="188" t="s">
        <v>2834</v>
      </c>
      <c r="Z26" s="188" t="s">
        <v>2727</v>
      </c>
      <c r="AA26" s="188" t="s">
        <v>3012</v>
      </c>
      <c r="AB26" s="188" t="s">
        <v>2834</v>
      </c>
      <c r="AC26" s="188" t="s">
        <v>3013</v>
      </c>
      <c r="AD26" s="188" t="s">
        <v>2727</v>
      </c>
      <c r="AE26" s="188" t="s">
        <v>2834</v>
      </c>
      <c r="AF26" s="188" t="s">
        <v>3013</v>
      </c>
      <c r="AG26" s="188" t="s">
        <v>2727</v>
      </c>
      <c r="AH26" s="188" t="s">
        <v>2834</v>
      </c>
      <c r="AI26" s="188" t="s">
        <v>2727</v>
      </c>
      <c r="AJ26" s="188" t="s">
        <v>2727</v>
      </c>
      <c r="AK26" s="188" t="s">
        <v>2834</v>
      </c>
      <c r="AL26" s="188" t="s">
        <v>2727</v>
      </c>
      <c r="AM26" s="188" t="s">
        <v>3014</v>
      </c>
      <c r="AN26" s="188" t="s">
        <v>2834</v>
      </c>
      <c r="AO26" s="188" t="s">
        <v>2727</v>
      </c>
      <c r="AP26" s="188" t="s">
        <v>3015</v>
      </c>
      <c r="AQ26" s="188" t="s">
        <v>2834</v>
      </c>
      <c r="AR26" s="188" t="s">
        <v>2727</v>
      </c>
      <c r="AS26" s="188" t="s">
        <v>3016</v>
      </c>
      <c r="AT26" s="188" t="s">
        <v>2834</v>
      </c>
      <c r="AU26" s="188" t="s">
        <v>2727</v>
      </c>
      <c r="AV26" s="188" t="s">
        <v>3017</v>
      </c>
      <c r="AW26" s="188" t="s">
        <v>2834</v>
      </c>
      <c r="AX26" s="188" t="s">
        <v>3018</v>
      </c>
      <c r="AY26" s="188" t="s">
        <v>2727</v>
      </c>
      <c r="AZ26" s="188" t="s">
        <v>2834</v>
      </c>
      <c r="BA26" s="188" t="s">
        <v>3019</v>
      </c>
      <c r="BB26" s="188" t="s">
        <v>3013</v>
      </c>
      <c r="BC26" s="188" t="s">
        <v>2834</v>
      </c>
      <c r="BD26" s="188" t="s">
        <v>3020</v>
      </c>
      <c r="BE26" s="188" t="s">
        <v>2727</v>
      </c>
      <c r="BF26" s="188" t="s">
        <v>2834</v>
      </c>
      <c r="BG26" s="188" t="s">
        <v>3021</v>
      </c>
      <c r="BH26" s="188" t="s">
        <v>2727</v>
      </c>
      <c r="BI26" s="188" t="s">
        <v>2834</v>
      </c>
      <c r="BJ26" s="188" t="s">
        <v>2727</v>
      </c>
      <c r="BK26" s="188" t="s">
        <v>3013</v>
      </c>
      <c r="BL26" s="188" t="s">
        <v>2834</v>
      </c>
      <c r="BM26" s="188" t="s">
        <v>2727</v>
      </c>
      <c r="BN26" s="188" t="s">
        <v>3013</v>
      </c>
      <c r="BO26" s="188" t="s">
        <v>2834</v>
      </c>
      <c r="BP26" s="188" t="s">
        <v>2727</v>
      </c>
      <c r="BQ26" s="188" t="s">
        <v>2727</v>
      </c>
      <c r="BR26" s="188" t="s">
        <v>2834</v>
      </c>
      <c r="BS26" s="188" t="s">
        <v>2727</v>
      </c>
      <c r="BT26" s="188" t="s">
        <v>2727</v>
      </c>
      <c r="BU26" s="188" t="s">
        <v>2834</v>
      </c>
      <c r="BV26" s="188" t="s">
        <v>3022</v>
      </c>
      <c r="BW26" s="188" t="s">
        <v>2727</v>
      </c>
      <c r="BX26" s="188" t="s">
        <v>2834</v>
      </c>
      <c r="BY26" s="188" t="s">
        <v>2727</v>
      </c>
      <c r="BZ26" s="188" t="s">
        <v>2727</v>
      </c>
      <c r="CA26" s="188" t="s">
        <v>2834</v>
      </c>
      <c r="CB26" s="188" t="s">
        <v>2727</v>
      </c>
      <c r="CC26" s="188" t="s">
        <v>2727</v>
      </c>
      <c r="CD26" s="188" t="s">
        <v>2834</v>
      </c>
      <c r="CE26" s="188" t="s">
        <v>3023</v>
      </c>
      <c r="CF26" s="188" t="s">
        <v>2727</v>
      </c>
      <c r="CG26" s="188" t="s">
        <v>2834</v>
      </c>
      <c r="CH26" s="188" t="s">
        <v>2727</v>
      </c>
      <c r="CI26" s="188" t="s">
        <v>2727</v>
      </c>
      <c r="CJ26" s="188" t="s">
        <v>2834</v>
      </c>
      <c r="CK26" s="188" t="s">
        <v>3024</v>
      </c>
      <c r="CL26" s="188" t="s">
        <v>2727</v>
      </c>
      <c r="CM26" s="188" t="s">
        <v>2834</v>
      </c>
      <c r="CN26" s="188" t="s">
        <v>3025</v>
      </c>
      <c r="CO26" s="188" t="s">
        <v>3026</v>
      </c>
      <c r="CP26" s="188" t="s">
        <v>2834</v>
      </c>
      <c r="CQ26" s="188" t="s">
        <v>2727</v>
      </c>
      <c r="CR26" s="188" t="s">
        <v>2727</v>
      </c>
      <c r="CS26" s="188" t="s">
        <v>2834</v>
      </c>
      <c r="CT26" s="188" t="s">
        <v>3027</v>
      </c>
      <c r="CU26" s="188" t="s">
        <v>2727</v>
      </c>
      <c r="CV26" s="188" t="s">
        <v>2834</v>
      </c>
      <c r="CW26" s="188" t="s">
        <v>3028</v>
      </c>
      <c r="CX26" s="188" t="s">
        <v>2727</v>
      </c>
      <c r="CY26" s="188" t="s">
        <v>2834</v>
      </c>
      <c r="CZ26" s="188" t="s">
        <v>2727</v>
      </c>
      <c r="DA26" s="188" t="s">
        <v>2727</v>
      </c>
      <c r="DB26" s="188" t="s">
        <v>2834</v>
      </c>
      <c r="DC26" s="188" t="s">
        <v>3029</v>
      </c>
      <c r="DD26" s="188" t="s">
        <v>2727</v>
      </c>
      <c r="DE26" s="188" t="s">
        <v>2834</v>
      </c>
      <c r="DF26" s="188" t="s">
        <v>2727</v>
      </c>
      <c r="DG26" s="188" t="s">
        <v>2727</v>
      </c>
      <c r="DH26" s="188" t="s">
        <v>2834</v>
      </c>
      <c r="DI26" s="188" t="s">
        <v>3030</v>
      </c>
      <c r="DJ26" s="188" t="s">
        <v>2727</v>
      </c>
      <c r="DK26" s="188" t="s">
        <v>2834</v>
      </c>
      <c r="DL26" s="188" t="s">
        <v>3031</v>
      </c>
      <c r="DM26" s="188" t="s">
        <v>2727</v>
      </c>
      <c r="DN26" s="188" t="s">
        <v>2834</v>
      </c>
      <c r="DO26" s="188" t="s">
        <v>3032</v>
      </c>
      <c r="DP26" s="188" t="s">
        <v>2727</v>
      </c>
      <c r="DQ26" s="188" t="s">
        <v>2834</v>
      </c>
      <c r="DR26" s="188" t="s">
        <v>3033</v>
      </c>
      <c r="DS26" s="188" t="s">
        <v>2727</v>
      </c>
      <c r="DT26" s="188" t="s">
        <v>2834</v>
      </c>
      <c r="DU26" s="188" t="s">
        <v>2727</v>
      </c>
      <c r="DV26" s="188" t="s">
        <v>2727</v>
      </c>
      <c r="DW26" s="188" t="s">
        <v>2834</v>
      </c>
      <c r="DX26" s="188" t="s">
        <v>2727</v>
      </c>
      <c r="DY26" s="188" t="s">
        <v>2727</v>
      </c>
      <c r="DZ26" s="188" t="s">
        <v>2834</v>
      </c>
      <c r="EA26" s="188" t="s">
        <v>2727</v>
      </c>
      <c r="EB26" s="188" t="s">
        <v>3034</v>
      </c>
      <c r="EC26" s="188" t="s">
        <v>2834</v>
      </c>
      <c r="ED26" s="188" t="s">
        <v>2727</v>
      </c>
      <c r="EE26" s="188" t="s">
        <v>2727</v>
      </c>
      <c r="EF26" s="188" t="s">
        <v>2834</v>
      </c>
      <c r="EG26" s="188" t="s">
        <v>2727</v>
      </c>
      <c r="EH26" s="188" t="s">
        <v>2727</v>
      </c>
      <c r="EI26" s="188" t="s">
        <v>2834</v>
      </c>
      <c r="EJ26" s="188" t="s">
        <v>2727</v>
      </c>
      <c r="EK26" s="188" t="s">
        <v>3035</v>
      </c>
      <c r="EL26" s="188" t="s">
        <v>2834</v>
      </c>
      <c r="EM26" s="188" t="s">
        <v>2727</v>
      </c>
      <c r="EN26" s="188" t="s">
        <v>3013</v>
      </c>
      <c r="EO26" s="188" t="s">
        <v>2834</v>
      </c>
      <c r="EP26" s="188" t="s">
        <v>2727</v>
      </c>
      <c r="EQ26" s="188" t="s">
        <v>2727</v>
      </c>
      <c r="ER26" s="188" t="s">
        <v>2834</v>
      </c>
      <c r="ES26" s="188" t="s">
        <v>2727</v>
      </c>
      <c r="ET26" s="188" t="s">
        <v>3036</v>
      </c>
    </row>
    <row r="27" spans="1:150" x14ac:dyDescent="0.3">
      <c r="A27" s="1"/>
      <c r="B27" s="187" t="s">
        <v>3040</v>
      </c>
      <c r="C27" s="187" t="s">
        <v>152</v>
      </c>
      <c r="D27" s="187" t="s">
        <v>992</v>
      </c>
      <c r="E27" s="187" t="s">
        <v>3041</v>
      </c>
      <c r="F27" s="187" t="s">
        <v>3042</v>
      </c>
      <c r="G27" s="188" t="s">
        <v>2834</v>
      </c>
      <c r="H27" s="188" t="s">
        <v>2727</v>
      </c>
      <c r="I27" s="188" t="s">
        <v>3006</v>
      </c>
      <c r="J27" s="188" t="s">
        <v>2834</v>
      </c>
      <c r="K27" s="188" t="s">
        <v>2727</v>
      </c>
      <c r="L27" s="188" t="s">
        <v>3007</v>
      </c>
      <c r="M27" s="188" t="s">
        <v>2834</v>
      </c>
      <c r="N27" s="188" t="s">
        <v>2727</v>
      </c>
      <c r="O27" s="188" t="s">
        <v>3008</v>
      </c>
      <c r="P27" s="188" t="s">
        <v>2834</v>
      </c>
      <c r="Q27" s="188" t="s">
        <v>2727</v>
      </c>
      <c r="R27" s="188" t="s">
        <v>3009</v>
      </c>
      <c r="S27" s="188" t="s">
        <v>2834</v>
      </c>
      <c r="T27" s="188" t="s">
        <v>2727</v>
      </c>
      <c r="U27" s="188" t="s">
        <v>3010</v>
      </c>
      <c r="V27" s="188" t="s">
        <v>2834</v>
      </c>
      <c r="W27" s="188" t="s">
        <v>2727</v>
      </c>
      <c r="X27" s="188" t="s">
        <v>3011</v>
      </c>
      <c r="Y27" s="188" t="s">
        <v>2834</v>
      </c>
      <c r="Z27" s="188" t="s">
        <v>2727</v>
      </c>
      <c r="AA27" s="188" t="s">
        <v>3012</v>
      </c>
      <c r="AB27" s="188" t="s">
        <v>2834</v>
      </c>
      <c r="AC27" s="188" t="s">
        <v>3013</v>
      </c>
      <c r="AD27" s="188" t="s">
        <v>2727</v>
      </c>
      <c r="AE27" s="188" t="s">
        <v>2834</v>
      </c>
      <c r="AF27" s="188" t="s">
        <v>3013</v>
      </c>
      <c r="AG27" s="188" t="s">
        <v>2727</v>
      </c>
      <c r="AH27" s="188" t="s">
        <v>2834</v>
      </c>
      <c r="AI27" s="188" t="s">
        <v>2727</v>
      </c>
      <c r="AJ27" s="188" t="s">
        <v>2727</v>
      </c>
      <c r="AK27" s="188" t="s">
        <v>2834</v>
      </c>
      <c r="AL27" s="188" t="s">
        <v>2727</v>
      </c>
      <c r="AM27" s="188" t="s">
        <v>3014</v>
      </c>
      <c r="AN27" s="188" t="s">
        <v>2834</v>
      </c>
      <c r="AO27" s="188" t="s">
        <v>2727</v>
      </c>
      <c r="AP27" s="188" t="s">
        <v>3015</v>
      </c>
      <c r="AQ27" s="188" t="s">
        <v>2834</v>
      </c>
      <c r="AR27" s="188" t="s">
        <v>2727</v>
      </c>
      <c r="AS27" s="188" t="s">
        <v>3016</v>
      </c>
      <c r="AT27" s="188" t="s">
        <v>2834</v>
      </c>
      <c r="AU27" s="188" t="s">
        <v>2727</v>
      </c>
      <c r="AV27" s="188" t="s">
        <v>3017</v>
      </c>
      <c r="AW27" s="188" t="s">
        <v>2834</v>
      </c>
      <c r="AX27" s="188" t="s">
        <v>3018</v>
      </c>
      <c r="AY27" s="188" t="s">
        <v>2727</v>
      </c>
      <c r="AZ27" s="188" t="s">
        <v>2834</v>
      </c>
      <c r="BA27" s="188" t="s">
        <v>3019</v>
      </c>
      <c r="BB27" s="188" t="s">
        <v>3013</v>
      </c>
      <c r="BC27" s="188" t="s">
        <v>2834</v>
      </c>
      <c r="BD27" s="188" t="s">
        <v>3020</v>
      </c>
      <c r="BE27" s="188" t="s">
        <v>2727</v>
      </c>
      <c r="BF27" s="188" t="s">
        <v>2834</v>
      </c>
      <c r="BG27" s="188" t="s">
        <v>3021</v>
      </c>
      <c r="BH27" s="188" t="s">
        <v>2727</v>
      </c>
      <c r="BI27" s="188" t="s">
        <v>2834</v>
      </c>
      <c r="BJ27" s="188" t="s">
        <v>2727</v>
      </c>
      <c r="BK27" s="188" t="s">
        <v>3013</v>
      </c>
      <c r="BL27" s="188" t="s">
        <v>2834</v>
      </c>
      <c r="BM27" s="188" t="s">
        <v>2727</v>
      </c>
      <c r="BN27" s="188" t="s">
        <v>3013</v>
      </c>
      <c r="BO27" s="188" t="s">
        <v>2834</v>
      </c>
      <c r="BP27" s="188" t="s">
        <v>2727</v>
      </c>
      <c r="BQ27" s="188" t="s">
        <v>2727</v>
      </c>
      <c r="BR27" s="188" t="s">
        <v>2834</v>
      </c>
      <c r="BS27" s="188" t="s">
        <v>2727</v>
      </c>
      <c r="BT27" s="188" t="s">
        <v>2727</v>
      </c>
      <c r="BU27" s="188" t="s">
        <v>2834</v>
      </c>
      <c r="BV27" s="188" t="s">
        <v>3022</v>
      </c>
      <c r="BW27" s="188" t="s">
        <v>2727</v>
      </c>
      <c r="BX27" s="188" t="s">
        <v>2834</v>
      </c>
      <c r="BY27" s="188" t="s">
        <v>2727</v>
      </c>
      <c r="BZ27" s="188" t="s">
        <v>2727</v>
      </c>
      <c r="CA27" s="188" t="s">
        <v>2834</v>
      </c>
      <c r="CB27" s="188" t="s">
        <v>2727</v>
      </c>
      <c r="CC27" s="188" t="s">
        <v>2727</v>
      </c>
      <c r="CD27" s="188" t="s">
        <v>2834</v>
      </c>
      <c r="CE27" s="188" t="s">
        <v>3023</v>
      </c>
      <c r="CF27" s="188" t="s">
        <v>2727</v>
      </c>
      <c r="CG27" s="188" t="s">
        <v>2834</v>
      </c>
      <c r="CH27" s="188" t="s">
        <v>2727</v>
      </c>
      <c r="CI27" s="188" t="s">
        <v>2727</v>
      </c>
      <c r="CJ27" s="188" t="s">
        <v>2834</v>
      </c>
      <c r="CK27" s="188" t="s">
        <v>3024</v>
      </c>
      <c r="CL27" s="188" t="s">
        <v>2727</v>
      </c>
      <c r="CM27" s="188" t="s">
        <v>2834</v>
      </c>
      <c r="CN27" s="188" t="s">
        <v>3025</v>
      </c>
      <c r="CO27" s="188" t="s">
        <v>3026</v>
      </c>
      <c r="CP27" s="188" t="s">
        <v>2834</v>
      </c>
      <c r="CQ27" s="188" t="s">
        <v>2727</v>
      </c>
      <c r="CR27" s="188" t="s">
        <v>2727</v>
      </c>
      <c r="CS27" s="188" t="s">
        <v>2834</v>
      </c>
      <c r="CT27" s="188" t="s">
        <v>3027</v>
      </c>
      <c r="CU27" s="188" t="s">
        <v>2727</v>
      </c>
      <c r="CV27" s="188" t="s">
        <v>2834</v>
      </c>
      <c r="CW27" s="188" t="s">
        <v>3028</v>
      </c>
      <c r="CX27" s="188" t="s">
        <v>2727</v>
      </c>
      <c r="CY27" s="188" t="s">
        <v>2834</v>
      </c>
      <c r="CZ27" s="188" t="s">
        <v>2727</v>
      </c>
      <c r="DA27" s="188" t="s">
        <v>2727</v>
      </c>
      <c r="DB27" s="188" t="s">
        <v>2834</v>
      </c>
      <c r="DC27" s="188" t="s">
        <v>3029</v>
      </c>
      <c r="DD27" s="188" t="s">
        <v>2727</v>
      </c>
      <c r="DE27" s="188" t="s">
        <v>2834</v>
      </c>
      <c r="DF27" s="188" t="s">
        <v>2727</v>
      </c>
      <c r="DG27" s="188" t="s">
        <v>2727</v>
      </c>
      <c r="DH27" s="188" t="s">
        <v>2834</v>
      </c>
      <c r="DI27" s="188" t="s">
        <v>3030</v>
      </c>
      <c r="DJ27" s="188" t="s">
        <v>2727</v>
      </c>
      <c r="DK27" s="188" t="s">
        <v>2834</v>
      </c>
      <c r="DL27" s="188" t="s">
        <v>3031</v>
      </c>
      <c r="DM27" s="188" t="s">
        <v>2727</v>
      </c>
      <c r="DN27" s="188" t="s">
        <v>2834</v>
      </c>
      <c r="DO27" s="188" t="s">
        <v>3032</v>
      </c>
      <c r="DP27" s="188" t="s">
        <v>2727</v>
      </c>
      <c r="DQ27" s="188" t="s">
        <v>2834</v>
      </c>
      <c r="DR27" s="188" t="s">
        <v>3033</v>
      </c>
      <c r="DS27" s="188" t="s">
        <v>2727</v>
      </c>
      <c r="DT27" s="188" t="s">
        <v>2834</v>
      </c>
      <c r="DU27" s="188" t="s">
        <v>2727</v>
      </c>
      <c r="DV27" s="188" t="s">
        <v>2727</v>
      </c>
      <c r="DW27" s="188" t="s">
        <v>2834</v>
      </c>
      <c r="DX27" s="188" t="s">
        <v>2727</v>
      </c>
      <c r="DY27" s="188" t="s">
        <v>2727</v>
      </c>
      <c r="DZ27" s="188" t="s">
        <v>2834</v>
      </c>
      <c r="EA27" s="188" t="s">
        <v>2727</v>
      </c>
      <c r="EB27" s="188" t="s">
        <v>3034</v>
      </c>
      <c r="EC27" s="188" t="s">
        <v>2834</v>
      </c>
      <c r="ED27" s="188" t="s">
        <v>2727</v>
      </c>
      <c r="EE27" s="188" t="s">
        <v>2727</v>
      </c>
      <c r="EF27" s="188" t="s">
        <v>2834</v>
      </c>
      <c r="EG27" s="188" t="s">
        <v>2727</v>
      </c>
      <c r="EH27" s="188" t="s">
        <v>2727</v>
      </c>
      <c r="EI27" s="188" t="s">
        <v>2834</v>
      </c>
      <c r="EJ27" s="188" t="s">
        <v>2727</v>
      </c>
      <c r="EK27" s="188" t="s">
        <v>3035</v>
      </c>
      <c r="EL27" s="188" t="s">
        <v>2834</v>
      </c>
      <c r="EM27" s="188" t="s">
        <v>2727</v>
      </c>
      <c r="EN27" s="188" t="s">
        <v>3013</v>
      </c>
      <c r="EO27" s="188" t="s">
        <v>2834</v>
      </c>
      <c r="EP27" s="188" t="s">
        <v>2727</v>
      </c>
      <c r="EQ27" s="188" t="s">
        <v>2727</v>
      </c>
      <c r="ER27" s="188" t="s">
        <v>2834</v>
      </c>
      <c r="ES27" s="188" t="s">
        <v>2727</v>
      </c>
      <c r="ET27" s="188" t="s">
        <v>3036</v>
      </c>
    </row>
    <row r="28" spans="1:150" x14ac:dyDescent="0.3">
      <c r="A28" s="1"/>
      <c r="B28" s="187" t="s">
        <v>3043</v>
      </c>
      <c r="C28" s="187" t="s">
        <v>152</v>
      </c>
      <c r="D28" s="187" t="s">
        <v>992</v>
      </c>
      <c r="E28" s="187" t="s">
        <v>3044</v>
      </c>
      <c r="F28" s="187" t="s">
        <v>3045</v>
      </c>
      <c r="G28" s="188" t="s">
        <v>2727</v>
      </c>
      <c r="H28" s="188" t="s">
        <v>2727</v>
      </c>
      <c r="I28" s="188" t="s">
        <v>2727</v>
      </c>
      <c r="J28" s="188" t="s">
        <v>2727</v>
      </c>
      <c r="K28" s="188" t="s">
        <v>2727</v>
      </c>
      <c r="L28" s="188" t="s">
        <v>2727</v>
      </c>
      <c r="M28" s="188" t="s">
        <v>2727</v>
      </c>
      <c r="N28" s="188" t="s">
        <v>2727</v>
      </c>
      <c r="O28" s="188" t="s">
        <v>2727</v>
      </c>
      <c r="P28" s="188" t="s">
        <v>2727</v>
      </c>
      <c r="Q28" s="188" t="s">
        <v>2727</v>
      </c>
      <c r="R28" s="188" t="s">
        <v>2727</v>
      </c>
      <c r="S28" s="188" t="s">
        <v>2727</v>
      </c>
      <c r="T28" s="188" t="s">
        <v>2727</v>
      </c>
      <c r="U28" s="188" t="s">
        <v>2727</v>
      </c>
      <c r="V28" s="188" t="s">
        <v>2727</v>
      </c>
      <c r="W28" s="188" t="s">
        <v>2727</v>
      </c>
      <c r="X28" s="188" t="s">
        <v>2727</v>
      </c>
      <c r="Y28" s="188" t="s">
        <v>2727</v>
      </c>
      <c r="Z28" s="188" t="s">
        <v>2727</v>
      </c>
      <c r="AA28" s="188" t="s">
        <v>2727</v>
      </c>
      <c r="AB28" s="188" t="s">
        <v>2727</v>
      </c>
      <c r="AC28" s="188" t="s">
        <v>2727</v>
      </c>
      <c r="AD28" s="188" t="s">
        <v>2727</v>
      </c>
      <c r="AE28" s="188" t="s">
        <v>2727</v>
      </c>
      <c r="AF28" s="188" t="s">
        <v>2727</v>
      </c>
      <c r="AG28" s="188" t="s">
        <v>2727</v>
      </c>
      <c r="AH28" s="188" t="s">
        <v>2727</v>
      </c>
      <c r="AI28" s="188" t="s">
        <v>2727</v>
      </c>
      <c r="AJ28" s="188" t="s">
        <v>2727</v>
      </c>
      <c r="AK28" s="188" t="s">
        <v>2727</v>
      </c>
      <c r="AL28" s="188" t="s">
        <v>2727</v>
      </c>
      <c r="AM28" s="188" t="s">
        <v>2727</v>
      </c>
      <c r="AN28" s="188" t="s">
        <v>2727</v>
      </c>
      <c r="AO28" s="188" t="s">
        <v>2727</v>
      </c>
      <c r="AP28" s="188" t="s">
        <v>2727</v>
      </c>
      <c r="AQ28" s="188" t="s">
        <v>2727</v>
      </c>
      <c r="AR28" s="188" t="s">
        <v>2727</v>
      </c>
      <c r="AS28" s="188" t="s">
        <v>2727</v>
      </c>
      <c r="AT28" s="188" t="s">
        <v>2727</v>
      </c>
      <c r="AU28" s="188" t="s">
        <v>2727</v>
      </c>
      <c r="AV28" s="188" t="s">
        <v>2727</v>
      </c>
      <c r="AW28" s="188" t="s">
        <v>2727</v>
      </c>
      <c r="AX28" s="188" t="s">
        <v>2727</v>
      </c>
      <c r="AY28" s="188" t="s">
        <v>2727</v>
      </c>
      <c r="AZ28" s="188" t="s">
        <v>2727</v>
      </c>
      <c r="BA28" s="188" t="s">
        <v>2727</v>
      </c>
      <c r="BB28" s="188" t="s">
        <v>2727</v>
      </c>
      <c r="BC28" s="188" t="s">
        <v>2727</v>
      </c>
      <c r="BD28" s="188" t="s">
        <v>2727</v>
      </c>
      <c r="BE28" s="188" t="s">
        <v>2727</v>
      </c>
      <c r="BF28" s="188" t="s">
        <v>2727</v>
      </c>
      <c r="BG28" s="188" t="s">
        <v>2727</v>
      </c>
      <c r="BH28" s="188" t="s">
        <v>2727</v>
      </c>
      <c r="BI28" s="188" t="s">
        <v>2727</v>
      </c>
      <c r="BJ28" s="188" t="s">
        <v>2727</v>
      </c>
      <c r="BK28" s="188" t="s">
        <v>2727</v>
      </c>
      <c r="BL28" s="188" t="s">
        <v>2727</v>
      </c>
      <c r="BM28" s="188" t="s">
        <v>2727</v>
      </c>
      <c r="BN28" s="188" t="s">
        <v>2727</v>
      </c>
      <c r="BO28" s="188" t="s">
        <v>2727</v>
      </c>
      <c r="BP28" s="188" t="s">
        <v>2727</v>
      </c>
      <c r="BQ28" s="188" t="s">
        <v>2727</v>
      </c>
      <c r="BR28" s="188" t="s">
        <v>2727</v>
      </c>
      <c r="BS28" s="188" t="s">
        <v>2727</v>
      </c>
      <c r="BT28" s="188" t="s">
        <v>2727</v>
      </c>
      <c r="BU28" s="188" t="s">
        <v>2727</v>
      </c>
      <c r="BV28" s="188" t="s">
        <v>2727</v>
      </c>
      <c r="BW28" s="188" t="s">
        <v>2727</v>
      </c>
      <c r="BX28" s="188" t="s">
        <v>2727</v>
      </c>
      <c r="BY28" s="188" t="s">
        <v>2727</v>
      </c>
      <c r="BZ28" s="188" t="s">
        <v>2727</v>
      </c>
      <c r="CA28" s="188" t="s">
        <v>2727</v>
      </c>
      <c r="CB28" s="188" t="s">
        <v>2727</v>
      </c>
      <c r="CC28" s="188" t="s">
        <v>2727</v>
      </c>
      <c r="CD28" s="188" t="s">
        <v>2727</v>
      </c>
      <c r="CE28" s="188" t="s">
        <v>2727</v>
      </c>
      <c r="CF28" s="188" t="s">
        <v>2727</v>
      </c>
      <c r="CG28" s="188" t="s">
        <v>2727</v>
      </c>
      <c r="CH28" s="188" t="s">
        <v>2727</v>
      </c>
      <c r="CI28" s="188" t="s">
        <v>2727</v>
      </c>
      <c r="CJ28" s="188" t="s">
        <v>2727</v>
      </c>
      <c r="CK28" s="188" t="s">
        <v>2727</v>
      </c>
      <c r="CL28" s="188" t="s">
        <v>2727</v>
      </c>
      <c r="CM28" s="188" t="s">
        <v>2727</v>
      </c>
      <c r="CN28" s="188" t="s">
        <v>2727</v>
      </c>
      <c r="CO28" s="188" t="s">
        <v>2727</v>
      </c>
      <c r="CP28" s="188" t="s">
        <v>2727</v>
      </c>
      <c r="CQ28" s="188" t="s">
        <v>2727</v>
      </c>
      <c r="CR28" s="188" t="s">
        <v>2727</v>
      </c>
      <c r="CS28" s="188" t="s">
        <v>2727</v>
      </c>
      <c r="CT28" s="188" t="s">
        <v>2727</v>
      </c>
      <c r="CU28" s="188" t="s">
        <v>2727</v>
      </c>
      <c r="CV28" s="188" t="s">
        <v>2727</v>
      </c>
      <c r="CW28" s="188" t="s">
        <v>2727</v>
      </c>
      <c r="CX28" s="188" t="s">
        <v>2727</v>
      </c>
      <c r="CY28" s="188" t="s">
        <v>2727</v>
      </c>
      <c r="CZ28" s="188" t="s">
        <v>2727</v>
      </c>
      <c r="DA28" s="188" t="s">
        <v>2727</v>
      </c>
      <c r="DB28" s="188" t="s">
        <v>2727</v>
      </c>
      <c r="DC28" s="188" t="s">
        <v>2727</v>
      </c>
      <c r="DD28" s="188" t="s">
        <v>2727</v>
      </c>
      <c r="DE28" s="188" t="s">
        <v>2727</v>
      </c>
      <c r="DF28" s="188" t="s">
        <v>2727</v>
      </c>
      <c r="DG28" s="188" t="s">
        <v>2727</v>
      </c>
      <c r="DH28" s="188" t="s">
        <v>2727</v>
      </c>
      <c r="DI28" s="188" t="s">
        <v>2727</v>
      </c>
      <c r="DJ28" s="188" t="s">
        <v>2727</v>
      </c>
      <c r="DK28" s="188" t="s">
        <v>2727</v>
      </c>
      <c r="DL28" s="188" t="s">
        <v>2727</v>
      </c>
      <c r="DM28" s="188" t="s">
        <v>2727</v>
      </c>
      <c r="DN28" s="188" t="s">
        <v>2727</v>
      </c>
      <c r="DO28" s="188" t="s">
        <v>2727</v>
      </c>
      <c r="DP28" s="188" t="s">
        <v>2727</v>
      </c>
      <c r="DQ28" s="188" t="s">
        <v>2727</v>
      </c>
      <c r="DR28" s="188" t="s">
        <v>2727</v>
      </c>
      <c r="DS28" s="188" t="s">
        <v>2727</v>
      </c>
      <c r="DT28" s="188" t="s">
        <v>2727</v>
      </c>
      <c r="DU28" s="188" t="s">
        <v>2727</v>
      </c>
      <c r="DV28" s="188" t="s">
        <v>2727</v>
      </c>
      <c r="DW28" s="188" t="s">
        <v>2727</v>
      </c>
      <c r="DX28" s="188" t="s">
        <v>2727</v>
      </c>
      <c r="DY28" s="188" t="s">
        <v>2727</v>
      </c>
      <c r="DZ28" s="188" t="s">
        <v>2727</v>
      </c>
      <c r="EA28" s="188" t="s">
        <v>2727</v>
      </c>
      <c r="EB28" s="188" t="s">
        <v>2727</v>
      </c>
      <c r="EC28" s="188" t="s">
        <v>2727</v>
      </c>
      <c r="ED28" s="188" t="s">
        <v>2727</v>
      </c>
      <c r="EE28" s="188" t="s">
        <v>2727</v>
      </c>
      <c r="EF28" s="188" t="s">
        <v>2727</v>
      </c>
      <c r="EG28" s="188" t="s">
        <v>2727</v>
      </c>
      <c r="EH28" s="188" t="s">
        <v>2727</v>
      </c>
      <c r="EI28" s="188" t="s">
        <v>2727</v>
      </c>
      <c r="EJ28" s="188" t="s">
        <v>2727</v>
      </c>
      <c r="EK28" s="188" t="s">
        <v>2727</v>
      </c>
      <c r="EL28" s="188" t="s">
        <v>2727</v>
      </c>
      <c r="EM28" s="188" t="s">
        <v>2727</v>
      </c>
      <c r="EN28" s="188" t="s">
        <v>2727</v>
      </c>
      <c r="EO28" s="188" t="s">
        <v>2727</v>
      </c>
      <c r="EP28" s="188" t="s">
        <v>2727</v>
      </c>
      <c r="EQ28" s="188" t="s">
        <v>2727</v>
      </c>
      <c r="ER28" s="188" t="s">
        <v>2727</v>
      </c>
      <c r="ES28" s="188" t="s">
        <v>2727</v>
      </c>
      <c r="ET28" s="188" t="s">
        <v>2727</v>
      </c>
    </row>
    <row r="29" spans="1:150" x14ac:dyDescent="0.3">
      <c r="A29" s="1"/>
      <c r="B29" s="186" t="s">
        <v>3046</v>
      </c>
      <c r="C29" s="186" t="s">
        <v>152</v>
      </c>
      <c r="D29" s="186" t="s">
        <v>990</v>
      </c>
      <c r="E29" s="186" t="s">
        <v>3047</v>
      </c>
      <c r="F29" s="186" t="s">
        <v>3048</v>
      </c>
      <c r="G29" s="186" t="s">
        <v>2834</v>
      </c>
      <c r="H29" s="186" t="s">
        <v>2727</v>
      </c>
      <c r="I29" s="186" t="s">
        <v>2727</v>
      </c>
      <c r="J29" s="186" t="s">
        <v>2834</v>
      </c>
      <c r="K29" s="186" t="s">
        <v>2727</v>
      </c>
      <c r="L29" s="186" t="s">
        <v>2727</v>
      </c>
      <c r="M29" s="186" t="s">
        <v>2834</v>
      </c>
      <c r="N29" s="186" t="s">
        <v>2727</v>
      </c>
      <c r="O29" s="186" t="s">
        <v>2727</v>
      </c>
      <c r="P29" s="186" t="s">
        <v>2834</v>
      </c>
      <c r="Q29" s="186" t="s">
        <v>2727</v>
      </c>
      <c r="R29" s="186" t="s">
        <v>2727</v>
      </c>
      <c r="S29" s="186" t="s">
        <v>2834</v>
      </c>
      <c r="T29" s="186" t="s">
        <v>2727</v>
      </c>
      <c r="U29" s="186" t="s">
        <v>2727</v>
      </c>
      <c r="V29" s="186" t="s">
        <v>2834</v>
      </c>
      <c r="W29" s="186" t="s">
        <v>2727</v>
      </c>
      <c r="X29" s="186" t="s">
        <v>2727</v>
      </c>
      <c r="Y29" s="186" t="s">
        <v>2834</v>
      </c>
      <c r="Z29" s="186" t="s">
        <v>2727</v>
      </c>
      <c r="AA29" s="186" t="s">
        <v>2727</v>
      </c>
      <c r="AB29" s="186" t="s">
        <v>2834</v>
      </c>
      <c r="AC29" s="186" t="s">
        <v>2727</v>
      </c>
      <c r="AD29" s="186" t="s">
        <v>2727</v>
      </c>
      <c r="AE29" s="186" t="s">
        <v>2834</v>
      </c>
      <c r="AF29" s="186" t="s">
        <v>2727</v>
      </c>
      <c r="AG29" s="186" t="s">
        <v>2727</v>
      </c>
      <c r="AH29" s="186" t="s">
        <v>2834</v>
      </c>
      <c r="AI29" s="186" t="s">
        <v>2727</v>
      </c>
      <c r="AJ29" s="186" t="s">
        <v>2727</v>
      </c>
      <c r="AK29" s="186" t="s">
        <v>2834</v>
      </c>
      <c r="AL29" s="186" t="s">
        <v>2727</v>
      </c>
      <c r="AM29" s="186" t="s">
        <v>2727</v>
      </c>
      <c r="AN29" s="186" t="s">
        <v>2834</v>
      </c>
      <c r="AO29" s="186" t="s">
        <v>2727</v>
      </c>
      <c r="AP29" s="186" t="s">
        <v>2727</v>
      </c>
      <c r="AQ29" s="186" t="s">
        <v>2834</v>
      </c>
      <c r="AR29" s="186" t="s">
        <v>2727</v>
      </c>
      <c r="AS29" s="186" t="s">
        <v>2727</v>
      </c>
      <c r="AT29" s="186" t="s">
        <v>2834</v>
      </c>
      <c r="AU29" s="186" t="s">
        <v>2727</v>
      </c>
      <c r="AV29" s="186" t="s">
        <v>2727</v>
      </c>
      <c r="AW29" s="186" t="s">
        <v>2834</v>
      </c>
      <c r="AX29" s="186" t="s">
        <v>2727</v>
      </c>
      <c r="AY29" s="186" t="s">
        <v>2727</v>
      </c>
      <c r="AZ29" s="186" t="s">
        <v>2834</v>
      </c>
      <c r="BA29" s="186" t="s">
        <v>2727</v>
      </c>
      <c r="BB29" s="186" t="s">
        <v>2727</v>
      </c>
      <c r="BC29" s="186" t="s">
        <v>2834</v>
      </c>
      <c r="BD29" s="186" t="s">
        <v>2727</v>
      </c>
      <c r="BE29" s="186" t="s">
        <v>2727</v>
      </c>
      <c r="BF29" s="186" t="s">
        <v>2834</v>
      </c>
      <c r="BG29" s="186" t="s">
        <v>2727</v>
      </c>
      <c r="BH29" s="186" t="s">
        <v>2727</v>
      </c>
      <c r="BI29" s="186" t="s">
        <v>2834</v>
      </c>
      <c r="BJ29" s="186" t="s">
        <v>2727</v>
      </c>
      <c r="BK29" s="186" t="s">
        <v>2727</v>
      </c>
      <c r="BL29" s="186" t="s">
        <v>2834</v>
      </c>
      <c r="BM29" s="186" t="s">
        <v>2727</v>
      </c>
      <c r="BN29" s="186" t="s">
        <v>2727</v>
      </c>
      <c r="BO29" s="186" t="s">
        <v>2834</v>
      </c>
      <c r="BP29" s="186" t="s">
        <v>2727</v>
      </c>
      <c r="BQ29" s="186" t="s">
        <v>2727</v>
      </c>
      <c r="BR29" s="186" t="s">
        <v>2834</v>
      </c>
      <c r="BS29" s="186" t="s">
        <v>2727</v>
      </c>
      <c r="BT29" s="186" t="s">
        <v>2727</v>
      </c>
      <c r="BU29" s="186" t="s">
        <v>2834</v>
      </c>
      <c r="BV29" s="186" t="s">
        <v>2727</v>
      </c>
      <c r="BW29" s="186" t="s">
        <v>2727</v>
      </c>
      <c r="BX29" s="186" t="s">
        <v>2834</v>
      </c>
      <c r="BY29" s="186" t="s">
        <v>2727</v>
      </c>
      <c r="BZ29" s="186" t="s">
        <v>2727</v>
      </c>
      <c r="CA29" s="186" t="s">
        <v>2834</v>
      </c>
      <c r="CB29" s="186" t="s">
        <v>2727</v>
      </c>
      <c r="CC29" s="186" t="s">
        <v>2727</v>
      </c>
      <c r="CD29" s="186" t="s">
        <v>2834</v>
      </c>
      <c r="CE29" s="186" t="s">
        <v>2727</v>
      </c>
      <c r="CF29" s="186" t="s">
        <v>2727</v>
      </c>
      <c r="CG29" s="186" t="s">
        <v>2834</v>
      </c>
      <c r="CH29" s="186" t="s">
        <v>2727</v>
      </c>
      <c r="CI29" s="186" t="s">
        <v>2727</v>
      </c>
      <c r="CJ29" s="186" t="s">
        <v>2834</v>
      </c>
      <c r="CK29" s="186" t="s">
        <v>2727</v>
      </c>
      <c r="CL29" s="186" t="s">
        <v>2727</v>
      </c>
      <c r="CM29" s="186" t="s">
        <v>2834</v>
      </c>
      <c r="CN29" s="186" t="s">
        <v>2727</v>
      </c>
      <c r="CO29" s="186" t="s">
        <v>2727</v>
      </c>
      <c r="CP29" s="186" t="s">
        <v>2834</v>
      </c>
      <c r="CQ29" s="186" t="s">
        <v>2727</v>
      </c>
      <c r="CR29" s="186" t="s">
        <v>2727</v>
      </c>
      <c r="CS29" s="186" t="s">
        <v>2834</v>
      </c>
      <c r="CT29" s="186" t="s">
        <v>2727</v>
      </c>
      <c r="CU29" s="186" t="s">
        <v>2727</v>
      </c>
      <c r="CV29" s="186" t="s">
        <v>2834</v>
      </c>
      <c r="CW29" s="186" t="s">
        <v>2727</v>
      </c>
      <c r="CX29" s="186" t="s">
        <v>2727</v>
      </c>
      <c r="CY29" s="186" t="s">
        <v>2834</v>
      </c>
      <c r="CZ29" s="186" t="s">
        <v>2727</v>
      </c>
      <c r="DA29" s="186" t="s">
        <v>2727</v>
      </c>
      <c r="DB29" s="186" t="s">
        <v>2834</v>
      </c>
      <c r="DC29" s="186" t="s">
        <v>2727</v>
      </c>
      <c r="DD29" s="186" t="s">
        <v>2727</v>
      </c>
      <c r="DE29" s="186" t="s">
        <v>2834</v>
      </c>
      <c r="DF29" s="186" t="s">
        <v>2727</v>
      </c>
      <c r="DG29" s="186" t="s">
        <v>2727</v>
      </c>
      <c r="DH29" s="186" t="s">
        <v>2834</v>
      </c>
      <c r="DI29" s="186" t="s">
        <v>2727</v>
      </c>
      <c r="DJ29" s="186" t="s">
        <v>2727</v>
      </c>
      <c r="DK29" s="186" t="s">
        <v>2834</v>
      </c>
      <c r="DL29" s="186" t="s">
        <v>2727</v>
      </c>
      <c r="DM29" s="186" t="s">
        <v>2727</v>
      </c>
      <c r="DN29" s="186" t="s">
        <v>2834</v>
      </c>
      <c r="DO29" s="186" t="s">
        <v>2727</v>
      </c>
      <c r="DP29" s="186" t="s">
        <v>2727</v>
      </c>
      <c r="DQ29" s="186" t="s">
        <v>2834</v>
      </c>
      <c r="DR29" s="186" t="s">
        <v>2727</v>
      </c>
      <c r="DS29" s="186" t="s">
        <v>2727</v>
      </c>
      <c r="DT29" s="186" t="s">
        <v>2834</v>
      </c>
      <c r="DU29" s="186" t="s">
        <v>2727</v>
      </c>
      <c r="DV29" s="186" t="s">
        <v>2727</v>
      </c>
      <c r="DW29" s="186" t="s">
        <v>2834</v>
      </c>
      <c r="DX29" s="186" t="s">
        <v>2727</v>
      </c>
      <c r="DY29" s="186" t="s">
        <v>2727</v>
      </c>
      <c r="DZ29" s="186" t="s">
        <v>2834</v>
      </c>
      <c r="EA29" s="186" t="s">
        <v>2727</v>
      </c>
      <c r="EB29" s="186" t="s">
        <v>2727</v>
      </c>
      <c r="EC29" s="186" t="s">
        <v>2834</v>
      </c>
      <c r="ED29" s="186" t="s">
        <v>2727</v>
      </c>
      <c r="EE29" s="186" t="s">
        <v>2727</v>
      </c>
      <c r="EF29" s="186" t="s">
        <v>2834</v>
      </c>
      <c r="EG29" s="186" t="s">
        <v>2727</v>
      </c>
      <c r="EH29" s="186" t="s">
        <v>2727</v>
      </c>
      <c r="EI29" s="186" t="s">
        <v>2834</v>
      </c>
      <c r="EJ29" s="186" t="s">
        <v>2727</v>
      </c>
      <c r="EK29" s="186" t="s">
        <v>2727</v>
      </c>
      <c r="EL29" s="186" t="s">
        <v>2834</v>
      </c>
      <c r="EM29" s="186" t="s">
        <v>2727</v>
      </c>
      <c r="EN29" s="186" t="s">
        <v>2727</v>
      </c>
      <c r="EO29" s="186" t="s">
        <v>2834</v>
      </c>
      <c r="EP29" s="186" t="s">
        <v>2727</v>
      </c>
      <c r="EQ29" s="186" t="s">
        <v>2727</v>
      </c>
      <c r="ER29" s="186" t="s">
        <v>2834</v>
      </c>
      <c r="ES29" s="186" t="s">
        <v>2727</v>
      </c>
      <c r="ET29" s="186" t="s">
        <v>2727</v>
      </c>
    </row>
    <row r="30" spans="1:150" x14ac:dyDescent="0.3">
      <c r="A30" s="1"/>
      <c r="B30" s="187" t="s">
        <v>3049</v>
      </c>
      <c r="C30" s="187" t="s">
        <v>152</v>
      </c>
      <c r="D30" s="187" t="s">
        <v>990</v>
      </c>
      <c r="E30" s="187" t="s">
        <v>3050</v>
      </c>
      <c r="F30" s="187" t="s">
        <v>3051</v>
      </c>
      <c r="G30" s="188" t="s">
        <v>2834</v>
      </c>
      <c r="H30" s="188" t="s">
        <v>930</v>
      </c>
      <c r="I30" s="188" t="s">
        <v>930</v>
      </c>
      <c r="J30" s="188" t="s">
        <v>2834</v>
      </c>
      <c r="K30" s="188" t="s">
        <v>930</v>
      </c>
      <c r="L30" s="188" t="s">
        <v>930</v>
      </c>
      <c r="M30" s="188" t="s">
        <v>2834</v>
      </c>
      <c r="N30" s="188" t="s">
        <v>930</v>
      </c>
      <c r="O30" s="188" t="s">
        <v>930</v>
      </c>
      <c r="P30" s="188" t="s">
        <v>2834</v>
      </c>
      <c r="Q30" s="188" t="s">
        <v>930</v>
      </c>
      <c r="R30" s="188" t="s">
        <v>930</v>
      </c>
      <c r="S30" s="188" t="s">
        <v>2834</v>
      </c>
      <c r="T30" s="188" t="s">
        <v>930</v>
      </c>
      <c r="U30" s="188" t="s">
        <v>930</v>
      </c>
      <c r="V30" s="188" t="s">
        <v>2834</v>
      </c>
      <c r="W30" s="188" t="s">
        <v>930</v>
      </c>
      <c r="X30" s="188" t="s">
        <v>930</v>
      </c>
      <c r="Y30" s="188" t="s">
        <v>2834</v>
      </c>
      <c r="Z30" s="188" t="s">
        <v>930</v>
      </c>
      <c r="AA30" s="188" t="s">
        <v>930</v>
      </c>
      <c r="AB30" s="188" t="s">
        <v>2834</v>
      </c>
      <c r="AC30" s="188" t="s">
        <v>930</v>
      </c>
      <c r="AD30" s="188" t="s">
        <v>930</v>
      </c>
      <c r="AE30" s="188" t="s">
        <v>2834</v>
      </c>
      <c r="AF30" s="188" t="s">
        <v>930</v>
      </c>
      <c r="AG30" s="188" t="s">
        <v>930</v>
      </c>
      <c r="AH30" s="188" t="s">
        <v>2834</v>
      </c>
      <c r="AI30" s="188" t="s">
        <v>930</v>
      </c>
      <c r="AJ30" s="188" t="s">
        <v>930</v>
      </c>
      <c r="AK30" s="188" t="s">
        <v>2834</v>
      </c>
      <c r="AL30" s="188" t="s">
        <v>930</v>
      </c>
      <c r="AM30" s="188" t="s">
        <v>930</v>
      </c>
      <c r="AN30" s="188" t="s">
        <v>2834</v>
      </c>
      <c r="AO30" s="188" t="s">
        <v>930</v>
      </c>
      <c r="AP30" s="188" t="s">
        <v>930</v>
      </c>
      <c r="AQ30" s="188" t="s">
        <v>2834</v>
      </c>
      <c r="AR30" s="188" t="s">
        <v>930</v>
      </c>
      <c r="AS30" s="188" t="s">
        <v>930</v>
      </c>
      <c r="AT30" s="188" t="s">
        <v>2834</v>
      </c>
      <c r="AU30" s="188" t="s">
        <v>930</v>
      </c>
      <c r="AV30" s="188" t="s">
        <v>930</v>
      </c>
      <c r="AW30" s="188" t="s">
        <v>2834</v>
      </c>
      <c r="AX30" s="188" t="s">
        <v>930</v>
      </c>
      <c r="AY30" s="188" t="s">
        <v>930</v>
      </c>
      <c r="AZ30" s="188" t="s">
        <v>2834</v>
      </c>
      <c r="BA30" s="188" t="s">
        <v>930</v>
      </c>
      <c r="BB30" s="188" t="s">
        <v>930</v>
      </c>
      <c r="BC30" s="188" t="s">
        <v>2834</v>
      </c>
      <c r="BD30" s="188" t="s">
        <v>930</v>
      </c>
      <c r="BE30" s="188" t="s">
        <v>930</v>
      </c>
      <c r="BF30" s="188" t="s">
        <v>2834</v>
      </c>
      <c r="BG30" s="188" t="s">
        <v>930</v>
      </c>
      <c r="BH30" s="188" t="s">
        <v>930</v>
      </c>
      <c r="BI30" s="188" t="s">
        <v>2834</v>
      </c>
      <c r="BJ30" s="188" t="s">
        <v>930</v>
      </c>
      <c r="BK30" s="188" t="s">
        <v>930</v>
      </c>
      <c r="BL30" s="188" t="s">
        <v>2834</v>
      </c>
      <c r="BM30" s="188" t="s">
        <v>930</v>
      </c>
      <c r="BN30" s="188" t="s">
        <v>930</v>
      </c>
      <c r="BO30" s="188" t="s">
        <v>2834</v>
      </c>
      <c r="BP30" s="188" t="s">
        <v>930</v>
      </c>
      <c r="BQ30" s="188" t="s">
        <v>930</v>
      </c>
      <c r="BR30" s="188" t="s">
        <v>2834</v>
      </c>
      <c r="BS30" s="188" t="s">
        <v>930</v>
      </c>
      <c r="BT30" s="188" t="s">
        <v>930</v>
      </c>
      <c r="BU30" s="188" t="s">
        <v>2834</v>
      </c>
      <c r="BV30" s="188" t="s">
        <v>930</v>
      </c>
      <c r="BW30" s="188" t="s">
        <v>930</v>
      </c>
      <c r="BX30" s="188" t="s">
        <v>2834</v>
      </c>
      <c r="BY30" s="188" t="s">
        <v>930</v>
      </c>
      <c r="BZ30" s="188" t="s">
        <v>930</v>
      </c>
      <c r="CA30" s="188" t="s">
        <v>2834</v>
      </c>
      <c r="CB30" s="188" t="s">
        <v>930</v>
      </c>
      <c r="CC30" s="188" t="s">
        <v>930</v>
      </c>
      <c r="CD30" s="188" t="s">
        <v>2834</v>
      </c>
      <c r="CE30" s="188" t="s">
        <v>930</v>
      </c>
      <c r="CF30" s="188" t="s">
        <v>930</v>
      </c>
      <c r="CG30" s="188" t="s">
        <v>2834</v>
      </c>
      <c r="CH30" s="188" t="s">
        <v>930</v>
      </c>
      <c r="CI30" s="188" t="s">
        <v>930</v>
      </c>
      <c r="CJ30" s="188" t="s">
        <v>2834</v>
      </c>
      <c r="CK30" s="188" t="s">
        <v>930</v>
      </c>
      <c r="CL30" s="188" t="s">
        <v>930</v>
      </c>
      <c r="CM30" s="188" t="s">
        <v>2834</v>
      </c>
      <c r="CN30" s="188" t="s">
        <v>930</v>
      </c>
      <c r="CO30" s="188" t="s">
        <v>930</v>
      </c>
      <c r="CP30" s="188" t="s">
        <v>2834</v>
      </c>
      <c r="CQ30" s="188" t="s">
        <v>930</v>
      </c>
      <c r="CR30" s="188" t="s">
        <v>930</v>
      </c>
      <c r="CS30" s="188" t="s">
        <v>2834</v>
      </c>
      <c r="CT30" s="188" t="s">
        <v>930</v>
      </c>
      <c r="CU30" s="188" t="s">
        <v>930</v>
      </c>
      <c r="CV30" s="188" t="s">
        <v>2834</v>
      </c>
      <c r="CW30" s="188" t="s">
        <v>930</v>
      </c>
      <c r="CX30" s="188" t="s">
        <v>930</v>
      </c>
      <c r="CY30" s="188" t="s">
        <v>2834</v>
      </c>
      <c r="CZ30" s="188" t="s">
        <v>930</v>
      </c>
      <c r="DA30" s="188" t="s">
        <v>930</v>
      </c>
      <c r="DB30" s="188" t="s">
        <v>2834</v>
      </c>
      <c r="DC30" s="188" t="s">
        <v>930</v>
      </c>
      <c r="DD30" s="188" t="s">
        <v>930</v>
      </c>
      <c r="DE30" s="188" t="s">
        <v>2834</v>
      </c>
      <c r="DF30" s="188" t="s">
        <v>930</v>
      </c>
      <c r="DG30" s="188" t="s">
        <v>930</v>
      </c>
      <c r="DH30" s="188" t="s">
        <v>2834</v>
      </c>
      <c r="DI30" s="188" t="s">
        <v>930</v>
      </c>
      <c r="DJ30" s="188" t="s">
        <v>930</v>
      </c>
      <c r="DK30" s="188" t="s">
        <v>2834</v>
      </c>
      <c r="DL30" s="188" t="s">
        <v>930</v>
      </c>
      <c r="DM30" s="188" t="s">
        <v>930</v>
      </c>
      <c r="DN30" s="188" t="s">
        <v>2834</v>
      </c>
      <c r="DO30" s="188" t="s">
        <v>930</v>
      </c>
      <c r="DP30" s="188" t="s">
        <v>930</v>
      </c>
      <c r="DQ30" s="188" t="s">
        <v>2834</v>
      </c>
      <c r="DR30" s="188" t="s">
        <v>930</v>
      </c>
      <c r="DS30" s="188" t="s">
        <v>930</v>
      </c>
      <c r="DT30" s="188" t="s">
        <v>2834</v>
      </c>
      <c r="DU30" s="188" t="s">
        <v>930</v>
      </c>
      <c r="DV30" s="188" t="s">
        <v>930</v>
      </c>
      <c r="DW30" s="188" t="s">
        <v>2834</v>
      </c>
      <c r="DX30" s="188" t="s">
        <v>930</v>
      </c>
      <c r="DY30" s="188" t="s">
        <v>930</v>
      </c>
      <c r="DZ30" s="188" t="s">
        <v>2834</v>
      </c>
      <c r="EA30" s="188" t="s">
        <v>930</v>
      </c>
      <c r="EB30" s="188" t="s">
        <v>930</v>
      </c>
      <c r="EC30" s="188" t="s">
        <v>2834</v>
      </c>
      <c r="ED30" s="188" t="s">
        <v>930</v>
      </c>
      <c r="EE30" s="188" t="s">
        <v>930</v>
      </c>
      <c r="EF30" s="188" t="s">
        <v>2834</v>
      </c>
      <c r="EG30" s="188" t="s">
        <v>930</v>
      </c>
      <c r="EH30" s="188" t="s">
        <v>930</v>
      </c>
      <c r="EI30" s="188" t="s">
        <v>2834</v>
      </c>
      <c r="EJ30" s="188" t="s">
        <v>930</v>
      </c>
      <c r="EK30" s="188" t="s">
        <v>930</v>
      </c>
      <c r="EL30" s="188" t="s">
        <v>2834</v>
      </c>
      <c r="EM30" s="188" t="s">
        <v>930</v>
      </c>
      <c r="EN30" s="188" t="s">
        <v>930</v>
      </c>
      <c r="EO30" s="188" t="s">
        <v>2834</v>
      </c>
      <c r="EP30" s="188" t="s">
        <v>930</v>
      </c>
      <c r="EQ30" s="188" t="s">
        <v>930</v>
      </c>
      <c r="ER30" s="188" t="s">
        <v>2834</v>
      </c>
      <c r="ES30" s="188" t="s">
        <v>930</v>
      </c>
      <c r="ET30" s="188" t="s">
        <v>930</v>
      </c>
    </row>
    <row r="31" spans="1:150" x14ac:dyDescent="0.3">
      <c r="A31" s="1"/>
      <c r="B31" s="187" t="s">
        <v>3052</v>
      </c>
      <c r="C31" s="187" t="s">
        <v>152</v>
      </c>
      <c r="D31" s="187" t="s">
        <v>990</v>
      </c>
      <c r="E31" s="187" t="s">
        <v>3053</v>
      </c>
      <c r="F31" s="187" t="s">
        <v>3054</v>
      </c>
      <c r="G31" s="188" t="s">
        <v>2834</v>
      </c>
      <c r="H31" s="188" t="s">
        <v>930</v>
      </c>
      <c r="I31" s="188" t="s">
        <v>930</v>
      </c>
      <c r="J31" s="188" t="s">
        <v>2834</v>
      </c>
      <c r="K31" s="188" t="s">
        <v>930</v>
      </c>
      <c r="L31" s="188" t="s">
        <v>930</v>
      </c>
      <c r="M31" s="188" t="s">
        <v>2834</v>
      </c>
      <c r="N31" s="188" t="s">
        <v>930</v>
      </c>
      <c r="O31" s="188" t="s">
        <v>930</v>
      </c>
      <c r="P31" s="188" t="s">
        <v>2834</v>
      </c>
      <c r="Q31" s="188" t="s">
        <v>930</v>
      </c>
      <c r="R31" s="188" t="s">
        <v>930</v>
      </c>
      <c r="S31" s="188" t="s">
        <v>2834</v>
      </c>
      <c r="T31" s="188" t="s">
        <v>930</v>
      </c>
      <c r="U31" s="188" t="s">
        <v>930</v>
      </c>
      <c r="V31" s="188" t="s">
        <v>2834</v>
      </c>
      <c r="W31" s="188" t="s">
        <v>930</v>
      </c>
      <c r="X31" s="188" t="s">
        <v>930</v>
      </c>
      <c r="Y31" s="188" t="s">
        <v>2834</v>
      </c>
      <c r="Z31" s="188" t="s">
        <v>930</v>
      </c>
      <c r="AA31" s="188" t="s">
        <v>930</v>
      </c>
      <c r="AB31" s="188" t="s">
        <v>2834</v>
      </c>
      <c r="AC31" s="188" t="s">
        <v>930</v>
      </c>
      <c r="AD31" s="188" t="s">
        <v>930</v>
      </c>
      <c r="AE31" s="188" t="s">
        <v>2834</v>
      </c>
      <c r="AF31" s="188" t="s">
        <v>930</v>
      </c>
      <c r="AG31" s="188" t="s">
        <v>930</v>
      </c>
      <c r="AH31" s="188" t="s">
        <v>2834</v>
      </c>
      <c r="AI31" s="188" t="s">
        <v>930</v>
      </c>
      <c r="AJ31" s="188" t="s">
        <v>930</v>
      </c>
      <c r="AK31" s="188" t="s">
        <v>2834</v>
      </c>
      <c r="AL31" s="188" t="s">
        <v>930</v>
      </c>
      <c r="AM31" s="188" t="s">
        <v>930</v>
      </c>
      <c r="AN31" s="188" t="s">
        <v>2834</v>
      </c>
      <c r="AO31" s="188" t="s">
        <v>930</v>
      </c>
      <c r="AP31" s="188" t="s">
        <v>930</v>
      </c>
      <c r="AQ31" s="188" t="s">
        <v>2834</v>
      </c>
      <c r="AR31" s="188" t="s">
        <v>930</v>
      </c>
      <c r="AS31" s="188" t="s">
        <v>930</v>
      </c>
      <c r="AT31" s="188" t="s">
        <v>2834</v>
      </c>
      <c r="AU31" s="188" t="s">
        <v>930</v>
      </c>
      <c r="AV31" s="188" t="s">
        <v>930</v>
      </c>
      <c r="AW31" s="188" t="s">
        <v>2834</v>
      </c>
      <c r="AX31" s="188" t="s">
        <v>930</v>
      </c>
      <c r="AY31" s="188" t="s">
        <v>930</v>
      </c>
      <c r="AZ31" s="188" t="s">
        <v>2834</v>
      </c>
      <c r="BA31" s="188" t="s">
        <v>930</v>
      </c>
      <c r="BB31" s="188" t="s">
        <v>930</v>
      </c>
      <c r="BC31" s="188" t="s">
        <v>2834</v>
      </c>
      <c r="BD31" s="188" t="s">
        <v>930</v>
      </c>
      <c r="BE31" s="188" t="s">
        <v>930</v>
      </c>
      <c r="BF31" s="188" t="s">
        <v>2834</v>
      </c>
      <c r="BG31" s="188" t="s">
        <v>930</v>
      </c>
      <c r="BH31" s="188" t="s">
        <v>930</v>
      </c>
      <c r="BI31" s="188" t="s">
        <v>2834</v>
      </c>
      <c r="BJ31" s="188" t="s">
        <v>930</v>
      </c>
      <c r="BK31" s="188" t="s">
        <v>930</v>
      </c>
      <c r="BL31" s="188" t="s">
        <v>2834</v>
      </c>
      <c r="BM31" s="188" t="s">
        <v>930</v>
      </c>
      <c r="BN31" s="188" t="s">
        <v>930</v>
      </c>
      <c r="BO31" s="188" t="s">
        <v>2834</v>
      </c>
      <c r="BP31" s="188" t="s">
        <v>930</v>
      </c>
      <c r="BQ31" s="188" t="s">
        <v>930</v>
      </c>
      <c r="BR31" s="188" t="s">
        <v>2834</v>
      </c>
      <c r="BS31" s="188" t="s">
        <v>930</v>
      </c>
      <c r="BT31" s="188" t="s">
        <v>930</v>
      </c>
      <c r="BU31" s="188" t="s">
        <v>2834</v>
      </c>
      <c r="BV31" s="188" t="s">
        <v>930</v>
      </c>
      <c r="BW31" s="188" t="s">
        <v>930</v>
      </c>
      <c r="BX31" s="188" t="s">
        <v>2834</v>
      </c>
      <c r="BY31" s="188" t="s">
        <v>930</v>
      </c>
      <c r="BZ31" s="188" t="s">
        <v>930</v>
      </c>
      <c r="CA31" s="188" t="s">
        <v>2834</v>
      </c>
      <c r="CB31" s="188" t="s">
        <v>930</v>
      </c>
      <c r="CC31" s="188" t="s">
        <v>930</v>
      </c>
      <c r="CD31" s="188" t="s">
        <v>2834</v>
      </c>
      <c r="CE31" s="188" t="s">
        <v>930</v>
      </c>
      <c r="CF31" s="188" t="s">
        <v>930</v>
      </c>
      <c r="CG31" s="188" t="s">
        <v>2834</v>
      </c>
      <c r="CH31" s="188" t="s">
        <v>930</v>
      </c>
      <c r="CI31" s="188" t="s">
        <v>930</v>
      </c>
      <c r="CJ31" s="188" t="s">
        <v>2834</v>
      </c>
      <c r="CK31" s="188" t="s">
        <v>930</v>
      </c>
      <c r="CL31" s="188" t="s">
        <v>930</v>
      </c>
      <c r="CM31" s="188" t="s">
        <v>2834</v>
      </c>
      <c r="CN31" s="188" t="s">
        <v>930</v>
      </c>
      <c r="CO31" s="188" t="s">
        <v>930</v>
      </c>
      <c r="CP31" s="188" t="s">
        <v>2834</v>
      </c>
      <c r="CQ31" s="188" t="s">
        <v>930</v>
      </c>
      <c r="CR31" s="188" t="s">
        <v>930</v>
      </c>
      <c r="CS31" s="188" t="s">
        <v>2834</v>
      </c>
      <c r="CT31" s="188" t="s">
        <v>930</v>
      </c>
      <c r="CU31" s="188" t="s">
        <v>930</v>
      </c>
      <c r="CV31" s="188" t="s">
        <v>2834</v>
      </c>
      <c r="CW31" s="188" t="s">
        <v>930</v>
      </c>
      <c r="CX31" s="188" t="s">
        <v>930</v>
      </c>
      <c r="CY31" s="188" t="s">
        <v>2834</v>
      </c>
      <c r="CZ31" s="188" t="s">
        <v>930</v>
      </c>
      <c r="DA31" s="188" t="s">
        <v>930</v>
      </c>
      <c r="DB31" s="188" t="s">
        <v>2834</v>
      </c>
      <c r="DC31" s="188" t="s">
        <v>930</v>
      </c>
      <c r="DD31" s="188" t="s">
        <v>930</v>
      </c>
      <c r="DE31" s="188" t="s">
        <v>2834</v>
      </c>
      <c r="DF31" s="188" t="s">
        <v>930</v>
      </c>
      <c r="DG31" s="188" t="s">
        <v>930</v>
      </c>
      <c r="DH31" s="188" t="s">
        <v>2834</v>
      </c>
      <c r="DI31" s="188" t="s">
        <v>930</v>
      </c>
      <c r="DJ31" s="188" t="s">
        <v>930</v>
      </c>
      <c r="DK31" s="188" t="s">
        <v>2834</v>
      </c>
      <c r="DL31" s="188" t="s">
        <v>930</v>
      </c>
      <c r="DM31" s="188" t="s">
        <v>930</v>
      </c>
      <c r="DN31" s="188" t="s">
        <v>2834</v>
      </c>
      <c r="DO31" s="188" t="s">
        <v>930</v>
      </c>
      <c r="DP31" s="188" t="s">
        <v>930</v>
      </c>
      <c r="DQ31" s="188" t="s">
        <v>2834</v>
      </c>
      <c r="DR31" s="188" t="s">
        <v>930</v>
      </c>
      <c r="DS31" s="188" t="s">
        <v>930</v>
      </c>
      <c r="DT31" s="188" t="s">
        <v>2834</v>
      </c>
      <c r="DU31" s="188" t="s">
        <v>930</v>
      </c>
      <c r="DV31" s="188" t="s">
        <v>930</v>
      </c>
      <c r="DW31" s="188" t="s">
        <v>2834</v>
      </c>
      <c r="DX31" s="188" t="s">
        <v>930</v>
      </c>
      <c r="DY31" s="188" t="s">
        <v>930</v>
      </c>
      <c r="DZ31" s="188" t="s">
        <v>2834</v>
      </c>
      <c r="EA31" s="188" t="s">
        <v>930</v>
      </c>
      <c r="EB31" s="188" t="s">
        <v>930</v>
      </c>
      <c r="EC31" s="188" t="s">
        <v>2834</v>
      </c>
      <c r="ED31" s="188" t="s">
        <v>930</v>
      </c>
      <c r="EE31" s="188" t="s">
        <v>930</v>
      </c>
      <c r="EF31" s="188" t="s">
        <v>2834</v>
      </c>
      <c r="EG31" s="188" t="s">
        <v>930</v>
      </c>
      <c r="EH31" s="188" t="s">
        <v>930</v>
      </c>
      <c r="EI31" s="188" t="s">
        <v>2834</v>
      </c>
      <c r="EJ31" s="188" t="s">
        <v>930</v>
      </c>
      <c r="EK31" s="188" t="s">
        <v>930</v>
      </c>
      <c r="EL31" s="188" t="s">
        <v>2834</v>
      </c>
      <c r="EM31" s="188" t="s">
        <v>930</v>
      </c>
      <c r="EN31" s="188" t="s">
        <v>930</v>
      </c>
      <c r="EO31" s="188" t="s">
        <v>2834</v>
      </c>
      <c r="EP31" s="188" t="s">
        <v>930</v>
      </c>
      <c r="EQ31" s="188" t="s">
        <v>930</v>
      </c>
      <c r="ER31" s="188" t="s">
        <v>2834</v>
      </c>
      <c r="ES31" s="188" t="s">
        <v>930</v>
      </c>
      <c r="ET31" s="188" t="s">
        <v>930</v>
      </c>
    </row>
    <row r="32" spans="1:150" x14ac:dyDescent="0.3">
      <c r="A32" s="1"/>
      <c r="B32" s="186" t="s">
        <v>3055</v>
      </c>
      <c r="C32" s="186" t="s">
        <v>56</v>
      </c>
      <c r="D32" s="186" t="s">
        <v>3056</v>
      </c>
      <c r="E32" s="186" t="s">
        <v>3057</v>
      </c>
      <c r="F32" s="186" t="s">
        <v>3058</v>
      </c>
      <c r="G32" s="186" t="s">
        <v>2834</v>
      </c>
      <c r="H32" s="186" t="s">
        <v>2727</v>
      </c>
      <c r="I32" s="186" t="s">
        <v>2727</v>
      </c>
      <c r="J32" s="186" t="s">
        <v>2834</v>
      </c>
      <c r="K32" s="186" t="s">
        <v>2727</v>
      </c>
      <c r="L32" s="186" t="s">
        <v>2727</v>
      </c>
      <c r="M32" s="186" t="s">
        <v>2834</v>
      </c>
      <c r="N32" s="186" t="s">
        <v>2727</v>
      </c>
      <c r="O32" s="186" t="s">
        <v>2727</v>
      </c>
      <c r="P32" s="186" t="s">
        <v>2834</v>
      </c>
      <c r="Q32" s="186" t="s">
        <v>2727</v>
      </c>
      <c r="R32" s="186" t="s">
        <v>2727</v>
      </c>
      <c r="S32" s="186" t="s">
        <v>2834</v>
      </c>
      <c r="T32" s="186" t="s">
        <v>2727</v>
      </c>
      <c r="U32" s="186" t="s">
        <v>2727</v>
      </c>
      <c r="V32" s="186" t="s">
        <v>2834</v>
      </c>
      <c r="W32" s="186" t="s">
        <v>2727</v>
      </c>
      <c r="X32" s="186" t="s">
        <v>2727</v>
      </c>
      <c r="Y32" s="186" t="s">
        <v>2834</v>
      </c>
      <c r="Z32" s="186" t="s">
        <v>2727</v>
      </c>
      <c r="AA32" s="186" t="s">
        <v>2727</v>
      </c>
      <c r="AB32" s="186" t="s">
        <v>2834</v>
      </c>
      <c r="AC32" s="186" t="s">
        <v>2727</v>
      </c>
      <c r="AD32" s="186" t="s">
        <v>2727</v>
      </c>
      <c r="AE32" s="186" t="s">
        <v>2834</v>
      </c>
      <c r="AF32" s="186" t="s">
        <v>2727</v>
      </c>
      <c r="AG32" s="186" t="s">
        <v>2727</v>
      </c>
      <c r="AH32" s="186" t="s">
        <v>2834</v>
      </c>
      <c r="AI32" s="186" t="s">
        <v>2727</v>
      </c>
      <c r="AJ32" s="186" t="s">
        <v>2727</v>
      </c>
      <c r="AK32" s="186" t="s">
        <v>2834</v>
      </c>
      <c r="AL32" s="186" t="s">
        <v>2727</v>
      </c>
      <c r="AM32" s="186" t="s">
        <v>2727</v>
      </c>
      <c r="AN32" s="186" t="s">
        <v>2834</v>
      </c>
      <c r="AO32" s="186" t="s">
        <v>2727</v>
      </c>
      <c r="AP32" s="186" t="s">
        <v>2727</v>
      </c>
      <c r="AQ32" s="186" t="s">
        <v>2834</v>
      </c>
      <c r="AR32" s="186" t="s">
        <v>2727</v>
      </c>
      <c r="AS32" s="186" t="s">
        <v>2727</v>
      </c>
      <c r="AT32" s="186" t="s">
        <v>2834</v>
      </c>
      <c r="AU32" s="186" t="s">
        <v>2727</v>
      </c>
      <c r="AV32" s="186" t="s">
        <v>2727</v>
      </c>
      <c r="AW32" s="186" t="s">
        <v>2834</v>
      </c>
      <c r="AX32" s="186" t="s">
        <v>2727</v>
      </c>
      <c r="AY32" s="186" t="s">
        <v>2727</v>
      </c>
      <c r="AZ32" s="186" t="s">
        <v>2834</v>
      </c>
      <c r="BA32" s="186" t="s">
        <v>2727</v>
      </c>
      <c r="BB32" s="186" t="s">
        <v>2727</v>
      </c>
      <c r="BC32" s="186" t="s">
        <v>2834</v>
      </c>
      <c r="BD32" s="186" t="s">
        <v>2727</v>
      </c>
      <c r="BE32" s="186" t="s">
        <v>2727</v>
      </c>
      <c r="BF32" s="186" t="s">
        <v>2834</v>
      </c>
      <c r="BG32" s="186" t="s">
        <v>2727</v>
      </c>
      <c r="BH32" s="186" t="s">
        <v>2727</v>
      </c>
      <c r="BI32" s="186" t="s">
        <v>2834</v>
      </c>
      <c r="BJ32" s="186" t="s">
        <v>2727</v>
      </c>
      <c r="BK32" s="186" t="s">
        <v>2727</v>
      </c>
      <c r="BL32" s="186" t="s">
        <v>2834</v>
      </c>
      <c r="BM32" s="186" t="s">
        <v>2727</v>
      </c>
      <c r="BN32" s="186" t="s">
        <v>2727</v>
      </c>
      <c r="BO32" s="186" t="s">
        <v>2834</v>
      </c>
      <c r="BP32" s="186" t="s">
        <v>2727</v>
      </c>
      <c r="BQ32" s="186" t="s">
        <v>2727</v>
      </c>
      <c r="BR32" s="186" t="s">
        <v>2834</v>
      </c>
      <c r="BS32" s="186" t="s">
        <v>2727</v>
      </c>
      <c r="BT32" s="186" t="s">
        <v>2727</v>
      </c>
      <c r="BU32" s="186" t="s">
        <v>2834</v>
      </c>
      <c r="BV32" s="186" t="s">
        <v>2727</v>
      </c>
      <c r="BW32" s="186" t="s">
        <v>2727</v>
      </c>
      <c r="BX32" s="186" t="s">
        <v>2834</v>
      </c>
      <c r="BY32" s="186" t="s">
        <v>2727</v>
      </c>
      <c r="BZ32" s="186" t="s">
        <v>2727</v>
      </c>
      <c r="CA32" s="186" t="s">
        <v>2834</v>
      </c>
      <c r="CB32" s="186" t="s">
        <v>2727</v>
      </c>
      <c r="CC32" s="186" t="s">
        <v>2727</v>
      </c>
      <c r="CD32" s="186" t="s">
        <v>2834</v>
      </c>
      <c r="CE32" s="186" t="s">
        <v>2727</v>
      </c>
      <c r="CF32" s="186" t="s">
        <v>2727</v>
      </c>
      <c r="CG32" s="186" t="s">
        <v>2834</v>
      </c>
      <c r="CH32" s="186" t="s">
        <v>2727</v>
      </c>
      <c r="CI32" s="186" t="s">
        <v>2727</v>
      </c>
      <c r="CJ32" s="186" t="s">
        <v>2834</v>
      </c>
      <c r="CK32" s="186" t="s">
        <v>2727</v>
      </c>
      <c r="CL32" s="186" t="s">
        <v>2727</v>
      </c>
      <c r="CM32" s="186" t="s">
        <v>2834</v>
      </c>
      <c r="CN32" s="186" t="s">
        <v>2727</v>
      </c>
      <c r="CO32" s="186" t="s">
        <v>2727</v>
      </c>
      <c r="CP32" s="186" t="s">
        <v>2834</v>
      </c>
      <c r="CQ32" s="186" t="s">
        <v>2727</v>
      </c>
      <c r="CR32" s="186" t="s">
        <v>2727</v>
      </c>
      <c r="CS32" s="186" t="s">
        <v>2834</v>
      </c>
      <c r="CT32" s="186" t="s">
        <v>2727</v>
      </c>
      <c r="CU32" s="186" t="s">
        <v>2727</v>
      </c>
      <c r="CV32" s="186" t="s">
        <v>2834</v>
      </c>
      <c r="CW32" s="186" t="s">
        <v>2727</v>
      </c>
      <c r="CX32" s="186" t="s">
        <v>2727</v>
      </c>
      <c r="CY32" s="186" t="s">
        <v>2834</v>
      </c>
      <c r="CZ32" s="186" t="s">
        <v>2727</v>
      </c>
      <c r="DA32" s="186" t="s">
        <v>2727</v>
      </c>
      <c r="DB32" s="186" t="s">
        <v>2834</v>
      </c>
      <c r="DC32" s="186" t="s">
        <v>2727</v>
      </c>
      <c r="DD32" s="186" t="s">
        <v>2727</v>
      </c>
      <c r="DE32" s="186" t="s">
        <v>2834</v>
      </c>
      <c r="DF32" s="186" t="s">
        <v>2727</v>
      </c>
      <c r="DG32" s="186" t="s">
        <v>2727</v>
      </c>
      <c r="DH32" s="186" t="s">
        <v>2834</v>
      </c>
      <c r="DI32" s="186" t="s">
        <v>2727</v>
      </c>
      <c r="DJ32" s="186" t="s">
        <v>2727</v>
      </c>
      <c r="DK32" s="186" t="s">
        <v>2834</v>
      </c>
      <c r="DL32" s="186" t="s">
        <v>2727</v>
      </c>
      <c r="DM32" s="186" t="s">
        <v>2727</v>
      </c>
      <c r="DN32" s="186" t="s">
        <v>2834</v>
      </c>
      <c r="DO32" s="186" t="s">
        <v>2727</v>
      </c>
      <c r="DP32" s="186" t="s">
        <v>2727</v>
      </c>
      <c r="DQ32" s="186" t="s">
        <v>2834</v>
      </c>
      <c r="DR32" s="186" t="s">
        <v>2727</v>
      </c>
      <c r="DS32" s="186" t="s">
        <v>2727</v>
      </c>
      <c r="DT32" s="186" t="s">
        <v>2834</v>
      </c>
      <c r="DU32" s="186" t="s">
        <v>2727</v>
      </c>
      <c r="DV32" s="186" t="s">
        <v>2727</v>
      </c>
      <c r="DW32" s="186" t="s">
        <v>2834</v>
      </c>
      <c r="DX32" s="186" t="s">
        <v>2727</v>
      </c>
      <c r="DY32" s="186" t="s">
        <v>2727</v>
      </c>
      <c r="DZ32" s="186" t="s">
        <v>2834</v>
      </c>
      <c r="EA32" s="186" t="s">
        <v>2727</v>
      </c>
      <c r="EB32" s="186" t="s">
        <v>2727</v>
      </c>
      <c r="EC32" s="186" t="s">
        <v>2834</v>
      </c>
      <c r="ED32" s="186" t="s">
        <v>2727</v>
      </c>
      <c r="EE32" s="186" t="s">
        <v>2727</v>
      </c>
      <c r="EF32" s="186" t="s">
        <v>2834</v>
      </c>
      <c r="EG32" s="186" t="s">
        <v>2727</v>
      </c>
      <c r="EH32" s="186" t="s">
        <v>2727</v>
      </c>
      <c r="EI32" s="186" t="s">
        <v>2834</v>
      </c>
      <c r="EJ32" s="186" t="s">
        <v>2727</v>
      </c>
      <c r="EK32" s="186" t="s">
        <v>2727</v>
      </c>
      <c r="EL32" s="186" t="s">
        <v>2834</v>
      </c>
      <c r="EM32" s="186" t="s">
        <v>2727</v>
      </c>
      <c r="EN32" s="186" t="s">
        <v>2727</v>
      </c>
      <c r="EO32" s="186" t="s">
        <v>2834</v>
      </c>
      <c r="EP32" s="186" t="s">
        <v>2727</v>
      </c>
      <c r="EQ32" s="186" t="s">
        <v>2727</v>
      </c>
      <c r="ER32" s="186" t="s">
        <v>2834</v>
      </c>
      <c r="ES32" s="186" t="s">
        <v>2727</v>
      </c>
      <c r="ET32" s="186" t="s">
        <v>2727</v>
      </c>
    </row>
    <row r="33" spans="1:150" x14ac:dyDescent="0.3">
      <c r="A33" s="1"/>
      <c r="B33" s="187" t="s">
        <v>3059</v>
      </c>
      <c r="C33" s="187" t="s">
        <v>56</v>
      </c>
      <c r="D33" s="187" t="s">
        <v>3056</v>
      </c>
      <c r="E33" s="187" t="s">
        <v>3060</v>
      </c>
      <c r="F33" s="187" t="s">
        <v>3061</v>
      </c>
      <c r="G33" s="188" t="s">
        <v>2834</v>
      </c>
      <c r="H33" s="188" t="s">
        <v>930</v>
      </c>
      <c r="I33" s="188" t="s">
        <v>930</v>
      </c>
      <c r="J33" s="188" t="s">
        <v>2834</v>
      </c>
      <c r="K33" s="188" t="s">
        <v>930</v>
      </c>
      <c r="L33" s="188" t="s">
        <v>930</v>
      </c>
      <c r="M33" s="188" t="s">
        <v>2834</v>
      </c>
      <c r="N33" s="188" t="s">
        <v>930</v>
      </c>
      <c r="O33" s="188" t="s">
        <v>930</v>
      </c>
      <c r="P33" s="188" t="s">
        <v>2834</v>
      </c>
      <c r="Q33" s="188" t="s">
        <v>930</v>
      </c>
      <c r="R33" s="188" t="s">
        <v>930</v>
      </c>
      <c r="S33" s="188" t="s">
        <v>2834</v>
      </c>
      <c r="T33" s="188" t="s">
        <v>930</v>
      </c>
      <c r="U33" s="188" t="s">
        <v>930</v>
      </c>
      <c r="V33" s="188" t="s">
        <v>2834</v>
      </c>
      <c r="W33" s="188" t="s">
        <v>930</v>
      </c>
      <c r="X33" s="188" t="s">
        <v>930</v>
      </c>
      <c r="Y33" s="188" t="s">
        <v>2834</v>
      </c>
      <c r="Z33" s="188" t="s">
        <v>930</v>
      </c>
      <c r="AA33" s="188" t="s">
        <v>930</v>
      </c>
      <c r="AB33" s="188" t="s">
        <v>2834</v>
      </c>
      <c r="AC33" s="188" t="s">
        <v>930</v>
      </c>
      <c r="AD33" s="188" t="s">
        <v>930</v>
      </c>
      <c r="AE33" s="188" t="s">
        <v>2834</v>
      </c>
      <c r="AF33" s="188" t="s">
        <v>930</v>
      </c>
      <c r="AG33" s="188" t="s">
        <v>930</v>
      </c>
      <c r="AH33" s="188" t="s">
        <v>2834</v>
      </c>
      <c r="AI33" s="188" t="s">
        <v>930</v>
      </c>
      <c r="AJ33" s="188" t="s">
        <v>930</v>
      </c>
      <c r="AK33" s="188" t="s">
        <v>2834</v>
      </c>
      <c r="AL33" s="188" t="s">
        <v>930</v>
      </c>
      <c r="AM33" s="188" t="s">
        <v>930</v>
      </c>
      <c r="AN33" s="188" t="s">
        <v>2834</v>
      </c>
      <c r="AO33" s="188" t="s">
        <v>930</v>
      </c>
      <c r="AP33" s="188" t="s">
        <v>930</v>
      </c>
      <c r="AQ33" s="188" t="s">
        <v>2834</v>
      </c>
      <c r="AR33" s="188" t="s">
        <v>930</v>
      </c>
      <c r="AS33" s="188" t="s">
        <v>930</v>
      </c>
      <c r="AT33" s="188" t="s">
        <v>2834</v>
      </c>
      <c r="AU33" s="188" t="s">
        <v>930</v>
      </c>
      <c r="AV33" s="188" t="s">
        <v>930</v>
      </c>
      <c r="AW33" s="188" t="s">
        <v>2834</v>
      </c>
      <c r="AX33" s="188" t="s">
        <v>930</v>
      </c>
      <c r="AY33" s="188" t="s">
        <v>930</v>
      </c>
      <c r="AZ33" s="188" t="s">
        <v>2834</v>
      </c>
      <c r="BA33" s="188" t="s">
        <v>930</v>
      </c>
      <c r="BB33" s="188" t="s">
        <v>930</v>
      </c>
      <c r="BC33" s="188" t="s">
        <v>2834</v>
      </c>
      <c r="BD33" s="188" t="s">
        <v>930</v>
      </c>
      <c r="BE33" s="188" t="s">
        <v>930</v>
      </c>
      <c r="BF33" s="188" t="s">
        <v>2834</v>
      </c>
      <c r="BG33" s="188" t="s">
        <v>930</v>
      </c>
      <c r="BH33" s="188" t="s">
        <v>930</v>
      </c>
      <c r="BI33" s="188" t="s">
        <v>2834</v>
      </c>
      <c r="BJ33" s="188" t="s">
        <v>930</v>
      </c>
      <c r="BK33" s="188" t="s">
        <v>930</v>
      </c>
      <c r="BL33" s="188" t="s">
        <v>2834</v>
      </c>
      <c r="BM33" s="188" t="s">
        <v>930</v>
      </c>
      <c r="BN33" s="188" t="s">
        <v>930</v>
      </c>
      <c r="BO33" s="188" t="s">
        <v>2834</v>
      </c>
      <c r="BP33" s="188" t="s">
        <v>930</v>
      </c>
      <c r="BQ33" s="188" t="s">
        <v>930</v>
      </c>
      <c r="BR33" s="188" t="s">
        <v>2834</v>
      </c>
      <c r="BS33" s="188" t="s">
        <v>930</v>
      </c>
      <c r="BT33" s="188" t="s">
        <v>930</v>
      </c>
      <c r="BU33" s="188" t="s">
        <v>2834</v>
      </c>
      <c r="BV33" s="188" t="s">
        <v>930</v>
      </c>
      <c r="BW33" s="188" t="s">
        <v>930</v>
      </c>
      <c r="BX33" s="188" t="s">
        <v>2834</v>
      </c>
      <c r="BY33" s="188" t="s">
        <v>930</v>
      </c>
      <c r="BZ33" s="188" t="s">
        <v>930</v>
      </c>
      <c r="CA33" s="188" t="s">
        <v>2834</v>
      </c>
      <c r="CB33" s="188" t="s">
        <v>930</v>
      </c>
      <c r="CC33" s="188" t="s">
        <v>930</v>
      </c>
      <c r="CD33" s="188" t="s">
        <v>2834</v>
      </c>
      <c r="CE33" s="188" t="s">
        <v>930</v>
      </c>
      <c r="CF33" s="188" t="s">
        <v>930</v>
      </c>
      <c r="CG33" s="188" t="s">
        <v>2834</v>
      </c>
      <c r="CH33" s="188" t="s">
        <v>930</v>
      </c>
      <c r="CI33" s="188" t="s">
        <v>930</v>
      </c>
      <c r="CJ33" s="188" t="s">
        <v>2834</v>
      </c>
      <c r="CK33" s="188" t="s">
        <v>930</v>
      </c>
      <c r="CL33" s="188" t="s">
        <v>930</v>
      </c>
      <c r="CM33" s="188" t="s">
        <v>2834</v>
      </c>
      <c r="CN33" s="188" t="s">
        <v>930</v>
      </c>
      <c r="CO33" s="188" t="s">
        <v>930</v>
      </c>
      <c r="CP33" s="188" t="s">
        <v>2834</v>
      </c>
      <c r="CQ33" s="188" t="s">
        <v>930</v>
      </c>
      <c r="CR33" s="188" t="s">
        <v>930</v>
      </c>
      <c r="CS33" s="188" t="s">
        <v>2834</v>
      </c>
      <c r="CT33" s="188" t="s">
        <v>930</v>
      </c>
      <c r="CU33" s="188" t="s">
        <v>930</v>
      </c>
      <c r="CV33" s="188" t="s">
        <v>2834</v>
      </c>
      <c r="CW33" s="188" t="s">
        <v>930</v>
      </c>
      <c r="CX33" s="188" t="s">
        <v>930</v>
      </c>
      <c r="CY33" s="188" t="s">
        <v>2834</v>
      </c>
      <c r="CZ33" s="188" t="s">
        <v>930</v>
      </c>
      <c r="DA33" s="188" t="s">
        <v>930</v>
      </c>
      <c r="DB33" s="188" t="s">
        <v>2834</v>
      </c>
      <c r="DC33" s="188" t="s">
        <v>930</v>
      </c>
      <c r="DD33" s="188" t="s">
        <v>930</v>
      </c>
      <c r="DE33" s="188" t="s">
        <v>2834</v>
      </c>
      <c r="DF33" s="188" t="s">
        <v>930</v>
      </c>
      <c r="DG33" s="188" t="s">
        <v>930</v>
      </c>
      <c r="DH33" s="188" t="s">
        <v>2834</v>
      </c>
      <c r="DI33" s="188" t="s">
        <v>930</v>
      </c>
      <c r="DJ33" s="188" t="s">
        <v>930</v>
      </c>
      <c r="DK33" s="188" t="s">
        <v>2834</v>
      </c>
      <c r="DL33" s="188" t="s">
        <v>930</v>
      </c>
      <c r="DM33" s="188" t="s">
        <v>930</v>
      </c>
      <c r="DN33" s="188" t="s">
        <v>2834</v>
      </c>
      <c r="DO33" s="188" t="s">
        <v>930</v>
      </c>
      <c r="DP33" s="188" t="s">
        <v>930</v>
      </c>
      <c r="DQ33" s="188" t="s">
        <v>2834</v>
      </c>
      <c r="DR33" s="188" t="s">
        <v>930</v>
      </c>
      <c r="DS33" s="188" t="s">
        <v>930</v>
      </c>
      <c r="DT33" s="188" t="s">
        <v>2834</v>
      </c>
      <c r="DU33" s="188" t="s">
        <v>930</v>
      </c>
      <c r="DV33" s="188" t="s">
        <v>930</v>
      </c>
      <c r="DW33" s="188" t="s">
        <v>2834</v>
      </c>
      <c r="DX33" s="188" t="s">
        <v>930</v>
      </c>
      <c r="DY33" s="188" t="s">
        <v>930</v>
      </c>
      <c r="DZ33" s="188" t="s">
        <v>2834</v>
      </c>
      <c r="EA33" s="188" t="s">
        <v>930</v>
      </c>
      <c r="EB33" s="188" t="s">
        <v>930</v>
      </c>
      <c r="EC33" s="188" t="s">
        <v>2834</v>
      </c>
      <c r="ED33" s="188" t="s">
        <v>930</v>
      </c>
      <c r="EE33" s="188" t="s">
        <v>930</v>
      </c>
      <c r="EF33" s="188" t="s">
        <v>2834</v>
      </c>
      <c r="EG33" s="188" t="s">
        <v>930</v>
      </c>
      <c r="EH33" s="188" t="s">
        <v>930</v>
      </c>
      <c r="EI33" s="188" t="s">
        <v>2834</v>
      </c>
      <c r="EJ33" s="188" t="s">
        <v>930</v>
      </c>
      <c r="EK33" s="188" t="s">
        <v>930</v>
      </c>
      <c r="EL33" s="188" t="s">
        <v>2834</v>
      </c>
      <c r="EM33" s="188" t="s">
        <v>930</v>
      </c>
      <c r="EN33" s="188" t="s">
        <v>930</v>
      </c>
      <c r="EO33" s="188" t="s">
        <v>2834</v>
      </c>
      <c r="EP33" s="188" t="s">
        <v>930</v>
      </c>
      <c r="EQ33" s="188" t="s">
        <v>930</v>
      </c>
      <c r="ER33" s="188" t="s">
        <v>2834</v>
      </c>
      <c r="ES33" s="188" t="s">
        <v>930</v>
      </c>
      <c r="ET33" s="188" t="s">
        <v>930</v>
      </c>
    </row>
    <row r="34" spans="1:150" x14ac:dyDescent="0.3">
      <c r="A34" s="1"/>
      <c r="B34" s="187" t="s">
        <v>3062</v>
      </c>
      <c r="C34" s="187" t="s">
        <v>56</v>
      </c>
      <c r="D34" s="187" t="s">
        <v>3056</v>
      </c>
      <c r="E34" s="187" t="s">
        <v>3063</v>
      </c>
      <c r="F34" s="187" t="s">
        <v>3064</v>
      </c>
      <c r="G34" s="188" t="s">
        <v>2834</v>
      </c>
      <c r="H34" s="188" t="s">
        <v>930</v>
      </c>
      <c r="I34" s="188" t="s">
        <v>930</v>
      </c>
      <c r="J34" s="188" t="s">
        <v>2834</v>
      </c>
      <c r="K34" s="188" t="s">
        <v>930</v>
      </c>
      <c r="L34" s="188" t="s">
        <v>930</v>
      </c>
      <c r="M34" s="188" t="s">
        <v>2834</v>
      </c>
      <c r="N34" s="188" t="s">
        <v>930</v>
      </c>
      <c r="O34" s="188" t="s">
        <v>930</v>
      </c>
      <c r="P34" s="188" t="s">
        <v>2834</v>
      </c>
      <c r="Q34" s="188" t="s">
        <v>930</v>
      </c>
      <c r="R34" s="188" t="s">
        <v>930</v>
      </c>
      <c r="S34" s="188" t="s">
        <v>2834</v>
      </c>
      <c r="T34" s="188" t="s">
        <v>930</v>
      </c>
      <c r="U34" s="188" t="s">
        <v>930</v>
      </c>
      <c r="V34" s="188" t="s">
        <v>2834</v>
      </c>
      <c r="W34" s="188" t="s">
        <v>930</v>
      </c>
      <c r="X34" s="188" t="s">
        <v>930</v>
      </c>
      <c r="Y34" s="188" t="s">
        <v>2834</v>
      </c>
      <c r="Z34" s="188" t="s">
        <v>930</v>
      </c>
      <c r="AA34" s="188" t="s">
        <v>930</v>
      </c>
      <c r="AB34" s="188" t="s">
        <v>2834</v>
      </c>
      <c r="AC34" s="188" t="s">
        <v>930</v>
      </c>
      <c r="AD34" s="188" t="s">
        <v>930</v>
      </c>
      <c r="AE34" s="188" t="s">
        <v>2834</v>
      </c>
      <c r="AF34" s="188" t="s">
        <v>930</v>
      </c>
      <c r="AG34" s="188" t="s">
        <v>930</v>
      </c>
      <c r="AH34" s="188" t="s">
        <v>2834</v>
      </c>
      <c r="AI34" s="188" t="s">
        <v>930</v>
      </c>
      <c r="AJ34" s="188" t="s">
        <v>930</v>
      </c>
      <c r="AK34" s="188" t="s">
        <v>2834</v>
      </c>
      <c r="AL34" s="188" t="s">
        <v>930</v>
      </c>
      <c r="AM34" s="188" t="s">
        <v>930</v>
      </c>
      <c r="AN34" s="188" t="s">
        <v>2834</v>
      </c>
      <c r="AO34" s="188" t="s">
        <v>930</v>
      </c>
      <c r="AP34" s="188" t="s">
        <v>930</v>
      </c>
      <c r="AQ34" s="188" t="s">
        <v>2834</v>
      </c>
      <c r="AR34" s="188" t="s">
        <v>930</v>
      </c>
      <c r="AS34" s="188" t="s">
        <v>930</v>
      </c>
      <c r="AT34" s="188" t="s">
        <v>2834</v>
      </c>
      <c r="AU34" s="188" t="s">
        <v>930</v>
      </c>
      <c r="AV34" s="188" t="s">
        <v>930</v>
      </c>
      <c r="AW34" s="188" t="s">
        <v>2834</v>
      </c>
      <c r="AX34" s="188" t="s">
        <v>930</v>
      </c>
      <c r="AY34" s="188" t="s">
        <v>930</v>
      </c>
      <c r="AZ34" s="188" t="s">
        <v>2834</v>
      </c>
      <c r="BA34" s="188" t="s">
        <v>930</v>
      </c>
      <c r="BB34" s="188" t="s">
        <v>930</v>
      </c>
      <c r="BC34" s="188" t="s">
        <v>2834</v>
      </c>
      <c r="BD34" s="188" t="s">
        <v>930</v>
      </c>
      <c r="BE34" s="188" t="s">
        <v>930</v>
      </c>
      <c r="BF34" s="188" t="s">
        <v>2834</v>
      </c>
      <c r="BG34" s="188" t="s">
        <v>930</v>
      </c>
      <c r="BH34" s="188" t="s">
        <v>930</v>
      </c>
      <c r="BI34" s="188" t="s">
        <v>2834</v>
      </c>
      <c r="BJ34" s="188" t="s">
        <v>930</v>
      </c>
      <c r="BK34" s="188" t="s">
        <v>930</v>
      </c>
      <c r="BL34" s="188" t="s">
        <v>2834</v>
      </c>
      <c r="BM34" s="188" t="s">
        <v>930</v>
      </c>
      <c r="BN34" s="188" t="s">
        <v>930</v>
      </c>
      <c r="BO34" s="188" t="s">
        <v>2834</v>
      </c>
      <c r="BP34" s="188" t="s">
        <v>930</v>
      </c>
      <c r="BQ34" s="188" t="s">
        <v>930</v>
      </c>
      <c r="BR34" s="188" t="s">
        <v>2834</v>
      </c>
      <c r="BS34" s="188" t="s">
        <v>930</v>
      </c>
      <c r="BT34" s="188" t="s">
        <v>930</v>
      </c>
      <c r="BU34" s="188" t="s">
        <v>2834</v>
      </c>
      <c r="BV34" s="188" t="s">
        <v>930</v>
      </c>
      <c r="BW34" s="188" t="s">
        <v>930</v>
      </c>
      <c r="BX34" s="188" t="s">
        <v>2834</v>
      </c>
      <c r="BY34" s="188" t="s">
        <v>930</v>
      </c>
      <c r="BZ34" s="188" t="s">
        <v>930</v>
      </c>
      <c r="CA34" s="188" t="s">
        <v>2834</v>
      </c>
      <c r="CB34" s="188" t="s">
        <v>930</v>
      </c>
      <c r="CC34" s="188" t="s">
        <v>930</v>
      </c>
      <c r="CD34" s="188" t="s">
        <v>2834</v>
      </c>
      <c r="CE34" s="188" t="s">
        <v>930</v>
      </c>
      <c r="CF34" s="188" t="s">
        <v>930</v>
      </c>
      <c r="CG34" s="188" t="s">
        <v>2834</v>
      </c>
      <c r="CH34" s="188" t="s">
        <v>930</v>
      </c>
      <c r="CI34" s="188" t="s">
        <v>930</v>
      </c>
      <c r="CJ34" s="188" t="s">
        <v>2834</v>
      </c>
      <c r="CK34" s="188" t="s">
        <v>930</v>
      </c>
      <c r="CL34" s="188" t="s">
        <v>930</v>
      </c>
      <c r="CM34" s="188" t="s">
        <v>2834</v>
      </c>
      <c r="CN34" s="188" t="s">
        <v>930</v>
      </c>
      <c r="CO34" s="188" t="s">
        <v>930</v>
      </c>
      <c r="CP34" s="188" t="s">
        <v>2834</v>
      </c>
      <c r="CQ34" s="188" t="s">
        <v>930</v>
      </c>
      <c r="CR34" s="188" t="s">
        <v>930</v>
      </c>
      <c r="CS34" s="188" t="s">
        <v>2834</v>
      </c>
      <c r="CT34" s="188" t="s">
        <v>930</v>
      </c>
      <c r="CU34" s="188" t="s">
        <v>930</v>
      </c>
      <c r="CV34" s="188" t="s">
        <v>2834</v>
      </c>
      <c r="CW34" s="188" t="s">
        <v>930</v>
      </c>
      <c r="CX34" s="188" t="s">
        <v>930</v>
      </c>
      <c r="CY34" s="188" t="s">
        <v>2834</v>
      </c>
      <c r="CZ34" s="188" t="s">
        <v>930</v>
      </c>
      <c r="DA34" s="188" t="s">
        <v>930</v>
      </c>
      <c r="DB34" s="188" t="s">
        <v>2834</v>
      </c>
      <c r="DC34" s="188" t="s">
        <v>930</v>
      </c>
      <c r="DD34" s="188" t="s">
        <v>930</v>
      </c>
      <c r="DE34" s="188" t="s">
        <v>2834</v>
      </c>
      <c r="DF34" s="188" t="s">
        <v>930</v>
      </c>
      <c r="DG34" s="188" t="s">
        <v>930</v>
      </c>
      <c r="DH34" s="188" t="s">
        <v>2834</v>
      </c>
      <c r="DI34" s="188" t="s">
        <v>930</v>
      </c>
      <c r="DJ34" s="188" t="s">
        <v>930</v>
      </c>
      <c r="DK34" s="188" t="s">
        <v>2834</v>
      </c>
      <c r="DL34" s="188" t="s">
        <v>930</v>
      </c>
      <c r="DM34" s="188" t="s">
        <v>930</v>
      </c>
      <c r="DN34" s="188" t="s">
        <v>2834</v>
      </c>
      <c r="DO34" s="188" t="s">
        <v>930</v>
      </c>
      <c r="DP34" s="188" t="s">
        <v>930</v>
      </c>
      <c r="DQ34" s="188" t="s">
        <v>2834</v>
      </c>
      <c r="DR34" s="188" t="s">
        <v>930</v>
      </c>
      <c r="DS34" s="188" t="s">
        <v>930</v>
      </c>
      <c r="DT34" s="188" t="s">
        <v>2834</v>
      </c>
      <c r="DU34" s="188" t="s">
        <v>930</v>
      </c>
      <c r="DV34" s="188" t="s">
        <v>930</v>
      </c>
      <c r="DW34" s="188" t="s">
        <v>2834</v>
      </c>
      <c r="DX34" s="188" t="s">
        <v>930</v>
      </c>
      <c r="DY34" s="188" t="s">
        <v>930</v>
      </c>
      <c r="DZ34" s="188" t="s">
        <v>2834</v>
      </c>
      <c r="EA34" s="188" t="s">
        <v>930</v>
      </c>
      <c r="EB34" s="188" t="s">
        <v>930</v>
      </c>
      <c r="EC34" s="188" t="s">
        <v>2834</v>
      </c>
      <c r="ED34" s="188" t="s">
        <v>930</v>
      </c>
      <c r="EE34" s="188" t="s">
        <v>930</v>
      </c>
      <c r="EF34" s="188" t="s">
        <v>2834</v>
      </c>
      <c r="EG34" s="188" t="s">
        <v>930</v>
      </c>
      <c r="EH34" s="188" t="s">
        <v>930</v>
      </c>
      <c r="EI34" s="188" t="s">
        <v>2834</v>
      </c>
      <c r="EJ34" s="188" t="s">
        <v>930</v>
      </c>
      <c r="EK34" s="188" t="s">
        <v>930</v>
      </c>
      <c r="EL34" s="188" t="s">
        <v>2834</v>
      </c>
      <c r="EM34" s="188" t="s">
        <v>930</v>
      </c>
      <c r="EN34" s="188" t="s">
        <v>930</v>
      </c>
      <c r="EO34" s="188" t="s">
        <v>2834</v>
      </c>
      <c r="EP34" s="188" t="s">
        <v>930</v>
      </c>
      <c r="EQ34" s="188" t="s">
        <v>930</v>
      </c>
      <c r="ER34" s="188" t="s">
        <v>2834</v>
      </c>
      <c r="ES34" s="188" t="s">
        <v>930</v>
      </c>
      <c r="ET34" s="188" t="s">
        <v>930</v>
      </c>
    </row>
    <row r="35" spans="1:150" x14ac:dyDescent="0.3">
      <c r="A35" s="1"/>
      <c r="B35" s="187" t="s">
        <v>3065</v>
      </c>
      <c r="C35" s="187" t="s">
        <v>56</v>
      </c>
      <c r="D35" s="187" t="s">
        <v>3056</v>
      </c>
      <c r="E35" s="187" t="s">
        <v>3066</v>
      </c>
      <c r="F35" s="187" t="s">
        <v>3067</v>
      </c>
      <c r="G35" s="188" t="s">
        <v>2834</v>
      </c>
      <c r="H35" s="188" t="s">
        <v>930</v>
      </c>
      <c r="I35" s="188" t="s">
        <v>930</v>
      </c>
      <c r="J35" s="188" t="s">
        <v>2834</v>
      </c>
      <c r="K35" s="188" t="s">
        <v>930</v>
      </c>
      <c r="L35" s="188" t="s">
        <v>930</v>
      </c>
      <c r="M35" s="188" t="s">
        <v>2834</v>
      </c>
      <c r="N35" s="188" t="s">
        <v>930</v>
      </c>
      <c r="O35" s="188" t="s">
        <v>930</v>
      </c>
      <c r="P35" s="188" t="s">
        <v>2834</v>
      </c>
      <c r="Q35" s="188" t="s">
        <v>930</v>
      </c>
      <c r="R35" s="188" t="s">
        <v>930</v>
      </c>
      <c r="S35" s="188" t="s">
        <v>2834</v>
      </c>
      <c r="T35" s="188" t="s">
        <v>930</v>
      </c>
      <c r="U35" s="188" t="s">
        <v>930</v>
      </c>
      <c r="V35" s="188" t="s">
        <v>2834</v>
      </c>
      <c r="W35" s="188" t="s">
        <v>930</v>
      </c>
      <c r="X35" s="188" t="s">
        <v>930</v>
      </c>
      <c r="Y35" s="188" t="s">
        <v>2834</v>
      </c>
      <c r="Z35" s="188" t="s">
        <v>930</v>
      </c>
      <c r="AA35" s="188" t="s">
        <v>930</v>
      </c>
      <c r="AB35" s="188" t="s">
        <v>2834</v>
      </c>
      <c r="AC35" s="188" t="s">
        <v>930</v>
      </c>
      <c r="AD35" s="188" t="s">
        <v>930</v>
      </c>
      <c r="AE35" s="188" t="s">
        <v>2834</v>
      </c>
      <c r="AF35" s="188" t="s">
        <v>930</v>
      </c>
      <c r="AG35" s="188" t="s">
        <v>930</v>
      </c>
      <c r="AH35" s="188" t="s">
        <v>2834</v>
      </c>
      <c r="AI35" s="188" t="s">
        <v>930</v>
      </c>
      <c r="AJ35" s="188" t="s">
        <v>930</v>
      </c>
      <c r="AK35" s="188" t="s">
        <v>2834</v>
      </c>
      <c r="AL35" s="188" t="s">
        <v>930</v>
      </c>
      <c r="AM35" s="188" t="s">
        <v>930</v>
      </c>
      <c r="AN35" s="188" t="s">
        <v>2834</v>
      </c>
      <c r="AO35" s="188" t="s">
        <v>930</v>
      </c>
      <c r="AP35" s="188" t="s">
        <v>930</v>
      </c>
      <c r="AQ35" s="188" t="s">
        <v>2834</v>
      </c>
      <c r="AR35" s="188" t="s">
        <v>930</v>
      </c>
      <c r="AS35" s="188" t="s">
        <v>930</v>
      </c>
      <c r="AT35" s="188" t="s">
        <v>2834</v>
      </c>
      <c r="AU35" s="188" t="s">
        <v>930</v>
      </c>
      <c r="AV35" s="188" t="s">
        <v>930</v>
      </c>
      <c r="AW35" s="188" t="s">
        <v>2834</v>
      </c>
      <c r="AX35" s="188" t="s">
        <v>930</v>
      </c>
      <c r="AY35" s="188" t="s">
        <v>930</v>
      </c>
      <c r="AZ35" s="188" t="s">
        <v>2834</v>
      </c>
      <c r="BA35" s="188" t="s">
        <v>930</v>
      </c>
      <c r="BB35" s="188" t="s">
        <v>930</v>
      </c>
      <c r="BC35" s="188" t="s">
        <v>2834</v>
      </c>
      <c r="BD35" s="188" t="s">
        <v>930</v>
      </c>
      <c r="BE35" s="188" t="s">
        <v>930</v>
      </c>
      <c r="BF35" s="188" t="s">
        <v>2834</v>
      </c>
      <c r="BG35" s="188" t="s">
        <v>930</v>
      </c>
      <c r="BH35" s="188" t="s">
        <v>930</v>
      </c>
      <c r="BI35" s="188" t="s">
        <v>2834</v>
      </c>
      <c r="BJ35" s="188" t="s">
        <v>930</v>
      </c>
      <c r="BK35" s="188" t="s">
        <v>930</v>
      </c>
      <c r="BL35" s="188" t="s">
        <v>2834</v>
      </c>
      <c r="BM35" s="188" t="s">
        <v>930</v>
      </c>
      <c r="BN35" s="188" t="s">
        <v>930</v>
      </c>
      <c r="BO35" s="188" t="s">
        <v>2834</v>
      </c>
      <c r="BP35" s="188" t="s">
        <v>930</v>
      </c>
      <c r="BQ35" s="188" t="s">
        <v>930</v>
      </c>
      <c r="BR35" s="188" t="s">
        <v>2834</v>
      </c>
      <c r="BS35" s="188" t="s">
        <v>930</v>
      </c>
      <c r="BT35" s="188" t="s">
        <v>930</v>
      </c>
      <c r="BU35" s="188" t="s">
        <v>2834</v>
      </c>
      <c r="BV35" s="188" t="s">
        <v>930</v>
      </c>
      <c r="BW35" s="188" t="s">
        <v>930</v>
      </c>
      <c r="BX35" s="188" t="s">
        <v>2834</v>
      </c>
      <c r="BY35" s="188" t="s">
        <v>930</v>
      </c>
      <c r="BZ35" s="188" t="s">
        <v>930</v>
      </c>
      <c r="CA35" s="188" t="s">
        <v>2834</v>
      </c>
      <c r="CB35" s="188" t="s">
        <v>930</v>
      </c>
      <c r="CC35" s="188" t="s">
        <v>930</v>
      </c>
      <c r="CD35" s="188" t="s">
        <v>2834</v>
      </c>
      <c r="CE35" s="188" t="s">
        <v>930</v>
      </c>
      <c r="CF35" s="188" t="s">
        <v>930</v>
      </c>
      <c r="CG35" s="188" t="s">
        <v>2834</v>
      </c>
      <c r="CH35" s="188" t="s">
        <v>930</v>
      </c>
      <c r="CI35" s="188" t="s">
        <v>930</v>
      </c>
      <c r="CJ35" s="188" t="s">
        <v>2834</v>
      </c>
      <c r="CK35" s="188" t="s">
        <v>930</v>
      </c>
      <c r="CL35" s="188" t="s">
        <v>930</v>
      </c>
      <c r="CM35" s="188" t="s">
        <v>2834</v>
      </c>
      <c r="CN35" s="188" t="s">
        <v>930</v>
      </c>
      <c r="CO35" s="188" t="s">
        <v>930</v>
      </c>
      <c r="CP35" s="188" t="s">
        <v>2834</v>
      </c>
      <c r="CQ35" s="188" t="s">
        <v>930</v>
      </c>
      <c r="CR35" s="188" t="s">
        <v>930</v>
      </c>
      <c r="CS35" s="188" t="s">
        <v>2834</v>
      </c>
      <c r="CT35" s="188" t="s">
        <v>930</v>
      </c>
      <c r="CU35" s="188" t="s">
        <v>930</v>
      </c>
      <c r="CV35" s="188" t="s">
        <v>2834</v>
      </c>
      <c r="CW35" s="188" t="s">
        <v>930</v>
      </c>
      <c r="CX35" s="188" t="s">
        <v>930</v>
      </c>
      <c r="CY35" s="188" t="s">
        <v>2834</v>
      </c>
      <c r="CZ35" s="188" t="s">
        <v>930</v>
      </c>
      <c r="DA35" s="188" t="s">
        <v>930</v>
      </c>
      <c r="DB35" s="188" t="s">
        <v>2834</v>
      </c>
      <c r="DC35" s="188" t="s">
        <v>930</v>
      </c>
      <c r="DD35" s="188" t="s">
        <v>930</v>
      </c>
      <c r="DE35" s="188" t="s">
        <v>2834</v>
      </c>
      <c r="DF35" s="188" t="s">
        <v>930</v>
      </c>
      <c r="DG35" s="188" t="s">
        <v>930</v>
      </c>
      <c r="DH35" s="188" t="s">
        <v>2834</v>
      </c>
      <c r="DI35" s="188" t="s">
        <v>930</v>
      </c>
      <c r="DJ35" s="188" t="s">
        <v>930</v>
      </c>
      <c r="DK35" s="188" t="s">
        <v>2834</v>
      </c>
      <c r="DL35" s="188" t="s">
        <v>930</v>
      </c>
      <c r="DM35" s="188" t="s">
        <v>930</v>
      </c>
      <c r="DN35" s="188" t="s">
        <v>2834</v>
      </c>
      <c r="DO35" s="188" t="s">
        <v>930</v>
      </c>
      <c r="DP35" s="188" t="s">
        <v>930</v>
      </c>
      <c r="DQ35" s="188" t="s">
        <v>2834</v>
      </c>
      <c r="DR35" s="188" t="s">
        <v>930</v>
      </c>
      <c r="DS35" s="188" t="s">
        <v>930</v>
      </c>
      <c r="DT35" s="188" t="s">
        <v>2834</v>
      </c>
      <c r="DU35" s="188" t="s">
        <v>930</v>
      </c>
      <c r="DV35" s="188" t="s">
        <v>930</v>
      </c>
      <c r="DW35" s="188" t="s">
        <v>2834</v>
      </c>
      <c r="DX35" s="188" t="s">
        <v>930</v>
      </c>
      <c r="DY35" s="188" t="s">
        <v>930</v>
      </c>
      <c r="DZ35" s="188" t="s">
        <v>2834</v>
      </c>
      <c r="EA35" s="188" t="s">
        <v>930</v>
      </c>
      <c r="EB35" s="188" t="s">
        <v>930</v>
      </c>
      <c r="EC35" s="188" t="s">
        <v>2834</v>
      </c>
      <c r="ED35" s="188" t="s">
        <v>930</v>
      </c>
      <c r="EE35" s="188" t="s">
        <v>930</v>
      </c>
      <c r="EF35" s="188" t="s">
        <v>2834</v>
      </c>
      <c r="EG35" s="188" t="s">
        <v>930</v>
      </c>
      <c r="EH35" s="188" t="s">
        <v>930</v>
      </c>
      <c r="EI35" s="188" t="s">
        <v>2834</v>
      </c>
      <c r="EJ35" s="188" t="s">
        <v>930</v>
      </c>
      <c r="EK35" s="188" t="s">
        <v>930</v>
      </c>
      <c r="EL35" s="188" t="s">
        <v>2834</v>
      </c>
      <c r="EM35" s="188" t="s">
        <v>930</v>
      </c>
      <c r="EN35" s="188" t="s">
        <v>930</v>
      </c>
      <c r="EO35" s="188" t="s">
        <v>2834</v>
      </c>
      <c r="EP35" s="188" t="s">
        <v>930</v>
      </c>
      <c r="EQ35" s="188" t="s">
        <v>930</v>
      </c>
      <c r="ER35" s="188" t="s">
        <v>2834</v>
      </c>
      <c r="ES35" s="188" t="s">
        <v>930</v>
      </c>
      <c r="ET35" s="188" t="s">
        <v>930</v>
      </c>
    </row>
    <row r="36" spans="1:150" x14ac:dyDescent="0.3">
      <c r="A36" s="1"/>
      <c r="B36" s="187" t="s">
        <v>3068</v>
      </c>
      <c r="C36" s="187" t="s">
        <v>56</v>
      </c>
      <c r="D36" s="187" t="s">
        <v>3056</v>
      </c>
      <c r="E36" s="187" t="s">
        <v>3069</v>
      </c>
      <c r="F36" s="187" t="s">
        <v>3070</v>
      </c>
      <c r="G36" s="188" t="s">
        <v>2834</v>
      </c>
      <c r="H36" s="188" t="s">
        <v>930</v>
      </c>
      <c r="I36" s="188" t="s">
        <v>930</v>
      </c>
      <c r="J36" s="188" t="s">
        <v>2834</v>
      </c>
      <c r="K36" s="188" t="s">
        <v>930</v>
      </c>
      <c r="L36" s="188" t="s">
        <v>930</v>
      </c>
      <c r="M36" s="188" t="s">
        <v>2834</v>
      </c>
      <c r="N36" s="188" t="s">
        <v>930</v>
      </c>
      <c r="O36" s="188" t="s">
        <v>930</v>
      </c>
      <c r="P36" s="188" t="s">
        <v>2834</v>
      </c>
      <c r="Q36" s="188" t="s">
        <v>930</v>
      </c>
      <c r="R36" s="188" t="s">
        <v>930</v>
      </c>
      <c r="S36" s="188" t="s">
        <v>2834</v>
      </c>
      <c r="T36" s="188" t="s">
        <v>930</v>
      </c>
      <c r="U36" s="188" t="s">
        <v>930</v>
      </c>
      <c r="V36" s="188" t="s">
        <v>2834</v>
      </c>
      <c r="W36" s="188" t="s">
        <v>930</v>
      </c>
      <c r="X36" s="188" t="s">
        <v>930</v>
      </c>
      <c r="Y36" s="188" t="s">
        <v>2834</v>
      </c>
      <c r="Z36" s="188" t="s">
        <v>930</v>
      </c>
      <c r="AA36" s="188" t="s">
        <v>930</v>
      </c>
      <c r="AB36" s="188" t="s">
        <v>2834</v>
      </c>
      <c r="AC36" s="188" t="s">
        <v>930</v>
      </c>
      <c r="AD36" s="188" t="s">
        <v>930</v>
      </c>
      <c r="AE36" s="188" t="s">
        <v>2834</v>
      </c>
      <c r="AF36" s="188" t="s">
        <v>930</v>
      </c>
      <c r="AG36" s="188" t="s">
        <v>930</v>
      </c>
      <c r="AH36" s="188" t="s">
        <v>2834</v>
      </c>
      <c r="AI36" s="188" t="s">
        <v>930</v>
      </c>
      <c r="AJ36" s="188" t="s">
        <v>930</v>
      </c>
      <c r="AK36" s="188" t="s">
        <v>2834</v>
      </c>
      <c r="AL36" s="188" t="s">
        <v>930</v>
      </c>
      <c r="AM36" s="188" t="s">
        <v>930</v>
      </c>
      <c r="AN36" s="188" t="s">
        <v>2834</v>
      </c>
      <c r="AO36" s="188" t="s">
        <v>930</v>
      </c>
      <c r="AP36" s="188" t="s">
        <v>930</v>
      </c>
      <c r="AQ36" s="188" t="s">
        <v>2834</v>
      </c>
      <c r="AR36" s="188" t="s">
        <v>930</v>
      </c>
      <c r="AS36" s="188" t="s">
        <v>930</v>
      </c>
      <c r="AT36" s="188" t="s">
        <v>2834</v>
      </c>
      <c r="AU36" s="188" t="s">
        <v>930</v>
      </c>
      <c r="AV36" s="188" t="s">
        <v>930</v>
      </c>
      <c r="AW36" s="188" t="s">
        <v>2834</v>
      </c>
      <c r="AX36" s="188" t="s">
        <v>930</v>
      </c>
      <c r="AY36" s="188" t="s">
        <v>930</v>
      </c>
      <c r="AZ36" s="188" t="s">
        <v>2834</v>
      </c>
      <c r="BA36" s="188" t="s">
        <v>930</v>
      </c>
      <c r="BB36" s="188" t="s">
        <v>930</v>
      </c>
      <c r="BC36" s="188" t="s">
        <v>2834</v>
      </c>
      <c r="BD36" s="188" t="s">
        <v>930</v>
      </c>
      <c r="BE36" s="188" t="s">
        <v>930</v>
      </c>
      <c r="BF36" s="188" t="s">
        <v>2834</v>
      </c>
      <c r="BG36" s="188" t="s">
        <v>930</v>
      </c>
      <c r="BH36" s="188" t="s">
        <v>930</v>
      </c>
      <c r="BI36" s="188" t="s">
        <v>2834</v>
      </c>
      <c r="BJ36" s="188" t="s">
        <v>930</v>
      </c>
      <c r="BK36" s="188" t="s">
        <v>930</v>
      </c>
      <c r="BL36" s="188" t="s">
        <v>2834</v>
      </c>
      <c r="BM36" s="188" t="s">
        <v>930</v>
      </c>
      <c r="BN36" s="188" t="s">
        <v>930</v>
      </c>
      <c r="BO36" s="188" t="s">
        <v>2834</v>
      </c>
      <c r="BP36" s="188" t="s">
        <v>930</v>
      </c>
      <c r="BQ36" s="188" t="s">
        <v>930</v>
      </c>
      <c r="BR36" s="188" t="s">
        <v>2834</v>
      </c>
      <c r="BS36" s="188" t="s">
        <v>930</v>
      </c>
      <c r="BT36" s="188" t="s">
        <v>930</v>
      </c>
      <c r="BU36" s="188" t="s">
        <v>2834</v>
      </c>
      <c r="BV36" s="188" t="s">
        <v>930</v>
      </c>
      <c r="BW36" s="188" t="s">
        <v>930</v>
      </c>
      <c r="BX36" s="188" t="s">
        <v>2834</v>
      </c>
      <c r="BY36" s="188" t="s">
        <v>930</v>
      </c>
      <c r="BZ36" s="188" t="s">
        <v>930</v>
      </c>
      <c r="CA36" s="188" t="s">
        <v>2834</v>
      </c>
      <c r="CB36" s="188" t="s">
        <v>930</v>
      </c>
      <c r="CC36" s="188" t="s">
        <v>930</v>
      </c>
      <c r="CD36" s="188" t="s">
        <v>2834</v>
      </c>
      <c r="CE36" s="188" t="s">
        <v>930</v>
      </c>
      <c r="CF36" s="188" t="s">
        <v>930</v>
      </c>
      <c r="CG36" s="188" t="s">
        <v>2834</v>
      </c>
      <c r="CH36" s="188" t="s">
        <v>930</v>
      </c>
      <c r="CI36" s="188" t="s">
        <v>930</v>
      </c>
      <c r="CJ36" s="188" t="s">
        <v>2834</v>
      </c>
      <c r="CK36" s="188" t="s">
        <v>930</v>
      </c>
      <c r="CL36" s="188" t="s">
        <v>930</v>
      </c>
      <c r="CM36" s="188" t="s">
        <v>2834</v>
      </c>
      <c r="CN36" s="188" t="s">
        <v>930</v>
      </c>
      <c r="CO36" s="188" t="s">
        <v>930</v>
      </c>
      <c r="CP36" s="188" t="s">
        <v>2834</v>
      </c>
      <c r="CQ36" s="188" t="s">
        <v>930</v>
      </c>
      <c r="CR36" s="188" t="s">
        <v>930</v>
      </c>
      <c r="CS36" s="188" t="s">
        <v>2834</v>
      </c>
      <c r="CT36" s="188" t="s">
        <v>930</v>
      </c>
      <c r="CU36" s="188" t="s">
        <v>930</v>
      </c>
      <c r="CV36" s="188" t="s">
        <v>2834</v>
      </c>
      <c r="CW36" s="188" t="s">
        <v>930</v>
      </c>
      <c r="CX36" s="188" t="s">
        <v>930</v>
      </c>
      <c r="CY36" s="188" t="s">
        <v>2834</v>
      </c>
      <c r="CZ36" s="188" t="s">
        <v>930</v>
      </c>
      <c r="DA36" s="188" t="s">
        <v>930</v>
      </c>
      <c r="DB36" s="188" t="s">
        <v>2834</v>
      </c>
      <c r="DC36" s="188" t="s">
        <v>930</v>
      </c>
      <c r="DD36" s="188" t="s">
        <v>930</v>
      </c>
      <c r="DE36" s="188" t="s">
        <v>2834</v>
      </c>
      <c r="DF36" s="188" t="s">
        <v>930</v>
      </c>
      <c r="DG36" s="188" t="s">
        <v>930</v>
      </c>
      <c r="DH36" s="188" t="s">
        <v>2834</v>
      </c>
      <c r="DI36" s="188" t="s">
        <v>930</v>
      </c>
      <c r="DJ36" s="188" t="s">
        <v>930</v>
      </c>
      <c r="DK36" s="188" t="s">
        <v>2834</v>
      </c>
      <c r="DL36" s="188" t="s">
        <v>930</v>
      </c>
      <c r="DM36" s="188" t="s">
        <v>930</v>
      </c>
      <c r="DN36" s="188" t="s">
        <v>2834</v>
      </c>
      <c r="DO36" s="188" t="s">
        <v>930</v>
      </c>
      <c r="DP36" s="188" t="s">
        <v>930</v>
      </c>
      <c r="DQ36" s="188" t="s">
        <v>2834</v>
      </c>
      <c r="DR36" s="188" t="s">
        <v>930</v>
      </c>
      <c r="DS36" s="188" t="s">
        <v>930</v>
      </c>
      <c r="DT36" s="188" t="s">
        <v>2834</v>
      </c>
      <c r="DU36" s="188" t="s">
        <v>930</v>
      </c>
      <c r="DV36" s="188" t="s">
        <v>930</v>
      </c>
      <c r="DW36" s="188" t="s">
        <v>2834</v>
      </c>
      <c r="DX36" s="188" t="s">
        <v>930</v>
      </c>
      <c r="DY36" s="188" t="s">
        <v>930</v>
      </c>
      <c r="DZ36" s="188" t="s">
        <v>2834</v>
      </c>
      <c r="EA36" s="188" t="s">
        <v>930</v>
      </c>
      <c r="EB36" s="188" t="s">
        <v>930</v>
      </c>
      <c r="EC36" s="188" t="s">
        <v>2834</v>
      </c>
      <c r="ED36" s="188" t="s">
        <v>930</v>
      </c>
      <c r="EE36" s="188" t="s">
        <v>930</v>
      </c>
      <c r="EF36" s="188" t="s">
        <v>2834</v>
      </c>
      <c r="EG36" s="188" t="s">
        <v>930</v>
      </c>
      <c r="EH36" s="188" t="s">
        <v>930</v>
      </c>
      <c r="EI36" s="188" t="s">
        <v>2834</v>
      </c>
      <c r="EJ36" s="188" t="s">
        <v>930</v>
      </c>
      <c r="EK36" s="188" t="s">
        <v>930</v>
      </c>
      <c r="EL36" s="188" t="s">
        <v>2834</v>
      </c>
      <c r="EM36" s="188" t="s">
        <v>930</v>
      </c>
      <c r="EN36" s="188" t="s">
        <v>930</v>
      </c>
      <c r="EO36" s="188" t="s">
        <v>2834</v>
      </c>
      <c r="EP36" s="188" t="s">
        <v>930</v>
      </c>
      <c r="EQ36" s="188" t="s">
        <v>930</v>
      </c>
      <c r="ER36" s="188" t="s">
        <v>2834</v>
      </c>
      <c r="ES36" s="188" t="s">
        <v>930</v>
      </c>
      <c r="ET36" s="188" t="s">
        <v>930</v>
      </c>
    </row>
    <row r="37" spans="1:150" x14ac:dyDescent="0.3">
      <c r="A37" s="1"/>
      <c r="B37" s="187" t="s">
        <v>3071</v>
      </c>
      <c r="C37" s="187" t="s">
        <v>56</v>
      </c>
      <c r="D37" s="187" t="s">
        <v>3056</v>
      </c>
      <c r="E37" s="187" t="s">
        <v>3072</v>
      </c>
      <c r="F37" s="187" t="s">
        <v>3073</v>
      </c>
      <c r="G37" s="188" t="s">
        <v>2834</v>
      </c>
      <c r="H37" s="188" t="s">
        <v>930</v>
      </c>
      <c r="I37" s="188" t="s">
        <v>930</v>
      </c>
      <c r="J37" s="188" t="s">
        <v>2834</v>
      </c>
      <c r="K37" s="188" t="s">
        <v>930</v>
      </c>
      <c r="L37" s="188" t="s">
        <v>930</v>
      </c>
      <c r="M37" s="188" t="s">
        <v>2834</v>
      </c>
      <c r="N37" s="188" t="s">
        <v>930</v>
      </c>
      <c r="O37" s="188" t="s">
        <v>930</v>
      </c>
      <c r="P37" s="188" t="s">
        <v>2834</v>
      </c>
      <c r="Q37" s="188" t="s">
        <v>930</v>
      </c>
      <c r="R37" s="188" t="s">
        <v>930</v>
      </c>
      <c r="S37" s="188" t="s">
        <v>2834</v>
      </c>
      <c r="T37" s="188" t="s">
        <v>930</v>
      </c>
      <c r="U37" s="188" t="s">
        <v>930</v>
      </c>
      <c r="V37" s="188" t="s">
        <v>2834</v>
      </c>
      <c r="W37" s="188" t="s">
        <v>930</v>
      </c>
      <c r="X37" s="188" t="s">
        <v>930</v>
      </c>
      <c r="Y37" s="188" t="s">
        <v>2834</v>
      </c>
      <c r="Z37" s="188" t="s">
        <v>930</v>
      </c>
      <c r="AA37" s="188" t="s">
        <v>930</v>
      </c>
      <c r="AB37" s="188" t="s">
        <v>2834</v>
      </c>
      <c r="AC37" s="188" t="s">
        <v>930</v>
      </c>
      <c r="AD37" s="188" t="s">
        <v>930</v>
      </c>
      <c r="AE37" s="188" t="s">
        <v>2834</v>
      </c>
      <c r="AF37" s="188" t="s">
        <v>930</v>
      </c>
      <c r="AG37" s="188" t="s">
        <v>930</v>
      </c>
      <c r="AH37" s="188" t="s">
        <v>2834</v>
      </c>
      <c r="AI37" s="188" t="s">
        <v>930</v>
      </c>
      <c r="AJ37" s="188" t="s">
        <v>930</v>
      </c>
      <c r="AK37" s="188" t="s">
        <v>2834</v>
      </c>
      <c r="AL37" s="188" t="s">
        <v>930</v>
      </c>
      <c r="AM37" s="188" t="s">
        <v>930</v>
      </c>
      <c r="AN37" s="188" t="s">
        <v>2834</v>
      </c>
      <c r="AO37" s="188" t="s">
        <v>930</v>
      </c>
      <c r="AP37" s="188" t="s">
        <v>930</v>
      </c>
      <c r="AQ37" s="188" t="s">
        <v>2834</v>
      </c>
      <c r="AR37" s="188" t="s">
        <v>930</v>
      </c>
      <c r="AS37" s="188" t="s">
        <v>930</v>
      </c>
      <c r="AT37" s="188" t="s">
        <v>2834</v>
      </c>
      <c r="AU37" s="188" t="s">
        <v>930</v>
      </c>
      <c r="AV37" s="188" t="s">
        <v>930</v>
      </c>
      <c r="AW37" s="188" t="s">
        <v>2834</v>
      </c>
      <c r="AX37" s="188" t="s">
        <v>930</v>
      </c>
      <c r="AY37" s="188" t="s">
        <v>930</v>
      </c>
      <c r="AZ37" s="188" t="s">
        <v>2834</v>
      </c>
      <c r="BA37" s="188" t="s">
        <v>930</v>
      </c>
      <c r="BB37" s="188" t="s">
        <v>930</v>
      </c>
      <c r="BC37" s="188" t="s">
        <v>2834</v>
      </c>
      <c r="BD37" s="188" t="s">
        <v>930</v>
      </c>
      <c r="BE37" s="188" t="s">
        <v>930</v>
      </c>
      <c r="BF37" s="188" t="s">
        <v>2834</v>
      </c>
      <c r="BG37" s="188" t="s">
        <v>930</v>
      </c>
      <c r="BH37" s="188" t="s">
        <v>930</v>
      </c>
      <c r="BI37" s="188" t="s">
        <v>2834</v>
      </c>
      <c r="BJ37" s="188" t="s">
        <v>930</v>
      </c>
      <c r="BK37" s="188" t="s">
        <v>930</v>
      </c>
      <c r="BL37" s="188" t="s">
        <v>2834</v>
      </c>
      <c r="BM37" s="188" t="s">
        <v>930</v>
      </c>
      <c r="BN37" s="188" t="s">
        <v>930</v>
      </c>
      <c r="BO37" s="188" t="s">
        <v>2834</v>
      </c>
      <c r="BP37" s="188" t="s">
        <v>930</v>
      </c>
      <c r="BQ37" s="188" t="s">
        <v>930</v>
      </c>
      <c r="BR37" s="188" t="s">
        <v>2834</v>
      </c>
      <c r="BS37" s="188" t="s">
        <v>930</v>
      </c>
      <c r="BT37" s="188" t="s">
        <v>930</v>
      </c>
      <c r="BU37" s="188" t="s">
        <v>2834</v>
      </c>
      <c r="BV37" s="188" t="s">
        <v>930</v>
      </c>
      <c r="BW37" s="188" t="s">
        <v>930</v>
      </c>
      <c r="BX37" s="188" t="s">
        <v>2834</v>
      </c>
      <c r="BY37" s="188" t="s">
        <v>930</v>
      </c>
      <c r="BZ37" s="188" t="s">
        <v>930</v>
      </c>
      <c r="CA37" s="188" t="s">
        <v>2834</v>
      </c>
      <c r="CB37" s="188" t="s">
        <v>930</v>
      </c>
      <c r="CC37" s="188" t="s">
        <v>930</v>
      </c>
      <c r="CD37" s="188" t="s">
        <v>2834</v>
      </c>
      <c r="CE37" s="188" t="s">
        <v>930</v>
      </c>
      <c r="CF37" s="188" t="s">
        <v>930</v>
      </c>
      <c r="CG37" s="188" t="s">
        <v>2834</v>
      </c>
      <c r="CH37" s="188" t="s">
        <v>930</v>
      </c>
      <c r="CI37" s="188" t="s">
        <v>930</v>
      </c>
      <c r="CJ37" s="188" t="s">
        <v>2834</v>
      </c>
      <c r="CK37" s="188" t="s">
        <v>930</v>
      </c>
      <c r="CL37" s="188" t="s">
        <v>930</v>
      </c>
      <c r="CM37" s="188" t="s">
        <v>2834</v>
      </c>
      <c r="CN37" s="188" t="s">
        <v>930</v>
      </c>
      <c r="CO37" s="188" t="s">
        <v>930</v>
      </c>
      <c r="CP37" s="188" t="s">
        <v>2834</v>
      </c>
      <c r="CQ37" s="188" t="s">
        <v>930</v>
      </c>
      <c r="CR37" s="188" t="s">
        <v>930</v>
      </c>
      <c r="CS37" s="188" t="s">
        <v>2834</v>
      </c>
      <c r="CT37" s="188" t="s">
        <v>930</v>
      </c>
      <c r="CU37" s="188" t="s">
        <v>930</v>
      </c>
      <c r="CV37" s="188" t="s">
        <v>2834</v>
      </c>
      <c r="CW37" s="188" t="s">
        <v>930</v>
      </c>
      <c r="CX37" s="188" t="s">
        <v>930</v>
      </c>
      <c r="CY37" s="188" t="s">
        <v>2834</v>
      </c>
      <c r="CZ37" s="188" t="s">
        <v>930</v>
      </c>
      <c r="DA37" s="188" t="s">
        <v>930</v>
      </c>
      <c r="DB37" s="188" t="s">
        <v>2834</v>
      </c>
      <c r="DC37" s="188" t="s">
        <v>930</v>
      </c>
      <c r="DD37" s="188" t="s">
        <v>930</v>
      </c>
      <c r="DE37" s="188" t="s">
        <v>2834</v>
      </c>
      <c r="DF37" s="188" t="s">
        <v>930</v>
      </c>
      <c r="DG37" s="188" t="s">
        <v>930</v>
      </c>
      <c r="DH37" s="188" t="s">
        <v>2834</v>
      </c>
      <c r="DI37" s="188" t="s">
        <v>930</v>
      </c>
      <c r="DJ37" s="188" t="s">
        <v>930</v>
      </c>
      <c r="DK37" s="188" t="s">
        <v>2834</v>
      </c>
      <c r="DL37" s="188" t="s">
        <v>930</v>
      </c>
      <c r="DM37" s="188" t="s">
        <v>930</v>
      </c>
      <c r="DN37" s="188" t="s">
        <v>2834</v>
      </c>
      <c r="DO37" s="188" t="s">
        <v>930</v>
      </c>
      <c r="DP37" s="188" t="s">
        <v>930</v>
      </c>
      <c r="DQ37" s="188" t="s">
        <v>2834</v>
      </c>
      <c r="DR37" s="188" t="s">
        <v>930</v>
      </c>
      <c r="DS37" s="188" t="s">
        <v>930</v>
      </c>
      <c r="DT37" s="188" t="s">
        <v>2834</v>
      </c>
      <c r="DU37" s="188" t="s">
        <v>930</v>
      </c>
      <c r="DV37" s="188" t="s">
        <v>930</v>
      </c>
      <c r="DW37" s="188" t="s">
        <v>2834</v>
      </c>
      <c r="DX37" s="188" t="s">
        <v>930</v>
      </c>
      <c r="DY37" s="188" t="s">
        <v>930</v>
      </c>
      <c r="DZ37" s="188" t="s">
        <v>2834</v>
      </c>
      <c r="EA37" s="188" t="s">
        <v>930</v>
      </c>
      <c r="EB37" s="188" t="s">
        <v>930</v>
      </c>
      <c r="EC37" s="188" t="s">
        <v>2834</v>
      </c>
      <c r="ED37" s="188" t="s">
        <v>930</v>
      </c>
      <c r="EE37" s="188" t="s">
        <v>930</v>
      </c>
      <c r="EF37" s="188" t="s">
        <v>2834</v>
      </c>
      <c r="EG37" s="188" t="s">
        <v>930</v>
      </c>
      <c r="EH37" s="188" t="s">
        <v>930</v>
      </c>
      <c r="EI37" s="188" t="s">
        <v>2834</v>
      </c>
      <c r="EJ37" s="188" t="s">
        <v>930</v>
      </c>
      <c r="EK37" s="188" t="s">
        <v>930</v>
      </c>
      <c r="EL37" s="188" t="s">
        <v>2834</v>
      </c>
      <c r="EM37" s="188" t="s">
        <v>930</v>
      </c>
      <c r="EN37" s="188" t="s">
        <v>930</v>
      </c>
      <c r="EO37" s="188" t="s">
        <v>2834</v>
      </c>
      <c r="EP37" s="188" t="s">
        <v>930</v>
      </c>
      <c r="EQ37" s="188" t="s">
        <v>930</v>
      </c>
      <c r="ER37" s="188" t="s">
        <v>2834</v>
      </c>
      <c r="ES37" s="188" t="s">
        <v>930</v>
      </c>
      <c r="ET37" s="188" t="s">
        <v>930</v>
      </c>
    </row>
    <row r="38" spans="1:150" x14ac:dyDescent="0.3">
      <c r="A38" s="1"/>
      <c r="B38" s="187" t="s">
        <v>3074</v>
      </c>
      <c r="C38" s="187" t="s">
        <v>56</v>
      </c>
      <c r="D38" s="187" t="s">
        <v>3056</v>
      </c>
      <c r="E38" s="187" t="s">
        <v>3075</v>
      </c>
      <c r="F38" s="187" t="s">
        <v>3076</v>
      </c>
      <c r="G38" s="188" t="s">
        <v>2834</v>
      </c>
      <c r="H38" s="188" t="s">
        <v>930</v>
      </c>
      <c r="I38" s="188" t="s">
        <v>930</v>
      </c>
      <c r="J38" s="188" t="s">
        <v>2834</v>
      </c>
      <c r="K38" s="188" t="s">
        <v>930</v>
      </c>
      <c r="L38" s="188" t="s">
        <v>930</v>
      </c>
      <c r="M38" s="188" t="s">
        <v>2834</v>
      </c>
      <c r="N38" s="188" t="s">
        <v>930</v>
      </c>
      <c r="O38" s="188" t="s">
        <v>930</v>
      </c>
      <c r="P38" s="188" t="s">
        <v>2834</v>
      </c>
      <c r="Q38" s="188" t="s">
        <v>930</v>
      </c>
      <c r="R38" s="188" t="s">
        <v>930</v>
      </c>
      <c r="S38" s="188" t="s">
        <v>2834</v>
      </c>
      <c r="T38" s="188" t="s">
        <v>930</v>
      </c>
      <c r="U38" s="188" t="s">
        <v>930</v>
      </c>
      <c r="V38" s="188" t="s">
        <v>2834</v>
      </c>
      <c r="W38" s="188" t="s">
        <v>930</v>
      </c>
      <c r="X38" s="188" t="s">
        <v>930</v>
      </c>
      <c r="Y38" s="188" t="s">
        <v>2834</v>
      </c>
      <c r="Z38" s="188" t="s">
        <v>930</v>
      </c>
      <c r="AA38" s="188" t="s">
        <v>930</v>
      </c>
      <c r="AB38" s="188" t="s">
        <v>2834</v>
      </c>
      <c r="AC38" s="188" t="s">
        <v>930</v>
      </c>
      <c r="AD38" s="188" t="s">
        <v>930</v>
      </c>
      <c r="AE38" s="188" t="s">
        <v>2834</v>
      </c>
      <c r="AF38" s="188" t="s">
        <v>930</v>
      </c>
      <c r="AG38" s="188" t="s">
        <v>930</v>
      </c>
      <c r="AH38" s="188" t="s">
        <v>2834</v>
      </c>
      <c r="AI38" s="188" t="s">
        <v>930</v>
      </c>
      <c r="AJ38" s="188" t="s">
        <v>930</v>
      </c>
      <c r="AK38" s="188" t="s">
        <v>2834</v>
      </c>
      <c r="AL38" s="188" t="s">
        <v>930</v>
      </c>
      <c r="AM38" s="188" t="s">
        <v>930</v>
      </c>
      <c r="AN38" s="188" t="s">
        <v>2834</v>
      </c>
      <c r="AO38" s="188" t="s">
        <v>930</v>
      </c>
      <c r="AP38" s="188" t="s">
        <v>930</v>
      </c>
      <c r="AQ38" s="188" t="s">
        <v>2834</v>
      </c>
      <c r="AR38" s="188" t="s">
        <v>930</v>
      </c>
      <c r="AS38" s="188" t="s">
        <v>930</v>
      </c>
      <c r="AT38" s="188" t="s">
        <v>2834</v>
      </c>
      <c r="AU38" s="188" t="s">
        <v>930</v>
      </c>
      <c r="AV38" s="188" t="s">
        <v>930</v>
      </c>
      <c r="AW38" s="188" t="s">
        <v>2834</v>
      </c>
      <c r="AX38" s="188" t="s">
        <v>930</v>
      </c>
      <c r="AY38" s="188" t="s">
        <v>930</v>
      </c>
      <c r="AZ38" s="188" t="s">
        <v>2834</v>
      </c>
      <c r="BA38" s="188" t="s">
        <v>930</v>
      </c>
      <c r="BB38" s="188" t="s">
        <v>930</v>
      </c>
      <c r="BC38" s="188" t="s">
        <v>2834</v>
      </c>
      <c r="BD38" s="188" t="s">
        <v>930</v>
      </c>
      <c r="BE38" s="188" t="s">
        <v>930</v>
      </c>
      <c r="BF38" s="188" t="s">
        <v>2834</v>
      </c>
      <c r="BG38" s="188" t="s">
        <v>930</v>
      </c>
      <c r="BH38" s="188" t="s">
        <v>930</v>
      </c>
      <c r="BI38" s="188" t="s">
        <v>2834</v>
      </c>
      <c r="BJ38" s="188" t="s">
        <v>930</v>
      </c>
      <c r="BK38" s="188" t="s">
        <v>930</v>
      </c>
      <c r="BL38" s="188" t="s">
        <v>2834</v>
      </c>
      <c r="BM38" s="188" t="s">
        <v>930</v>
      </c>
      <c r="BN38" s="188" t="s">
        <v>930</v>
      </c>
      <c r="BO38" s="188" t="s">
        <v>2834</v>
      </c>
      <c r="BP38" s="188" t="s">
        <v>930</v>
      </c>
      <c r="BQ38" s="188" t="s">
        <v>930</v>
      </c>
      <c r="BR38" s="188" t="s">
        <v>2834</v>
      </c>
      <c r="BS38" s="188" t="s">
        <v>930</v>
      </c>
      <c r="BT38" s="188" t="s">
        <v>930</v>
      </c>
      <c r="BU38" s="188" t="s">
        <v>2834</v>
      </c>
      <c r="BV38" s="188" t="s">
        <v>930</v>
      </c>
      <c r="BW38" s="188" t="s">
        <v>930</v>
      </c>
      <c r="BX38" s="188" t="s">
        <v>2834</v>
      </c>
      <c r="BY38" s="188" t="s">
        <v>930</v>
      </c>
      <c r="BZ38" s="188" t="s">
        <v>930</v>
      </c>
      <c r="CA38" s="188" t="s">
        <v>2834</v>
      </c>
      <c r="CB38" s="188" t="s">
        <v>930</v>
      </c>
      <c r="CC38" s="188" t="s">
        <v>930</v>
      </c>
      <c r="CD38" s="188" t="s">
        <v>2834</v>
      </c>
      <c r="CE38" s="188" t="s">
        <v>930</v>
      </c>
      <c r="CF38" s="188" t="s">
        <v>930</v>
      </c>
      <c r="CG38" s="188" t="s">
        <v>2834</v>
      </c>
      <c r="CH38" s="188" t="s">
        <v>930</v>
      </c>
      <c r="CI38" s="188" t="s">
        <v>930</v>
      </c>
      <c r="CJ38" s="188" t="s">
        <v>2834</v>
      </c>
      <c r="CK38" s="188" t="s">
        <v>930</v>
      </c>
      <c r="CL38" s="188" t="s">
        <v>930</v>
      </c>
      <c r="CM38" s="188" t="s">
        <v>2834</v>
      </c>
      <c r="CN38" s="188" t="s">
        <v>930</v>
      </c>
      <c r="CO38" s="188" t="s">
        <v>930</v>
      </c>
      <c r="CP38" s="188" t="s">
        <v>2834</v>
      </c>
      <c r="CQ38" s="188" t="s">
        <v>930</v>
      </c>
      <c r="CR38" s="188" t="s">
        <v>930</v>
      </c>
      <c r="CS38" s="188" t="s">
        <v>2834</v>
      </c>
      <c r="CT38" s="188" t="s">
        <v>930</v>
      </c>
      <c r="CU38" s="188" t="s">
        <v>930</v>
      </c>
      <c r="CV38" s="188" t="s">
        <v>2834</v>
      </c>
      <c r="CW38" s="188" t="s">
        <v>930</v>
      </c>
      <c r="CX38" s="188" t="s">
        <v>930</v>
      </c>
      <c r="CY38" s="188" t="s">
        <v>2834</v>
      </c>
      <c r="CZ38" s="188" t="s">
        <v>930</v>
      </c>
      <c r="DA38" s="188" t="s">
        <v>930</v>
      </c>
      <c r="DB38" s="188" t="s">
        <v>2834</v>
      </c>
      <c r="DC38" s="188" t="s">
        <v>930</v>
      </c>
      <c r="DD38" s="188" t="s">
        <v>930</v>
      </c>
      <c r="DE38" s="188" t="s">
        <v>2834</v>
      </c>
      <c r="DF38" s="188" t="s">
        <v>930</v>
      </c>
      <c r="DG38" s="188" t="s">
        <v>930</v>
      </c>
      <c r="DH38" s="188" t="s">
        <v>2834</v>
      </c>
      <c r="DI38" s="188" t="s">
        <v>930</v>
      </c>
      <c r="DJ38" s="188" t="s">
        <v>930</v>
      </c>
      <c r="DK38" s="188" t="s">
        <v>2834</v>
      </c>
      <c r="DL38" s="188" t="s">
        <v>930</v>
      </c>
      <c r="DM38" s="188" t="s">
        <v>930</v>
      </c>
      <c r="DN38" s="188" t="s">
        <v>2834</v>
      </c>
      <c r="DO38" s="188" t="s">
        <v>930</v>
      </c>
      <c r="DP38" s="188" t="s">
        <v>930</v>
      </c>
      <c r="DQ38" s="188" t="s">
        <v>2834</v>
      </c>
      <c r="DR38" s="188" t="s">
        <v>930</v>
      </c>
      <c r="DS38" s="188" t="s">
        <v>930</v>
      </c>
      <c r="DT38" s="188" t="s">
        <v>2834</v>
      </c>
      <c r="DU38" s="188" t="s">
        <v>930</v>
      </c>
      <c r="DV38" s="188" t="s">
        <v>930</v>
      </c>
      <c r="DW38" s="188" t="s">
        <v>2834</v>
      </c>
      <c r="DX38" s="188" t="s">
        <v>930</v>
      </c>
      <c r="DY38" s="188" t="s">
        <v>930</v>
      </c>
      <c r="DZ38" s="188" t="s">
        <v>2834</v>
      </c>
      <c r="EA38" s="188" t="s">
        <v>930</v>
      </c>
      <c r="EB38" s="188" t="s">
        <v>930</v>
      </c>
      <c r="EC38" s="188" t="s">
        <v>2834</v>
      </c>
      <c r="ED38" s="188" t="s">
        <v>930</v>
      </c>
      <c r="EE38" s="188" t="s">
        <v>930</v>
      </c>
      <c r="EF38" s="188" t="s">
        <v>2834</v>
      </c>
      <c r="EG38" s="188" t="s">
        <v>930</v>
      </c>
      <c r="EH38" s="188" t="s">
        <v>930</v>
      </c>
      <c r="EI38" s="188" t="s">
        <v>2834</v>
      </c>
      <c r="EJ38" s="188" t="s">
        <v>930</v>
      </c>
      <c r="EK38" s="188" t="s">
        <v>930</v>
      </c>
      <c r="EL38" s="188" t="s">
        <v>2834</v>
      </c>
      <c r="EM38" s="188" t="s">
        <v>930</v>
      </c>
      <c r="EN38" s="188" t="s">
        <v>930</v>
      </c>
      <c r="EO38" s="188" t="s">
        <v>2834</v>
      </c>
      <c r="EP38" s="188" t="s">
        <v>930</v>
      </c>
      <c r="EQ38" s="188" t="s">
        <v>930</v>
      </c>
      <c r="ER38" s="188" t="s">
        <v>2834</v>
      </c>
      <c r="ES38" s="188" t="s">
        <v>930</v>
      </c>
      <c r="ET38" s="188" t="s">
        <v>930</v>
      </c>
    </row>
    <row r="39" spans="1:150" x14ac:dyDescent="0.3">
      <c r="A39" s="1"/>
      <c r="B39" s="186" t="s">
        <v>3077</v>
      </c>
      <c r="C39" s="186" t="s">
        <v>56</v>
      </c>
      <c r="D39" s="186" t="s">
        <v>136</v>
      </c>
      <c r="E39" s="186" t="s">
        <v>3078</v>
      </c>
      <c r="F39" s="186" t="s">
        <v>3079</v>
      </c>
      <c r="G39" s="186" t="s">
        <v>2834</v>
      </c>
      <c r="H39" s="186" t="s">
        <v>2727</v>
      </c>
      <c r="I39" s="186" t="s">
        <v>2727</v>
      </c>
      <c r="J39" s="186" t="s">
        <v>2834</v>
      </c>
      <c r="K39" s="186" t="s">
        <v>2727</v>
      </c>
      <c r="L39" s="186" t="s">
        <v>2727</v>
      </c>
      <c r="M39" s="186" t="s">
        <v>2834</v>
      </c>
      <c r="N39" s="186" t="s">
        <v>2727</v>
      </c>
      <c r="O39" s="186" t="s">
        <v>2727</v>
      </c>
      <c r="P39" s="186" t="s">
        <v>2834</v>
      </c>
      <c r="Q39" s="186" t="s">
        <v>2727</v>
      </c>
      <c r="R39" s="186" t="s">
        <v>2727</v>
      </c>
      <c r="S39" s="186" t="s">
        <v>2834</v>
      </c>
      <c r="T39" s="186" t="s">
        <v>2727</v>
      </c>
      <c r="U39" s="186" t="s">
        <v>2727</v>
      </c>
      <c r="V39" s="186" t="s">
        <v>2834</v>
      </c>
      <c r="W39" s="186" t="s">
        <v>2727</v>
      </c>
      <c r="X39" s="186" t="s">
        <v>2727</v>
      </c>
      <c r="Y39" s="186" t="s">
        <v>2834</v>
      </c>
      <c r="Z39" s="186" t="s">
        <v>2727</v>
      </c>
      <c r="AA39" s="186" t="s">
        <v>2727</v>
      </c>
      <c r="AB39" s="186" t="s">
        <v>2834</v>
      </c>
      <c r="AC39" s="186" t="s">
        <v>2727</v>
      </c>
      <c r="AD39" s="186" t="s">
        <v>2727</v>
      </c>
      <c r="AE39" s="186" t="s">
        <v>2834</v>
      </c>
      <c r="AF39" s="186" t="s">
        <v>2727</v>
      </c>
      <c r="AG39" s="186" t="s">
        <v>2727</v>
      </c>
      <c r="AH39" s="186" t="s">
        <v>2834</v>
      </c>
      <c r="AI39" s="186" t="s">
        <v>2727</v>
      </c>
      <c r="AJ39" s="186" t="s">
        <v>2727</v>
      </c>
      <c r="AK39" s="186" t="s">
        <v>2834</v>
      </c>
      <c r="AL39" s="186" t="s">
        <v>2727</v>
      </c>
      <c r="AM39" s="186" t="s">
        <v>2727</v>
      </c>
      <c r="AN39" s="186" t="s">
        <v>2834</v>
      </c>
      <c r="AO39" s="186" t="s">
        <v>2727</v>
      </c>
      <c r="AP39" s="186" t="s">
        <v>2727</v>
      </c>
      <c r="AQ39" s="186" t="s">
        <v>2834</v>
      </c>
      <c r="AR39" s="186" t="s">
        <v>2727</v>
      </c>
      <c r="AS39" s="186" t="s">
        <v>2727</v>
      </c>
      <c r="AT39" s="186" t="s">
        <v>2834</v>
      </c>
      <c r="AU39" s="186" t="s">
        <v>2727</v>
      </c>
      <c r="AV39" s="186" t="s">
        <v>2727</v>
      </c>
      <c r="AW39" s="186" t="s">
        <v>2834</v>
      </c>
      <c r="AX39" s="186" t="s">
        <v>2727</v>
      </c>
      <c r="AY39" s="186" t="s">
        <v>2727</v>
      </c>
      <c r="AZ39" s="186" t="s">
        <v>2834</v>
      </c>
      <c r="BA39" s="186" t="s">
        <v>2727</v>
      </c>
      <c r="BB39" s="186" t="s">
        <v>2727</v>
      </c>
      <c r="BC39" s="186" t="s">
        <v>2834</v>
      </c>
      <c r="BD39" s="186" t="s">
        <v>2727</v>
      </c>
      <c r="BE39" s="186" t="s">
        <v>2727</v>
      </c>
      <c r="BF39" s="186" t="s">
        <v>2834</v>
      </c>
      <c r="BG39" s="186" t="s">
        <v>2727</v>
      </c>
      <c r="BH39" s="186" t="s">
        <v>2727</v>
      </c>
      <c r="BI39" s="186" t="s">
        <v>2834</v>
      </c>
      <c r="BJ39" s="186" t="s">
        <v>2727</v>
      </c>
      <c r="BK39" s="186" t="s">
        <v>2727</v>
      </c>
      <c r="BL39" s="186" t="s">
        <v>2834</v>
      </c>
      <c r="BM39" s="186" t="s">
        <v>2727</v>
      </c>
      <c r="BN39" s="186" t="s">
        <v>2727</v>
      </c>
      <c r="BO39" s="186" t="s">
        <v>2834</v>
      </c>
      <c r="BP39" s="186" t="s">
        <v>2727</v>
      </c>
      <c r="BQ39" s="186" t="s">
        <v>2727</v>
      </c>
      <c r="BR39" s="186" t="s">
        <v>2834</v>
      </c>
      <c r="BS39" s="186" t="s">
        <v>2727</v>
      </c>
      <c r="BT39" s="186" t="s">
        <v>2727</v>
      </c>
      <c r="BU39" s="186" t="s">
        <v>2834</v>
      </c>
      <c r="BV39" s="186" t="s">
        <v>2727</v>
      </c>
      <c r="BW39" s="186" t="s">
        <v>2727</v>
      </c>
      <c r="BX39" s="186" t="s">
        <v>2834</v>
      </c>
      <c r="BY39" s="186" t="s">
        <v>2727</v>
      </c>
      <c r="BZ39" s="186" t="s">
        <v>2727</v>
      </c>
      <c r="CA39" s="186" t="s">
        <v>2834</v>
      </c>
      <c r="CB39" s="186" t="s">
        <v>2727</v>
      </c>
      <c r="CC39" s="186" t="s">
        <v>2727</v>
      </c>
      <c r="CD39" s="186" t="s">
        <v>2834</v>
      </c>
      <c r="CE39" s="186" t="s">
        <v>2727</v>
      </c>
      <c r="CF39" s="186" t="s">
        <v>2727</v>
      </c>
      <c r="CG39" s="186" t="s">
        <v>2834</v>
      </c>
      <c r="CH39" s="186" t="s">
        <v>2727</v>
      </c>
      <c r="CI39" s="186" t="s">
        <v>2727</v>
      </c>
      <c r="CJ39" s="186" t="s">
        <v>2834</v>
      </c>
      <c r="CK39" s="186" t="s">
        <v>2727</v>
      </c>
      <c r="CL39" s="186" t="s">
        <v>2727</v>
      </c>
      <c r="CM39" s="186" t="s">
        <v>2834</v>
      </c>
      <c r="CN39" s="186" t="s">
        <v>2727</v>
      </c>
      <c r="CO39" s="186" t="s">
        <v>2727</v>
      </c>
      <c r="CP39" s="186" t="s">
        <v>2834</v>
      </c>
      <c r="CQ39" s="186" t="s">
        <v>2727</v>
      </c>
      <c r="CR39" s="186" t="s">
        <v>2727</v>
      </c>
      <c r="CS39" s="186" t="s">
        <v>2834</v>
      </c>
      <c r="CT39" s="186" t="s">
        <v>2727</v>
      </c>
      <c r="CU39" s="186" t="s">
        <v>2727</v>
      </c>
      <c r="CV39" s="186" t="s">
        <v>2834</v>
      </c>
      <c r="CW39" s="186" t="s">
        <v>2727</v>
      </c>
      <c r="CX39" s="186" t="s">
        <v>2727</v>
      </c>
      <c r="CY39" s="186" t="s">
        <v>2834</v>
      </c>
      <c r="CZ39" s="186" t="s">
        <v>2727</v>
      </c>
      <c r="DA39" s="186" t="s">
        <v>2727</v>
      </c>
      <c r="DB39" s="186" t="s">
        <v>2834</v>
      </c>
      <c r="DC39" s="186" t="s">
        <v>2727</v>
      </c>
      <c r="DD39" s="186" t="s">
        <v>2727</v>
      </c>
      <c r="DE39" s="186" t="s">
        <v>2834</v>
      </c>
      <c r="DF39" s="186" t="s">
        <v>2727</v>
      </c>
      <c r="DG39" s="186" t="s">
        <v>2727</v>
      </c>
      <c r="DH39" s="186" t="s">
        <v>2834</v>
      </c>
      <c r="DI39" s="186" t="s">
        <v>2727</v>
      </c>
      <c r="DJ39" s="186" t="s">
        <v>2727</v>
      </c>
      <c r="DK39" s="186" t="s">
        <v>2834</v>
      </c>
      <c r="DL39" s="186" t="s">
        <v>2727</v>
      </c>
      <c r="DM39" s="186" t="s">
        <v>2727</v>
      </c>
      <c r="DN39" s="186" t="s">
        <v>2834</v>
      </c>
      <c r="DO39" s="186" t="s">
        <v>2727</v>
      </c>
      <c r="DP39" s="186" t="s">
        <v>2727</v>
      </c>
      <c r="DQ39" s="186" t="s">
        <v>2834</v>
      </c>
      <c r="DR39" s="186" t="s">
        <v>2727</v>
      </c>
      <c r="DS39" s="186" t="s">
        <v>2727</v>
      </c>
      <c r="DT39" s="186" t="s">
        <v>2834</v>
      </c>
      <c r="DU39" s="186" t="s">
        <v>2727</v>
      </c>
      <c r="DV39" s="186" t="s">
        <v>2727</v>
      </c>
      <c r="DW39" s="186" t="s">
        <v>2834</v>
      </c>
      <c r="DX39" s="186" t="s">
        <v>2727</v>
      </c>
      <c r="DY39" s="186" t="s">
        <v>2727</v>
      </c>
      <c r="DZ39" s="186" t="s">
        <v>2834</v>
      </c>
      <c r="EA39" s="186" t="s">
        <v>2727</v>
      </c>
      <c r="EB39" s="186" t="s">
        <v>2727</v>
      </c>
      <c r="EC39" s="186" t="s">
        <v>2834</v>
      </c>
      <c r="ED39" s="186" t="s">
        <v>2727</v>
      </c>
      <c r="EE39" s="186" t="s">
        <v>2727</v>
      </c>
      <c r="EF39" s="186" t="s">
        <v>2834</v>
      </c>
      <c r="EG39" s="186" t="s">
        <v>2727</v>
      </c>
      <c r="EH39" s="186" t="s">
        <v>2727</v>
      </c>
      <c r="EI39" s="186" t="s">
        <v>2834</v>
      </c>
      <c r="EJ39" s="186" t="s">
        <v>2727</v>
      </c>
      <c r="EK39" s="186" t="s">
        <v>2727</v>
      </c>
      <c r="EL39" s="186" t="s">
        <v>2834</v>
      </c>
      <c r="EM39" s="186" t="s">
        <v>2727</v>
      </c>
      <c r="EN39" s="186" t="s">
        <v>2727</v>
      </c>
      <c r="EO39" s="186" t="s">
        <v>2834</v>
      </c>
      <c r="EP39" s="186" t="s">
        <v>2727</v>
      </c>
      <c r="EQ39" s="186" t="s">
        <v>2727</v>
      </c>
      <c r="ER39" s="186" t="s">
        <v>2834</v>
      </c>
      <c r="ES39" s="186" t="s">
        <v>2727</v>
      </c>
      <c r="ET39" s="186" t="s">
        <v>2727</v>
      </c>
    </row>
    <row r="40" spans="1:150" x14ac:dyDescent="0.3">
      <c r="A40" s="1"/>
      <c r="B40" s="187" t="s">
        <v>3080</v>
      </c>
      <c r="C40" s="187" t="s">
        <v>56</v>
      </c>
      <c r="D40" s="187" t="s">
        <v>136</v>
      </c>
      <c r="E40" s="187" t="s">
        <v>3081</v>
      </c>
      <c r="F40" s="187" t="s">
        <v>3082</v>
      </c>
      <c r="G40" s="188" t="s">
        <v>2834</v>
      </c>
      <c r="H40" s="188" t="s">
        <v>2727</v>
      </c>
      <c r="I40" s="188" t="s">
        <v>2727</v>
      </c>
      <c r="J40" s="188" t="s">
        <v>2834</v>
      </c>
      <c r="K40" s="188" t="s">
        <v>2727</v>
      </c>
      <c r="L40" s="188" t="s">
        <v>2727</v>
      </c>
      <c r="M40" s="188" t="s">
        <v>2834</v>
      </c>
      <c r="N40" s="188" t="s">
        <v>2727</v>
      </c>
      <c r="O40" s="188" t="s">
        <v>2727</v>
      </c>
      <c r="P40" s="188" t="s">
        <v>2834</v>
      </c>
      <c r="Q40" s="188" t="s">
        <v>2727</v>
      </c>
      <c r="R40" s="188" t="s">
        <v>2727</v>
      </c>
      <c r="S40" s="188" t="s">
        <v>2834</v>
      </c>
      <c r="T40" s="188" t="s">
        <v>2727</v>
      </c>
      <c r="U40" s="188" t="s">
        <v>2727</v>
      </c>
      <c r="V40" s="188" t="s">
        <v>2834</v>
      </c>
      <c r="W40" s="188" t="s">
        <v>2727</v>
      </c>
      <c r="X40" s="188" t="s">
        <v>2727</v>
      </c>
      <c r="Y40" s="188" t="s">
        <v>2834</v>
      </c>
      <c r="Z40" s="188" t="s">
        <v>2727</v>
      </c>
      <c r="AA40" s="188" t="s">
        <v>2727</v>
      </c>
      <c r="AB40" s="188" t="s">
        <v>2834</v>
      </c>
      <c r="AC40" s="188" t="s">
        <v>2727</v>
      </c>
      <c r="AD40" s="188" t="s">
        <v>2727</v>
      </c>
      <c r="AE40" s="188" t="s">
        <v>2834</v>
      </c>
      <c r="AF40" s="188" t="s">
        <v>2727</v>
      </c>
      <c r="AG40" s="188" t="s">
        <v>2727</v>
      </c>
      <c r="AH40" s="188" t="s">
        <v>2834</v>
      </c>
      <c r="AI40" s="188" t="s">
        <v>2727</v>
      </c>
      <c r="AJ40" s="188" t="s">
        <v>2727</v>
      </c>
      <c r="AK40" s="188" t="s">
        <v>2834</v>
      </c>
      <c r="AL40" s="188" t="s">
        <v>2727</v>
      </c>
      <c r="AM40" s="188" t="s">
        <v>2727</v>
      </c>
      <c r="AN40" s="188" t="s">
        <v>2834</v>
      </c>
      <c r="AO40" s="188" t="s">
        <v>2727</v>
      </c>
      <c r="AP40" s="188" t="s">
        <v>2727</v>
      </c>
      <c r="AQ40" s="188" t="s">
        <v>2834</v>
      </c>
      <c r="AR40" s="188" t="s">
        <v>2727</v>
      </c>
      <c r="AS40" s="188" t="s">
        <v>2727</v>
      </c>
      <c r="AT40" s="188" t="s">
        <v>2834</v>
      </c>
      <c r="AU40" s="188" t="s">
        <v>2727</v>
      </c>
      <c r="AV40" s="188" t="s">
        <v>2727</v>
      </c>
      <c r="AW40" s="188" t="s">
        <v>2834</v>
      </c>
      <c r="AX40" s="188" t="s">
        <v>2727</v>
      </c>
      <c r="AY40" s="188" t="s">
        <v>2727</v>
      </c>
      <c r="AZ40" s="188" t="s">
        <v>2834</v>
      </c>
      <c r="BA40" s="188" t="s">
        <v>2727</v>
      </c>
      <c r="BB40" s="188" t="s">
        <v>2727</v>
      </c>
      <c r="BC40" s="188" t="s">
        <v>2834</v>
      </c>
      <c r="BD40" s="188" t="s">
        <v>2727</v>
      </c>
      <c r="BE40" s="188" t="s">
        <v>2727</v>
      </c>
      <c r="BF40" s="188" t="s">
        <v>2834</v>
      </c>
      <c r="BG40" s="188" t="s">
        <v>2727</v>
      </c>
      <c r="BH40" s="188" t="s">
        <v>2727</v>
      </c>
      <c r="BI40" s="188" t="s">
        <v>2834</v>
      </c>
      <c r="BJ40" s="188" t="s">
        <v>2727</v>
      </c>
      <c r="BK40" s="188" t="s">
        <v>2727</v>
      </c>
      <c r="BL40" s="188" t="s">
        <v>2834</v>
      </c>
      <c r="BM40" s="188" t="s">
        <v>2727</v>
      </c>
      <c r="BN40" s="188" t="s">
        <v>2727</v>
      </c>
      <c r="BO40" s="188" t="s">
        <v>2834</v>
      </c>
      <c r="BP40" s="188" t="s">
        <v>2727</v>
      </c>
      <c r="BQ40" s="188" t="s">
        <v>2727</v>
      </c>
      <c r="BR40" s="188" t="s">
        <v>2834</v>
      </c>
      <c r="BS40" s="188" t="s">
        <v>2727</v>
      </c>
      <c r="BT40" s="188" t="s">
        <v>2727</v>
      </c>
      <c r="BU40" s="188" t="s">
        <v>2834</v>
      </c>
      <c r="BV40" s="188" t="s">
        <v>2727</v>
      </c>
      <c r="BW40" s="188" t="s">
        <v>2727</v>
      </c>
      <c r="BX40" s="188" t="s">
        <v>2834</v>
      </c>
      <c r="BY40" s="188" t="s">
        <v>2727</v>
      </c>
      <c r="BZ40" s="188" t="s">
        <v>2727</v>
      </c>
      <c r="CA40" s="188" t="s">
        <v>2834</v>
      </c>
      <c r="CB40" s="188" t="s">
        <v>2727</v>
      </c>
      <c r="CC40" s="188" t="s">
        <v>2727</v>
      </c>
      <c r="CD40" s="188" t="s">
        <v>2834</v>
      </c>
      <c r="CE40" s="188" t="s">
        <v>2727</v>
      </c>
      <c r="CF40" s="188" t="s">
        <v>2727</v>
      </c>
      <c r="CG40" s="188" t="s">
        <v>2834</v>
      </c>
      <c r="CH40" s="188" t="s">
        <v>2727</v>
      </c>
      <c r="CI40" s="188" t="s">
        <v>2727</v>
      </c>
      <c r="CJ40" s="188" t="s">
        <v>2834</v>
      </c>
      <c r="CK40" s="188" t="s">
        <v>2727</v>
      </c>
      <c r="CL40" s="188" t="s">
        <v>2727</v>
      </c>
      <c r="CM40" s="188" t="s">
        <v>2834</v>
      </c>
      <c r="CN40" s="188" t="s">
        <v>2727</v>
      </c>
      <c r="CO40" s="188" t="s">
        <v>2727</v>
      </c>
      <c r="CP40" s="188" t="s">
        <v>2834</v>
      </c>
      <c r="CQ40" s="188" t="s">
        <v>2727</v>
      </c>
      <c r="CR40" s="188" t="s">
        <v>2727</v>
      </c>
      <c r="CS40" s="188" t="s">
        <v>2834</v>
      </c>
      <c r="CT40" s="188" t="s">
        <v>2727</v>
      </c>
      <c r="CU40" s="188" t="s">
        <v>2727</v>
      </c>
      <c r="CV40" s="188" t="s">
        <v>2834</v>
      </c>
      <c r="CW40" s="188" t="s">
        <v>2727</v>
      </c>
      <c r="CX40" s="188" t="s">
        <v>2727</v>
      </c>
      <c r="CY40" s="188" t="s">
        <v>2834</v>
      </c>
      <c r="CZ40" s="188" t="s">
        <v>2727</v>
      </c>
      <c r="DA40" s="188" t="s">
        <v>2727</v>
      </c>
      <c r="DB40" s="188" t="s">
        <v>2834</v>
      </c>
      <c r="DC40" s="188" t="s">
        <v>2727</v>
      </c>
      <c r="DD40" s="188" t="s">
        <v>2727</v>
      </c>
      <c r="DE40" s="188" t="s">
        <v>2834</v>
      </c>
      <c r="DF40" s="188" t="s">
        <v>2727</v>
      </c>
      <c r="DG40" s="188" t="s">
        <v>2727</v>
      </c>
      <c r="DH40" s="188" t="s">
        <v>2834</v>
      </c>
      <c r="DI40" s="188" t="s">
        <v>2727</v>
      </c>
      <c r="DJ40" s="188" t="s">
        <v>2727</v>
      </c>
      <c r="DK40" s="188" t="s">
        <v>2834</v>
      </c>
      <c r="DL40" s="188" t="s">
        <v>2727</v>
      </c>
      <c r="DM40" s="188" t="s">
        <v>2727</v>
      </c>
      <c r="DN40" s="188" t="s">
        <v>2834</v>
      </c>
      <c r="DO40" s="188" t="s">
        <v>2727</v>
      </c>
      <c r="DP40" s="188" t="s">
        <v>2727</v>
      </c>
      <c r="DQ40" s="188" t="s">
        <v>2834</v>
      </c>
      <c r="DR40" s="188" t="s">
        <v>2727</v>
      </c>
      <c r="DS40" s="188" t="s">
        <v>2727</v>
      </c>
      <c r="DT40" s="188" t="s">
        <v>2834</v>
      </c>
      <c r="DU40" s="188" t="s">
        <v>2727</v>
      </c>
      <c r="DV40" s="188" t="s">
        <v>2727</v>
      </c>
      <c r="DW40" s="188" t="s">
        <v>2834</v>
      </c>
      <c r="DX40" s="188" t="s">
        <v>2727</v>
      </c>
      <c r="DY40" s="188" t="s">
        <v>2727</v>
      </c>
      <c r="DZ40" s="188" t="s">
        <v>2834</v>
      </c>
      <c r="EA40" s="188" t="s">
        <v>2727</v>
      </c>
      <c r="EB40" s="188" t="s">
        <v>2727</v>
      </c>
      <c r="EC40" s="188" t="s">
        <v>2834</v>
      </c>
      <c r="ED40" s="188" t="s">
        <v>2727</v>
      </c>
      <c r="EE40" s="188" t="s">
        <v>2727</v>
      </c>
      <c r="EF40" s="188" t="s">
        <v>2834</v>
      </c>
      <c r="EG40" s="188" t="s">
        <v>2727</v>
      </c>
      <c r="EH40" s="188" t="s">
        <v>2727</v>
      </c>
      <c r="EI40" s="188" t="s">
        <v>2834</v>
      </c>
      <c r="EJ40" s="188" t="s">
        <v>2727</v>
      </c>
      <c r="EK40" s="188" t="s">
        <v>2727</v>
      </c>
      <c r="EL40" s="188" t="s">
        <v>2834</v>
      </c>
      <c r="EM40" s="188" t="s">
        <v>2727</v>
      </c>
      <c r="EN40" s="188" t="s">
        <v>2727</v>
      </c>
      <c r="EO40" s="188" t="s">
        <v>2834</v>
      </c>
      <c r="EP40" s="188" t="s">
        <v>2727</v>
      </c>
      <c r="EQ40" s="188" t="s">
        <v>2727</v>
      </c>
      <c r="ER40" s="188" t="s">
        <v>2834</v>
      </c>
      <c r="ES40" s="188" t="s">
        <v>2727</v>
      </c>
      <c r="ET40" s="188" t="s">
        <v>2727</v>
      </c>
    </row>
    <row r="41" spans="1:150" x14ac:dyDescent="0.3">
      <c r="A41" s="1"/>
      <c r="B41" s="187" t="s">
        <v>3083</v>
      </c>
      <c r="C41" s="187" t="s">
        <v>56</v>
      </c>
      <c r="D41" s="187" t="s">
        <v>136</v>
      </c>
      <c r="E41" s="187" t="s">
        <v>3084</v>
      </c>
      <c r="F41" s="187" t="s">
        <v>3085</v>
      </c>
      <c r="G41" s="188" t="s">
        <v>2834</v>
      </c>
      <c r="H41" s="188" t="s">
        <v>2727</v>
      </c>
      <c r="I41" s="188" t="s">
        <v>2727</v>
      </c>
      <c r="J41" s="188" t="s">
        <v>2834</v>
      </c>
      <c r="K41" s="188" t="s">
        <v>2727</v>
      </c>
      <c r="L41" s="188" t="s">
        <v>2727</v>
      </c>
      <c r="M41" s="188" t="s">
        <v>2834</v>
      </c>
      <c r="N41" s="188" t="s">
        <v>2727</v>
      </c>
      <c r="O41" s="188" t="s">
        <v>2727</v>
      </c>
      <c r="P41" s="188" t="s">
        <v>2834</v>
      </c>
      <c r="Q41" s="188" t="s">
        <v>2727</v>
      </c>
      <c r="R41" s="188" t="s">
        <v>2727</v>
      </c>
      <c r="S41" s="188" t="s">
        <v>2834</v>
      </c>
      <c r="T41" s="188" t="s">
        <v>2727</v>
      </c>
      <c r="U41" s="188" t="s">
        <v>2727</v>
      </c>
      <c r="V41" s="188" t="s">
        <v>2834</v>
      </c>
      <c r="W41" s="188" t="s">
        <v>2727</v>
      </c>
      <c r="X41" s="188" t="s">
        <v>2727</v>
      </c>
      <c r="Y41" s="188" t="s">
        <v>2834</v>
      </c>
      <c r="Z41" s="188" t="s">
        <v>2727</v>
      </c>
      <c r="AA41" s="188" t="s">
        <v>2727</v>
      </c>
      <c r="AB41" s="188" t="s">
        <v>2834</v>
      </c>
      <c r="AC41" s="188" t="s">
        <v>2727</v>
      </c>
      <c r="AD41" s="188" t="s">
        <v>2727</v>
      </c>
      <c r="AE41" s="188" t="s">
        <v>2834</v>
      </c>
      <c r="AF41" s="188" t="s">
        <v>2727</v>
      </c>
      <c r="AG41" s="188" t="s">
        <v>2727</v>
      </c>
      <c r="AH41" s="188" t="s">
        <v>2834</v>
      </c>
      <c r="AI41" s="188" t="s">
        <v>2727</v>
      </c>
      <c r="AJ41" s="188" t="s">
        <v>2727</v>
      </c>
      <c r="AK41" s="188" t="s">
        <v>2834</v>
      </c>
      <c r="AL41" s="188" t="s">
        <v>2727</v>
      </c>
      <c r="AM41" s="188" t="s">
        <v>2727</v>
      </c>
      <c r="AN41" s="188" t="s">
        <v>2834</v>
      </c>
      <c r="AO41" s="188" t="s">
        <v>2727</v>
      </c>
      <c r="AP41" s="188" t="s">
        <v>2727</v>
      </c>
      <c r="AQ41" s="188" t="s">
        <v>2834</v>
      </c>
      <c r="AR41" s="188" t="s">
        <v>2727</v>
      </c>
      <c r="AS41" s="188" t="s">
        <v>2727</v>
      </c>
      <c r="AT41" s="188" t="s">
        <v>2834</v>
      </c>
      <c r="AU41" s="188" t="s">
        <v>2727</v>
      </c>
      <c r="AV41" s="188" t="s">
        <v>2727</v>
      </c>
      <c r="AW41" s="188" t="s">
        <v>2834</v>
      </c>
      <c r="AX41" s="188" t="s">
        <v>2727</v>
      </c>
      <c r="AY41" s="188" t="s">
        <v>2727</v>
      </c>
      <c r="AZ41" s="188" t="s">
        <v>2834</v>
      </c>
      <c r="BA41" s="188" t="s">
        <v>2727</v>
      </c>
      <c r="BB41" s="188" t="s">
        <v>2727</v>
      </c>
      <c r="BC41" s="188" t="s">
        <v>2834</v>
      </c>
      <c r="BD41" s="188" t="s">
        <v>2727</v>
      </c>
      <c r="BE41" s="188" t="s">
        <v>2727</v>
      </c>
      <c r="BF41" s="188" t="s">
        <v>2834</v>
      </c>
      <c r="BG41" s="188" t="s">
        <v>2727</v>
      </c>
      <c r="BH41" s="188" t="s">
        <v>2727</v>
      </c>
      <c r="BI41" s="188" t="s">
        <v>2834</v>
      </c>
      <c r="BJ41" s="188" t="s">
        <v>2727</v>
      </c>
      <c r="BK41" s="188" t="s">
        <v>2727</v>
      </c>
      <c r="BL41" s="188" t="s">
        <v>2834</v>
      </c>
      <c r="BM41" s="188" t="s">
        <v>2727</v>
      </c>
      <c r="BN41" s="188" t="s">
        <v>2727</v>
      </c>
      <c r="BO41" s="188" t="s">
        <v>2834</v>
      </c>
      <c r="BP41" s="188" t="s">
        <v>2727</v>
      </c>
      <c r="BQ41" s="188" t="s">
        <v>2727</v>
      </c>
      <c r="BR41" s="188" t="s">
        <v>2834</v>
      </c>
      <c r="BS41" s="188" t="s">
        <v>2727</v>
      </c>
      <c r="BT41" s="188" t="s">
        <v>2727</v>
      </c>
      <c r="BU41" s="188" t="s">
        <v>2834</v>
      </c>
      <c r="BV41" s="188" t="s">
        <v>2727</v>
      </c>
      <c r="BW41" s="188" t="s">
        <v>2727</v>
      </c>
      <c r="BX41" s="188" t="s">
        <v>2834</v>
      </c>
      <c r="BY41" s="188" t="s">
        <v>2727</v>
      </c>
      <c r="BZ41" s="188" t="s">
        <v>2727</v>
      </c>
      <c r="CA41" s="188" t="s">
        <v>2834</v>
      </c>
      <c r="CB41" s="188" t="s">
        <v>2727</v>
      </c>
      <c r="CC41" s="188" t="s">
        <v>2727</v>
      </c>
      <c r="CD41" s="188" t="s">
        <v>2834</v>
      </c>
      <c r="CE41" s="188" t="s">
        <v>2727</v>
      </c>
      <c r="CF41" s="188" t="s">
        <v>2727</v>
      </c>
      <c r="CG41" s="188" t="s">
        <v>2834</v>
      </c>
      <c r="CH41" s="188" t="s">
        <v>2727</v>
      </c>
      <c r="CI41" s="188" t="s">
        <v>2727</v>
      </c>
      <c r="CJ41" s="188" t="s">
        <v>2834</v>
      </c>
      <c r="CK41" s="188" t="s">
        <v>2727</v>
      </c>
      <c r="CL41" s="188" t="s">
        <v>2727</v>
      </c>
      <c r="CM41" s="188" t="s">
        <v>2834</v>
      </c>
      <c r="CN41" s="188" t="s">
        <v>2727</v>
      </c>
      <c r="CO41" s="188" t="s">
        <v>2727</v>
      </c>
      <c r="CP41" s="188" t="s">
        <v>2834</v>
      </c>
      <c r="CQ41" s="188" t="s">
        <v>2727</v>
      </c>
      <c r="CR41" s="188" t="s">
        <v>2727</v>
      </c>
      <c r="CS41" s="188" t="s">
        <v>2834</v>
      </c>
      <c r="CT41" s="188" t="s">
        <v>2727</v>
      </c>
      <c r="CU41" s="188" t="s">
        <v>2727</v>
      </c>
      <c r="CV41" s="188" t="s">
        <v>2834</v>
      </c>
      <c r="CW41" s="188" t="s">
        <v>2727</v>
      </c>
      <c r="CX41" s="188" t="s">
        <v>2727</v>
      </c>
      <c r="CY41" s="188" t="s">
        <v>2834</v>
      </c>
      <c r="CZ41" s="188" t="s">
        <v>2727</v>
      </c>
      <c r="DA41" s="188" t="s">
        <v>2727</v>
      </c>
      <c r="DB41" s="188" t="s">
        <v>2834</v>
      </c>
      <c r="DC41" s="188" t="s">
        <v>2727</v>
      </c>
      <c r="DD41" s="188" t="s">
        <v>2727</v>
      </c>
      <c r="DE41" s="188" t="s">
        <v>2834</v>
      </c>
      <c r="DF41" s="188" t="s">
        <v>2727</v>
      </c>
      <c r="DG41" s="188" t="s">
        <v>2727</v>
      </c>
      <c r="DH41" s="188" t="s">
        <v>2834</v>
      </c>
      <c r="DI41" s="188" t="s">
        <v>2727</v>
      </c>
      <c r="DJ41" s="188" t="s">
        <v>2727</v>
      </c>
      <c r="DK41" s="188" t="s">
        <v>2834</v>
      </c>
      <c r="DL41" s="188" t="s">
        <v>2727</v>
      </c>
      <c r="DM41" s="188" t="s">
        <v>2727</v>
      </c>
      <c r="DN41" s="188" t="s">
        <v>2834</v>
      </c>
      <c r="DO41" s="188" t="s">
        <v>2727</v>
      </c>
      <c r="DP41" s="188" t="s">
        <v>2727</v>
      </c>
      <c r="DQ41" s="188" t="s">
        <v>2834</v>
      </c>
      <c r="DR41" s="188" t="s">
        <v>2727</v>
      </c>
      <c r="DS41" s="188" t="s">
        <v>2727</v>
      </c>
      <c r="DT41" s="188" t="s">
        <v>2834</v>
      </c>
      <c r="DU41" s="188" t="s">
        <v>2727</v>
      </c>
      <c r="DV41" s="188" t="s">
        <v>2727</v>
      </c>
      <c r="DW41" s="188" t="s">
        <v>2834</v>
      </c>
      <c r="DX41" s="188" t="s">
        <v>2727</v>
      </c>
      <c r="DY41" s="188" t="s">
        <v>2727</v>
      </c>
      <c r="DZ41" s="188" t="s">
        <v>2834</v>
      </c>
      <c r="EA41" s="188" t="s">
        <v>2727</v>
      </c>
      <c r="EB41" s="188" t="s">
        <v>2727</v>
      </c>
      <c r="EC41" s="188" t="s">
        <v>2834</v>
      </c>
      <c r="ED41" s="188" t="s">
        <v>2727</v>
      </c>
      <c r="EE41" s="188" t="s">
        <v>2727</v>
      </c>
      <c r="EF41" s="188" t="s">
        <v>2834</v>
      </c>
      <c r="EG41" s="188" t="s">
        <v>2727</v>
      </c>
      <c r="EH41" s="188" t="s">
        <v>2727</v>
      </c>
      <c r="EI41" s="188" t="s">
        <v>2834</v>
      </c>
      <c r="EJ41" s="188" t="s">
        <v>2727</v>
      </c>
      <c r="EK41" s="188" t="s">
        <v>2727</v>
      </c>
      <c r="EL41" s="188" t="s">
        <v>2834</v>
      </c>
      <c r="EM41" s="188" t="s">
        <v>2727</v>
      </c>
      <c r="EN41" s="188" t="s">
        <v>2727</v>
      </c>
      <c r="EO41" s="188" t="s">
        <v>2834</v>
      </c>
      <c r="EP41" s="188" t="s">
        <v>2727</v>
      </c>
      <c r="EQ41" s="188" t="s">
        <v>2727</v>
      </c>
      <c r="ER41" s="188" t="s">
        <v>2834</v>
      </c>
      <c r="ES41" s="188" t="s">
        <v>2727</v>
      </c>
      <c r="ET41" s="188" t="s">
        <v>2727</v>
      </c>
    </row>
    <row r="42" spans="1:150" x14ac:dyDescent="0.3">
      <c r="A42" s="1"/>
      <c r="B42" s="187" t="s">
        <v>3086</v>
      </c>
      <c r="C42" s="187" t="s">
        <v>56</v>
      </c>
      <c r="D42" s="187" t="s">
        <v>136</v>
      </c>
      <c r="E42" s="187" t="s">
        <v>3087</v>
      </c>
      <c r="F42" s="187" t="s">
        <v>3088</v>
      </c>
      <c r="G42" s="188" t="s">
        <v>2834</v>
      </c>
      <c r="H42" s="188" t="s">
        <v>2727</v>
      </c>
      <c r="I42" s="188" t="s">
        <v>2727</v>
      </c>
      <c r="J42" s="188" t="s">
        <v>2834</v>
      </c>
      <c r="K42" s="188" t="s">
        <v>2727</v>
      </c>
      <c r="L42" s="188" t="s">
        <v>2727</v>
      </c>
      <c r="M42" s="188" t="s">
        <v>2834</v>
      </c>
      <c r="N42" s="188" t="s">
        <v>2727</v>
      </c>
      <c r="O42" s="188" t="s">
        <v>2727</v>
      </c>
      <c r="P42" s="188" t="s">
        <v>2834</v>
      </c>
      <c r="Q42" s="188" t="s">
        <v>2727</v>
      </c>
      <c r="R42" s="188" t="s">
        <v>2727</v>
      </c>
      <c r="S42" s="188" t="s">
        <v>2834</v>
      </c>
      <c r="T42" s="188" t="s">
        <v>2727</v>
      </c>
      <c r="U42" s="188" t="s">
        <v>2727</v>
      </c>
      <c r="V42" s="188" t="s">
        <v>2834</v>
      </c>
      <c r="W42" s="188" t="s">
        <v>2727</v>
      </c>
      <c r="X42" s="188" t="s">
        <v>2727</v>
      </c>
      <c r="Y42" s="188" t="s">
        <v>2834</v>
      </c>
      <c r="Z42" s="188" t="s">
        <v>2727</v>
      </c>
      <c r="AA42" s="188" t="s">
        <v>2727</v>
      </c>
      <c r="AB42" s="188" t="s">
        <v>2834</v>
      </c>
      <c r="AC42" s="188" t="s">
        <v>2727</v>
      </c>
      <c r="AD42" s="188" t="s">
        <v>2727</v>
      </c>
      <c r="AE42" s="188" t="s">
        <v>2834</v>
      </c>
      <c r="AF42" s="188" t="s">
        <v>2727</v>
      </c>
      <c r="AG42" s="188" t="s">
        <v>2727</v>
      </c>
      <c r="AH42" s="188" t="s">
        <v>2834</v>
      </c>
      <c r="AI42" s="188" t="s">
        <v>2727</v>
      </c>
      <c r="AJ42" s="188" t="s">
        <v>2727</v>
      </c>
      <c r="AK42" s="188" t="s">
        <v>2834</v>
      </c>
      <c r="AL42" s="188" t="s">
        <v>2727</v>
      </c>
      <c r="AM42" s="188" t="s">
        <v>2727</v>
      </c>
      <c r="AN42" s="188" t="s">
        <v>2834</v>
      </c>
      <c r="AO42" s="188" t="s">
        <v>2727</v>
      </c>
      <c r="AP42" s="188" t="s">
        <v>2727</v>
      </c>
      <c r="AQ42" s="188" t="s">
        <v>2834</v>
      </c>
      <c r="AR42" s="188" t="s">
        <v>2727</v>
      </c>
      <c r="AS42" s="188" t="s">
        <v>2727</v>
      </c>
      <c r="AT42" s="188" t="s">
        <v>2834</v>
      </c>
      <c r="AU42" s="188" t="s">
        <v>2727</v>
      </c>
      <c r="AV42" s="188" t="s">
        <v>2727</v>
      </c>
      <c r="AW42" s="188" t="s">
        <v>2834</v>
      </c>
      <c r="AX42" s="188" t="s">
        <v>2727</v>
      </c>
      <c r="AY42" s="188" t="s">
        <v>2727</v>
      </c>
      <c r="AZ42" s="188" t="s">
        <v>2834</v>
      </c>
      <c r="BA42" s="188" t="s">
        <v>2727</v>
      </c>
      <c r="BB42" s="188" t="s">
        <v>2727</v>
      </c>
      <c r="BC42" s="188" t="s">
        <v>2834</v>
      </c>
      <c r="BD42" s="188" t="s">
        <v>2727</v>
      </c>
      <c r="BE42" s="188" t="s">
        <v>2727</v>
      </c>
      <c r="BF42" s="188" t="s">
        <v>2834</v>
      </c>
      <c r="BG42" s="188" t="s">
        <v>2727</v>
      </c>
      <c r="BH42" s="188" t="s">
        <v>2727</v>
      </c>
      <c r="BI42" s="188" t="s">
        <v>2834</v>
      </c>
      <c r="BJ42" s="188" t="s">
        <v>2727</v>
      </c>
      <c r="BK42" s="188" t="s">
        <v>2727</v>
      </c>
      <c r="BL42" s="188" t="s">
        <v>2834</v>
      </c>
      <c r="BM42" s="188" t="s">
        <v>2727</v>
      </c>
      <c r="BN42" s="188" t="s">
        <v>2727</v>
      </c>
      <c r="BO42" s="188" t="s">
        <v>2834</v>
      </c>
      <c r="BP42" s="188" t="s">
        <v>2727</v>
      </c>
      <c r="BQ42" s="188" t="s">
        <v>2727</v>
      </c>
      <c r="BR42" s="188" t="s">
        <v>2834</v>
      </c>
      <c r="BS42" s="188" t="s">
        <v>2727</v>
      </c>
      <c r="BT42" s="188" t="s">
        <v>2727</v>
      </c>
      <c r="BU42" s="188" t="s">
        <v>2834</v>
      </c>
      <c r="BV42" s="188" t="s">
        <v>2727</v>
      </c>
      <c r="BW42" s="188" t="s">
        <v>2727</v>
      </c>
      <c r="BX42" s="188" t="s">
        <v>2834</v>
      </c>
      <c r="BY42" s="188" t="s">
        <v>2727</v>
      </c>
      <c r="BZ42" s="188" t="s">
        <v>2727</v>
      </c>
      <c r="CA42" s="188" t="s">
        <v>2834</v>
      </c>
      <c r="CB42" s="188" t="s">
        <v>2727</v>
      </c>
      <c r="CC42" s="188" t="s">
        <v>2727</v>
      </c>
      <c r="CD42" s="188" t="s">
        <v>2834</v>
      </c>
      <c r="CE42" s="188" t="s">
        <v>2727</v>
      </c>
      <c r="CF42" s="188" t="s">
        <v>2727</v>
      </c>
      <c r="CG42" s="188" t="s">
        <v>2834</v>
      </c>
      <c r="CH42" s="188" t="s">
        <v>2727</v>
      </c>
      <c r="CI42" s="188" t="s">
        <v>2727</v>
      </c>
      <c r="CJ42" s="188" t="s">
        <v>2834</v>
      </c>
      <c r="CK42" s="188" t="s">
        <v>2727</v>
      </c>
      <c r="CL42" s="188" t="s">
        <v>2727</v>
      </c>
      <c r="CM42" s="188" t="s">
        <v>2834</v>
      </c>
      <c r="CN42" s="188" t="s">
        <v>2727</v>
      </c>
      <c r="CO42" s="188" t="s">
        <v>2727</v>
      </c>
      <c r="CP42" s="188" t="s">
        <v>2834</v>
      </c>
      <c r="CQ42" s="188" t="s">
        <v>2727</v>
      </c>
      <c r="CR42" s="188" t="s">
        <v>2727</v>
      </c>
      <c r="CS42" s="188" t="s">
        <v>2834</v>
      </c>
      <c r="CT42" s="188" t="s">
        <v>2727</v>
      </c>
      <c r="CU42" s="188" t="s">
        <v>2727</v>
      </c>
      <c r="CV42" s="188" t="s">
        <v>2834</v>
      </c>
      <c r="CW42" s="188" t="s">
        <v>2727</v>
      </c>
      <c r="CX42" s="188" t="s">
        <v>2727</v>
      </c>
      <c r="CY42" s="188" t="s">
        <v>2834</v>
      </c>
      <c r="CZ42" s="188" t="s">
        <v>2727</v>
      </c>
      <c r="DA42" s="188" t="s">
        <v>2727</v>
      </c>
      <c r="DB42" s="188" t="s">
        <v>2834</v>
      </c>
      <c r="DC42" s="188" t="s">
        <v>2727</v>
      </c>
      <c r="DD42" s="188" t="s">
        <v>2727</v>
      </c>
      <c r="DE42" s="188" t="s">
        <v>2834</v>
      </c>
      <c r="DF42" s="188" t="s">
        <v>2727</v>
      </c>
      <c r="DG42" s="188" t="s">
        <v>2727</v>
      </c>
      <c r="DH42" s="188" t="s">
        <v>2834</v>
      </c>
      <c r="DI42" s="188" t="s">
        <v>2727</v>
      </c>
      <c r="DJ42" s="188" t="s">
        <v>2727</v>
      </c>
      <c r="DK42" s="188" t="s">
        <v>2834</v>
      </c>
      <c r="DL42" s="188" t="s">
        <v>2727</v>
      </c>
      <c r="DM42" s="188" t="s">
        <v>2727</v>
      </c>
      <c r="DN42" s="188" t="s">
        <v>2834</v>
      </c>
      <c r="DO42" s="188" t="s">
        <v>2727</v>
      </c>
      <c r="DP42" s="188" t="s">
        <v>2727</v>
      </c>
      <c r="DQ42" s="188" t="s">
        <v>2834</v>
      </c>
      <c r="DR42" s="188" t="s">
        <v>2727</v>
      </c>
      <c r="DS42" s="188" t="s">
        <v>2727</v>
      </c>
      <c r="DT42" s="188" t="s">
        <v>2834</v>
      </c>
      <c r="DU42" s="188" t="s">
        <v>2727</v>
      </c>
      <c r="DV42" s="188" t="s">
        <v>2727</v>
      </c>
      <c r="DW42" s="188" t="s">
        <v>2834</v>
      </c>
      <c r="DX42" s="188" t="s">
        <v>2727</v>
      </c>
      <c r="DY42" s="188" t="s">
        <v>2727</v>
      </c>
      <c r="DZ42" s="188" t="s">
        <v>2834</v>
      </c>
      <c r="EA42" s="188" t="s">
        <v>2727</v>
      </c>
      <c r="EB42" s="188" t="s">
        <v>2727</v>
      </c>
      <c r="EC42" s="188" t="s">
        <v>2834</v>
      </c>
      <c r="ED42" s="188" t="s">
        <v>2727</v>
      </c>
      <c r="EE42" s="188" t="s">
        <v>2727</v>
      </c>
      <c r="EF42" s="188" t="s">
        <v>2834</v>
      </c>
      <c r="EG42" s="188" t="s">
        <v>2727</v>
      </c>
      <c r="EH42" s="188" t="s">
        <v>2727</v>
      </c>
      <c r="EI42" s="188" t="s">
        <v>2834</v>
      </c>
      <c r="EJ42" s="188" t="s">
        <v>2727</v>
      </c>
      <c r="EK42" s="188" t="s">
        <v>2727</v>
      </c>
      <c r="EL42" s="188" t="s">
        <v>2834</v>
      </c>
      <c r="EM42" s="188" t="s">
        <v>2727</v>
      </c>
      <c r="EN42" s="188" t="s">
        <v>2727</v>
      </c>
      <c r="EO42" s="188" t="s">
        <v>2834</v>
      </c>
      <c r="EP42" s="188" t="s">
        <v>2727</v>
      </c>
      <c r="EQ42" s="188" t="s">
        <v>2727</v>
      </c>
      <c r="ER42" s="188" t="s">
        <v>2834</v>
      </c>
      <c r="ES42" s="188" t="s">
        <v>2727</v>
      </c>
      <c r="ET42" s="188" t="s">
        <v>2727</v>
      </c>
    </row>
    <row r="43" spans="1:150" x14ac:dyDescent="0.3">
      <c r="A43" s="1"/>
      <c r="B43" s="186" t="s">
        <v>3089</v>
      </c>
      <c r="C43" s="186" t="s">
        <v>152</v>
      </c>
      <c r="D43" s="186" t="s">
        <v>153</v>
      </c>
      <c r="E43" s="186" t="s">
        <v>3090</v>
      </c>
      <c r="F43" s="186" t="s">
        <v>3091</v>
      </c>
      <c r="G43" s="186" t="s">
        <v>2834</v>
      </c>
      <c r="H43" s="186" t="s">
        <v>2727</v>
      </c>
      <c r="I43" s="186" t="s">
        <v>2727</v>
      </c>
      <c r="J43" s="186" t="s">
        <v>2834</v>
      </c>
      <c r="K43" s="186" t="s">
        <v>2727</v>
      </c>
      <c r="L43" s="186" t="s">
        <v>2727</v>
      </c>
      <c r="M43" s="186" t="s">
        <v>2834</v>
      </c>
      <c r="N43" s="186" t="s">
        <v>2727</v>
      </c>
      <c r="O43" s="186" t="s">
        <v>2727</v>
      </c>
      <c r="P43" s="186" t="s">
        <v>2834</v>
      </c>
      <c r="Q43" s="186" t="s">
        <v>2727</v>
      </c>
      <c r="R43" s="186" t="s">
        <v>2727</v>
      </c>
      <c r="S43" s="186" t="s">
        <v>2834</v>
      </c>
      <c r="T43" s="186" t="s">
        <v>2727</v>
      </c>
      <c r="U43" s="186" t="s">
        <v>2727</v>
      </c>
      <c r="V43" s="186" t="s">
        <v>2834</v>
      </c>
      <c r="W43" s="186" t="s">
        <v>2727</v>
      </c>
      <c r="X43" s="186" t="s">
        <v>2727</v>
      </c>
      <c r="Y43" s="186" t="s">
        <v>2834</v>
      </c>
      <c r="Z43" s="186" t="s">
        <v>2727</v>
      </c>
      <c r="AA43" s="186" t="s">
        <v>2727</v>
      </c>
      <c r="AB43" s="186" t="s">
        <v>2834</v>
      </c>
      <c r="AC43" s="186" t="s">
        <v>2727</v>
      </c>
      <c r="AD43" s="186" t="s">
        <v>2727</v>
      </c>
      <c r="AE43" s="186" t="s">
        <v>2834</v>
      </c>
      <c r="AF43" s="186" t="s">
        <v>2727</v>
      </c>
      <c r="AG43" s="186" t="s">
        <v>2727</v>
      </c>
      <c r="AH43" s="186" t="s">
        <v>2834</v>
      </c>
      <c r="AI43" s="186" t="s">
        <v>2727</v>
      </c>
      <c r="AJ43" s="186" t="s">
        <v>2727</v>
      </c>
      <c r="AK43" s="186" t="s">
        <v>2834</v>
      </c>
      <c r="AL43" s="186" t="s">
        <v>2727</v>
      </c>
      <c r="AM43" s="186" t="s">
        <v>2727</v>
      </c>
      <c r="AN43" s="186" t="s">
        <v>2834</v>
      </c>
      <c r="AO43" s="186" t="s">
        <v>2727</v>
      </c>
      <c r="AP43" s="186" t="s">
        <v>2727</v>
      </c>
      <c r="AQ43" s="186" t="s">
        <v>2834</v>
      </c>
      <c r="AR43" s="186" t="s">
        <v>2727</v>
      </c>
      <c r="AS43" s="186" t="s">
        <v>2727</v>
      </c>
      <c r="AT43" s="186" t="s">
        <v>2834</v>
      </c>
      <c r="AU43" s="186" t="s">
        <v>2727</v>
      </c>
      <c r="AV43" s="186" t="s">
        <v>2727</v>
      </c>
      <c r="AW43" s="186" t="s">
        <v>2834</v>
      </c>
      <c r="AX43" s="186" t="s">
        <v>2727</v>
      </c>
      <c r="AY43" s="186" t="s">
        <v>2727</v>
      </c>
      <c r="AZ43" s="186" t="s">
        <v>2834</v>
      </c>
      <c r="BA43" s="186" t="s">
        <v>2727</v>
      </c>
      <c r="BB43" s="186" t="s">
        <v>2727</v>
      </c>
      <c r="BC43" s="186" t="s">
        <v>2834</v>
      </c>
      <c r="BD43" s="186" t="s">
        <v>2727</v>
      </c>
      <c r="BE43" s="186" t="s">
        <v>2727</v>
      </c>
      <c r="BF43" s="186" t="s">
        <v>2834</v>
      </c>
      <c r="BG43" s="186" t="s">
        <v>2727</v>
      </c>
      <c r="BH43" s="186" t="s">
        <v>2727</v>
      </c>
      <c r="BI43" s="186" t="s">
        <v>2834</v>
      </c>
      <c r="BJ43" s="186" t="s">
        <v>2727</v>
      </c>
      <c r="BK43" s="186" t="s">
        <v>2727</v>
      </c>
      <c r="BL43" s="186" t="s">
        <v>2834</v>
      </c>
      <c r="BM43" s="186" t="s">
        <v>2727</v>
      </c>
      <c r="BN43" s="186" t="s">
        <v>2727</v>
      </c>
      <c r="BO43" s="186" t="s">
        <v>2834</v>
      </c>
      <c r="BP43" s="186" t="s">
        <v>2727</v>
      </c>
      <c r="BQ43" s="186" t="s">
        <v>2727</v>
      </c>
      <c r="BR43" s="186" t="s">
        <v>2834</v>
      </c>
      <c r="BS43" s="186" t="s">
        <v>2727</v>
      </c>
      <c r="BT43" s="186" t="s">
        <v>2727</v>
      </c>
      <c r="BU43" s="186" t="s">
        <v>2834</v>
      </c>
      <c r="BV43" s="186" t="s">
        <v>2727</v>
      </c>
      <c r="BW43" s="186" t="s">
        <v>2727</v>
      </c>
      <c r="BX43" s="186" t="s">
        <v>2834</v>
      </c>
      <c r="BY43" s="186" t="s">
        <v>2727</v>
      </c>
      <c r="BZ43" s="186" t="s">
        <v>2727</v>
      </c>
      <c r="CA43" s="186" t="s">
        <v>2834</v>
      </c>
      <c r="CB43" s="186" t="s">
        <v>2727</v>
      </c>
      <c r="CC43" s="186" t="s">
        <v>2727</v>
      </c>
      <c r="CD43" s="186" t="s">
        <v>2834</v>
      </c>
      <c r="CE43" s="186" t="s">
        <v>2727</v>
      </c>
      <c r="CF43" s="186" t="s">
        <v>2727</v>
      </c>
      <c r="CG43" s="186" t="s">
        <v>2834</v>
      </c>
      <c r="CH43" s="186" t="s">
        <v>2727</v>
      </c>
      <c r="CI43" s="186" t="s">
        <v>2727</v>
      </c>
      <c r="CJ43" s="186" t="s">
        <v>2834</v>
      </c>
      <c r="CK43" s="186" t="s">
        <v>2727</v>
      </c>
      <c r="CL43" s="186" t="s">
        <v>2727</v>
      </c>
      <c r="CM43" s="186" t="s">
        <v>2834</v>
      </c>
      <c r="CN43" s="186" t="s">
        <v>2727</v>
      </c>
      <c r="CO43" s="186" t="s">
        <v>2727</v>
      </c>
      <c r="CP43" s="186" t="s">
        <v>2834</v>
      </c>
      <c r="CQ43" s="186" t="s">
        <v>2727</v>
      </c>
      <c r="CR43" s="186" t="s">
        <v>2727</v>
      </c>
      <c r="CS43" s="186" t="s">
        <v>2834</v>
      </c>
      <c r="CT43" s="186" t="s">
        <v>2727</v>
      </c>
      <c r="CU43" s="186" t="s">
        <v>2727</v>
      </c>
      <c r="CV43" s="186" t="s">
        <v>2834</v>
      </c>
      <c r="CW43" s="186" t="s">
        <v>2727</v>
      </c>
      <c r="CX43" s="186" t="s">
        <v>2727</v>
      </c>
      <c r="CY43" s="186" t="s">
        <v>2834</v>
      </c>
      <c r="CZ43" s="186" t="s">
        <v>2727</v>
      </c>
      <c r="DA43" s="186" t="s">
        <v>2727</v>
      </c>
      <c r="DB43" s="186" t="s">
        <v>2834</v>
      </c>
      <c r="DC43" s="186" t="s">
        <v>2727</v>
      </c>
      <c r="DD43" s="186" t="s">
        <v>2727</v>
      </c>
      <c r="DE43" s="186" t="s">
        <v>2834</v>
      </c>
      <c r="DF43" s="186" t="s">
        <v>2727</v>
      </c>
      <c r="DG43" s="186" t="s">
        <v>2727</v>
      </c>
      <c r="DH43" s="186" t="s">
        <v>2834</v>
      </c>
      <c r="DI43" s="186" t="s">
        <v>2727</v>
      </c>
      <c r="DJ43" s="186" t="s">
        <v>2727</v>
      </c>
      <c r="DK43" s="186" t="s">
        <v>2834</v>
      </c>
      <c r="DL43" s="186" t="s">
        <v>2727</v>
      </c>
      <c r="DM43" s="186" t="s">
        <v>2727</v>
      </c>
      <c r="DN43" s="186" t="s">
        <v>2834</v>
      </c>
      <c r="DO43" s="186" t="s">
        <v>2727</v>
      </c>
      <c r="DP43" s="186" t="s">
        <v>2727</v>
      </c>
      <c r="DQ43" s="186" t="s">
        <v>2834</v>
      </c>
      <c r="DR43" s="186" t="s">
        <v>2727</v>
      </c>
      <c r="DS43" s="186" t="s">
        <v>2727</v>
      </c>
      <c r="DT43" s="186" t="s">
        <v>2834</v>
      </c>
      <c r="DU43" s="186" t="s">
        <v>2727</v>
      </c>
      <c r="DV43" s="186" t="s">
        <v>2727</v>
      </c>
      <c r="DW43" s="186" t="s">
        <v>2834</v>
      </c>
      <c r="DX43" s="186" t="s">
        <v>2727</v>
      </c>
      <c r="DY43" s="186" t="s">
        <v>2727</v>
      </c>
      <c r="DZ43" s="186" t="s">
        <v>2834</v>
      </c>
      <c r="EA43" s="186" t="s">
        <v>2727</v>
      </c>
      <c r="EB43" s="186" t="s">
        <v>2727</v>
      </c>
      <c r="EC43" s="186" t="s">
        <v>2834</v>
      </c>
      <c r="ED43" s="186" t="s">
        <v>2727</v>
      </c>
      <c r="EE43" s="186" t="s">
        <v>2727</v>
      </c>
      <c r="EF43" s="186" t="s">
        <v>2834</v>
      </c>
      <c r="EG43" s="186" t="s">
        <v>2727</v>
      </c>
      <c r="EH43" s="186" t="s">
        <v>2727</v>
      </c>
      <c r="EI43" s="186" t="s">
        <v>2834</v>
      </c>
      <c r="EJ43" s="186" t="s">
        <v>2727</v>
      </c>
      <c r="EK43" s="186" t="s">
        <v>2727</v>
      </c>
      <c r="EL43" s="186" t="s">
        <v>2834</v>
      </c>
      <c r="EM43" s="186" t="s">
        <v>2727</v>
      </c>
      <c r="EN43" s="186" t="s">
        <v>2727</v>
      </c>
      <c r="EO43" s="186" t="s">
        <v>2834</v>
      </c>
      <c r="EP43" s="186" t="s">
        <v>2727</v>
      </c>
      <c r="EQ43" s="186" t="s">
        <v>2727</v>
      </c>
      <c r="ER43" s="186" t="s">
        <v>2834</v>
      </c>
      <c r="ES43" s="186" t="s">
        <v>2727</v>
      </c>
      <c r="ET43" s="186" t="s">
        <v>2727</v>
      </c>
    </row>
    <row r="44" spans="1:150" x14ac:dyDescent="0.3">
      <c r="A44" s="1"/>
      <c r="B44" s="187" t="s">
        <v>3092</v>
      </c>
      <c r="C44" s="187" t="s">
        <v>152</v>
      </c>
      <c r="D44" s="187" t="s">
        <v>153</v>
      </c>
      <c r="E44" s="187" t="s">
        <v>3093</v>
      </c>
      <c r="F44" s="187" t="s">
        <v>3094</v>
      </c>
      <c r="G44" s="188" t="s">
        <v>2834</v>
      </c>
      <c r="H44" s="188" t="s">
        <v>2727</v>
      </c>
      <c r="I44" s="188" t="s">
        <v>2727</v>
      </c>
      <c r="J44" s="188" t="s">
        <v>2834</v>
      </c>
      <c r="K44" s="188" t="s">
        <v>2727</v>
      </c>
      <c r="L44" s="188" t="s">
        <v>2727</v>
      </c>
      <c r="M44" s="188" t="s">
        <v>2834</v>
      </c>
      <c r="N44" s="188" t="s">
        <v>2727</v>
      </c>
      <c r="O44" s="188" t="s">
        <v>2727</v>
      </c>
      <c r="P44" s="188" t="s">
        <v>2834</v>
      </c>
      <c r="Q44" s="188" t="s">
        <v>2727</v>
      </c>
      <c r="R44" s="188" t="s">
        <v>2727</v>
      </c>
      <c r="S44" s="188" t="s">
        <v>2834</v>
      </c>
      <c r="T44" s="188" t="s">
        <v>2727</v>
      </c>
      <c r="U44" s="188" t="s">
        <v>2727</v>
      </c>
      <c r="V44" s="188" t="s">
        <v>2834</v>
      </c>
      <c r="W44" s="188" t="s">
        <v>2727</v>
      </c>
      <c r="X44" s="188" t="s">
        <v>2727</v>
      </c>
      <c r="Y44" s="188" t="s">
        <v>2834</v>
      </c>
      <c r="Z44" s="188" t="s">
        <v>2727</v>
      </c>
      <c r="AA44" s="188" t="s">
        <v>2727</v>
      </c>
      <c r="AB44" s="188" t="s">
        <v>2834</v>
      </c>
      <c r="AC44" s="188" t="s">
        <v>2727</v>
      </c>
      <c r="AD44" s="188" t="s">
        <v>2727</v>
      </c>
      <c r="AE44" s="188" t="s">
        <v>2834</v>
      </c>
      <c r="AF44" s="188" t="s">
        <v>2727</v>
      </c>
      <c r="AG44" s="188" t="s">
        <v>2727</v>
      </c>
      <c r="AH44" s="188" t="s">
        <v>2834</v>
      </c>
      <c r="AI44" s="188" t="s">
        <v>2727</v>
      </c>
      <c r="AJ44" s="188" t="s">
        <v>2727</v>
      </c>
      <c r="AK44" s="188" t="s">
        <v>2834</v>
      </c>
      <c r="AL44" s="188" t="s">
        <v>2727</v>
      </c>
      <c r="AM44" s="188" t="s">
        <v>2727</v>
      </c>
      <c r="AN44" s="188" t="s">
        <v>2834</v>
      </c>
      <c r="AO44" s="188" t="s">
        <v>2727</v>
      </c>
      <c r="AP44" s="188" t="s">
        <v>2727</v>
      </c>
      <c r="AQ44" s="188" t="s">
        <v>2834</v>
      </c>
      <c r="AR44" s="188" t="s">
        <v>2727</v>
      </c>
      <c r="AS44" s="188" t="s">
        <v>2727</v>
      </c>
      <c r="AT44" s="188" t="s">
        <v>2834</v>
      </c>
      <c r="AU44" s="188" t="s">
        <v>2727</v>
      </c>
      <c r="AV44" s="188" t="s">
        <v>2727</v>
      </c>
      <c r="AW44" s="188" t="s">
        <v>2834</v>
      </c>
      <c r="AX44" s="188" t="s">
        <v>2727</v>
      </c>
      <c r="AY44" s="188" t="s">
        <v>2727</v>
      </c>
      <c r="AZ44" s="188" t="s">
        <v>2834</v>
      </c>
      <c r="BA44" s="188" t="s">
        <v>2727</v>
      </c>
      <c r="BB44" s="188" t="s">
        <v>2727</v>
      </c>
      <c r="BC44" s="188" t="s">
        <v>2834</v>
      </c>
      <c r="BD44" s="188" t="s">
        <v>2727</v>
      </c>
      <c r="BE44" s="188" t="s">
        <v>2727</v>
      </c>
      <c r="BF44" s="188" t="s">
        <v>2834</v>
      </c>
      <c r="BG44" s="188" t="s">
        <v>2727</v>
      </c>
      <c r="BH44" s="188" t="s">
        <v>2727</v>
      </c>
      <c r="BI44" s="188" t="s">
        <v>2834</v>
      </c>
      <c r="BJ44" s="188" t="s">
        <v>2727</v>
      </c>
      <c r="BK44" s="188" t="s">
        <v>2727</v>
      </c>
      <c r="BL44" s="188" t="s">
        <v>2834</v>
      </c>
      <c r="BM44" s="188" t="s">
        <v>2727</v>
      </c>
      <c r="BN44" s="188" t="s">
        <v>2727</v>
      </c>
      <c r="BO44" s="188" t="s">
        <v>2834</v>
      </c>
      <c r="BP44" s="188" t="s">
        <v>2727</v>
      </c>
      <c r="BQ44" s="188" t="s">
        <v>2727</v>
      </c>
      <c r="BR44" s="188" t="s">
        <v>2834</v>
      </c>
      <c r="BS44" s="188" t="s">
        <v>2727</v>
      </c>
      <c r="BT44" s="188" t="s">
        <v>2727</v>
      </c>
      <c r="BU44" s="188" t="s">
        <v>2834</v>
      </c>
      <c r="BV44" s="188" t="s">
        <v>2727</v>
      </c>
      <c r="BW44" s="188" t="s">
        <v>2727</v>
      </c>
      <c r="BX44" s="188" t="s">
        <v>2834</v>
      </c>
      <c r="BY44" s="188" t="s">
        <v>2727</v>
      </c>
      <c r="BZ44" s="188" t="s">
        <v>2727</v>
      </c>
      <c r="CA44" s="188" t="s">
        <v>2834</v>
      </c>
      <c r="CB44" s="188" t="s">
        <v>2727</v>
      </c>
      <c r="CC44" s="188" t="s">
        <v>2727</v>
      </c>
      <c r="CD44" s="188" t="s">
        <v>2834</v>
      </c>
      <c r="CE44" s="188" t="s">
        <v>2727</v>
      </c>
      <c r="CF44" s="188" t="s">
        <v>2727</v>
      </c>
      <c r="CG44" s="188" t="s">
        <v>2834</v>
      </c>
      <c r="CH44" s="188" t="s">
        <v>2727</v>
      </c>
      <c r="CI44" s="188" t="s">
        <v>2727</v>
      </c>
      <c r="CJ44" s="188" t="s">
        <v>2834</v>
      </c>
      <c r="CK44" s="188" t="s">
        <v>2727</v>
      </c>
      <c r="CL44" s="188" t="s">
        <v>2727</v>
      </c>
      <c r="CM44" s="188" t="s">
        <v>2834</v>
      </c>
      <c r="CN44" s="188" t="s">
        <v>2727</v>
      </c>
      <c r="CO44" s="188" t="s">
        <v>2727</v>
      </c>
      <c r="CP44" s="188" t="s">
        <v>2834</v>
      </c>
      <c r="CQ44" s="188" t="s">
        <v>2727</v>
      </c>
      <c r="CR44" s="188" t="s">
        <v>2727</v>
      </c>
      <c r="CS44" s="188" t="s">
        <v>2834</v>
      </c>
      <c r="CT44" s="188" t="s">
        <v>2727</v>
      </c>
      <c r="CU44" s="188" t="s">
        <v>2727</v>
      </c>
      <c r="CV44" s="188" t="s">
        <v>2834</v>
      </c>
      <c r="CW44" s="188" t="s">
        <v>2727</v>
      </c>
      <c r="CX44" s="188" t="s">
        <v>2727</v>
      </c>
      <c r="CY44" s="188" t="s">
        <v>2834</v>
      </c>
      <c r="CZ44" s="188" t="s">
        <v>2727</v>
      </c>
      <c r="DA44" s="188" t="s">
        <v>2727</v>
      </c>
      <c r="DB44" s="188" t="s">
        <v>2834</v>
      </c>
      <c r="DC44" s="188" t="s">
        <v>2727</v>
      </c>
      <c r="DD44" s="188" t="s">
        <v>2727</v>
      </c>
      <c r="DE44" s="188" t="s">
        <v>2834</v>
      </c>
      <c r="DF44" s="188" t="s">
        <v>2727</v>
      </c>
      <c r="DG44" s="188" t="s">
        <v>2727</v>
      </c>
      <c r="DH44" s="188" t="s">
        <v>2834</v>
      </c>
      <c r="DI44" s="188" t="s">
        <v>2727</v>
      </c>
      <c r="DJ44" s="188" t="s">
        <v>2727</v>
      </c>
      <c r="DK44" s="188" t="s">
        <v>2834</v>
      </c>
      <c r="DL44" s="188" t="s">
        <v>2727</v>
      </c>
      <c r="DM44" s="188" t="s">
        <v>2727</v>
      </c>
      <c r="DN44" s="188" t="s">
        <v>2834</v>
      </c>
      <c r="DO44" s="188" t="s">
        <v>2727</v>
      </c>
      <c r="DP44" s="188" t="s">
        <v>2727</v>
      </c>
      <c r="DQ44" s="188" t="s">
        <v>2834</v>
      </c>
      <c r="DR44" s="188" t="s">
        <v>2727</v>
      </c>
      <c r="DS44" s="188" t="s">
        <v>2727</v>
      </c>
      <c r="DT44" s="188" t="s">
        <v>2834</v>
      </c>
      <c r="DU44" s="188" t="s">
        <v>2727</v>
      </c>
      <c r="DV44" s="188" t="s">
        <v>2727</v>
      </c>
      <c r="DW44" s="188" t="s">
        <v>2834</v>
      </c>
      <c r="DX44" s="188" t="s">
        <v>2727</v>
      </c>
      <c r="DY44" s="188" t="s">
        <v>2727</v>
      </c>
      <c r="DZ44" s="188" t="s">
        <v>2834</v>
      </c>
      <c r="EA44" s="188" t="s">
        <v>2727</v>
      </c>
      <c r="EB44" s="188" t="s">
        <v>2727</v>
      </c>
      <c r="EC44" s="188" t="s">
        <v>2834</v>
      </c>
      <c r="ED44" s="188" t="s">
        <v>2727</v>
      </c>
      <c r="EE44" s="188" t="s">
        <v>2727</v>
      </c>
      <c r="EF44" s="188" t="s">
        <v>2834</v>
      </c>
      <c r="EG44" s="188" t="s">
        <v>2727</v>
      </c>
      <c r="EH44" s="188" t="s">
        <v>2727</v>
      </c>
      <c r="EI44" s="188" t="s">
        <v>2834</v>
      </c>
      <c r="EJ44" s="188" t="s">
        <v>2727</v>
      </c>
      <c r="EK44" s="188" t="s">
        <v>2727</v>
      </c>
      <c r="EL44" s="188" t="s">
        <v>2834</v>
      </c>
      <c r="EM44" s="188" t="s">
        <v>2727</v>
      </c>
      <c r="EN44" s="188" t="s">
        <v>2727</v>
      </c>
      <c r="EO44" s="188" t="s">
        <v>2834</v>
      </c>
      <c r="EP44" s="188" t="s">
        <v>2727</v>
      </c>
      <c r="EQ44" s="188" t="s">
        <v>2727</v>
      </c>
      <c r="ER44" s="188" t="s">
        <v>2834</v>
      </c>
      <c r="ES44" s="188" t="s">
        <v>2727</v>
      </c>
      <c r="ET44" s="188" t="s">
        <v>2727</v>
      </c>
    </row>
    <row r="45" spans="1:150" x14ac:dyDescent="0.3">
      <c r="A45" s="1"/>
      <c r="B45" s="187" t="s">
        <v>3095</v>
      </c>
      <c r="C45" s="187" t="s">
        <v>152</v>
      </c>
      <c r="D45" s="187" t="s">
        <v>153</v>
      </c>
      <c r="E45" s="187" t="s">
        <v>3096</v>
      </c>
      <c r="F45" s="187" t="s">
        <v>3097</v>
      </c>
      <c r="G45" s="188" t="s">
        <v>2834</v>
      </c>
      <c r="H45" s="188" t="s">
        <v>2727</v>
      </c>
      <c r="I45" s="188" t="s">
        <v>2727</v>
      </c>
      <c r="J45" s="188" t="s">
        <v>2834</v>
      </c>
      <c r="K45" s="188" t="s">
        <v>2727</v>
      </c>
      <c r="L45" s="188" t="s">
        <v>2727</v>
      </c>
      <c r="M45" s="188" t="s">
        <v>2834</v>
      </c>
      <c r="N45" s="188" t="s">
        <v>2727</v>
      </c>
      <c r="O45" s="188" t="s">
        <v>2727</v>
      </c>
      <c r="P45" s="188" t="s">
        <v>2834</v>
      </c>
      <c r="Q45" s="188" t="s">
        <v>2727</v>
      </c>
      <c r="R45" s="188" t="s">
        <v>2727</v>
      </c>
      <c r="S45" s="188" t="s">
        <v>2834</v>
      </c>
      <c r="T45" s="188" t="s">
        <v>2727</v>
      </c>
      <c r="U45" s="188" t="s">
        <v>2727</v>
      </c>
      <c r="V45" s="188" t="s">
        <v>2834</v>
      </c>
      <c r="W45" s="188" t="s">
        <v>2727</v>
      </c>
      <c r="X45" s="188" t="s">
        <v>2727</v>
      </c>
      <c r="Y45" s="188" t="s">
        <v>2834</v>
      </c>
      <c r="Z45" s="188" t="s">
        <v>2727</v>
      </c>
      <c r="AA45" s="188" t="s">
        <v>2727</v>
      </c>
      <c r="AB45" s="188" t="s">
        <v>2834</v>
      </c>
      <c r="AC45" s="188" t="s">
        <v>2727</v>
      </c>
      <c r="AD45" s="188" t="s">
        <v>2727</v>
      </c>
      <c r="AE45" s="188" t="s">
        <v>2834</v>
      </c>
      <c r="AF45" s="188" t="s">
        <v>2727</v>
      </c>
      <c r="AG45" s="188" t="s">
        <v>2727</v>
      </c>
      <c r="AH45" s="188" t="s">
        <v>2834</v>
      </c>
      <c r="AI45" s="188" t="s">
        <v>2727</v>
      </c>
      <c r="AJ45" s="188" t="s">
        <v>2727</v>
      </c>
      <c r="AK45" s="188" t="s">
        <v>2834</v>
      </c>
      <c r="AL45" s="188" t="s">
        <v>2727</v>
      </c>
      <c r="AM45" s="188" t="s">
        <v>2727</v>
      </c>
      <c r="AN45" s="188" t="s">
        <v>2834</v>
      </c>
      <c r="AO45" s="188" t="s">
        <v>2727</v>
      </c>
      <c r="AP45" s="188" t="s">
        <v>2727</v>
      </c>
      <c r="AQ45" s="188" t="s">
        <v>2834</v>
      </c>
      <c r="AR45" s="188" t="s">
        <v>2727</v>
      </c>
      <c r="AS45" s="188" t="s">
        <v>2727</v>
      </c>
      <c r="AT45" s="188" t="s">
        <v>2834</v>
      </c>
      <c r="AU45" s="188" t="s">
        <v>2727</v>
      </c>
      <c r="AV45" s="188" t="s">
        <v>2727</v>
      </c>
      <c r="AW45" s="188" t="s">
        <v>2834</v>
      </c>
      <c r="AX45" s="188" t="s">
        <v>2727</v>
      </c>
      <c r="AY45" s="188" t="s">
        <v>2727</v>
      </c>
      <c r="AZ45" s="188" t="s">
        <v>2834</v>
      </c>
      <c r="BA45" s="188" t="s">
        <v>2727</v>
      </c>
      <c r="BB45" s="188" t="s">
        <v>2727</v>
      </c>
      <c r="BC45" s="188" t="s">
        <v>2834</v>
      </c>
      <c r="BD45" s="188" t="s">
        <v>2727</v>
      </c>
      <c r="BE45" s="188" t="s">
        <v>2727</v>
      </c>
      <c r="BF45" s="188" t="s">
        <v>2834</v>
      </c>
      <c r="BG45" s="188" t="s">
        <v>2727</v>
      </c>
      <c r="BH45" s="188" t="s">
        <v>2727</v>
      </c>
      <c r="BI45" s="188" t="s">
        <v>2834</v>
      </c>
      <c r="BJ45" s="188" t="s">
        <v>2727</v>
      </c>
      <c r="BK45" s="188" t="s">
        <v>2727</v>
      </c>
      <c r="BL45" s="188" t="s">
        <v>2834</v>
      </c>
      <c r="BM45" s="188" t="s">
        <v>2727</v>
      </c>
      <c r="BN45" s="188" t="s">
        <v>2727</v>
      </c>
      <c r="BO45" s="188" t="s">
        <v>2834</v>
      </c>
      <c r="BP45" s="188" t="s">
        <v>2727</v>
      </c>
      <c r="BQ45" s="188" t="s">
        <v>2727</v>
      </c>
      <c r="BR45" s="188" t="s">
        <v>2834</v>
      </c>
      <c r="BS45" s="188" t="s">
        <v>2727</v>
      </c>
      <c r="BT45" s="188" t="s">
        <v>2727</v>
      </c>
      <c r="BU45" s="188" t="s">
        <v>2834</v>
      </c>
      <c r="BV45" s="188" t="s">
        <v>2727</v>
      </c>
      <c r="BW45" s="188" t="s">
        <v>2727</v>
      </c>
      <c r="BX45" s="188" t="s">
        <v>2834</v>
      </c>
      <c r="BY45" s="188" t="s">
        <v>2727</v>
      </c>
      <c r="BZ45" s="188" t="s">
        <v>2727</v>
      </c>
      <c r="CA45" s="188" t="s">
        <v>2834</v>
      </c>
      <c r="CB45" s="188" t="s">
        <v>2727</v>
      </c>
      <c r="CC45" s="188" t="s">
        <v>2727</v>
      </c>
      <c r="CD45" s="188" t="s">
        <v>2834</v>
      </c>
      <c r="CE45" s="188" t="s">
        <v>2727</v>
      </c>
      <c r="CF45" s="188" t="s">
        <v>2727</v>
      </c>
      <c r="CG45" s="188" t="s">
        <v>2834</v>
      </c>
      <c r="CH45" s="188" t="s">
        <v>2727</v>
      </c>
      <c r="CI45" s="188" t="s">
        <v>2727</v>
      </c>
      <c r="CJ45" s="188" t="s">
        <v>2834</v>
      </c>
      <c r="CK45" s="188" t="s">
        <v>2727</v>
      </c>
      <c r="CL45" s="188" t="s">
        <v>2727</v>
      </c>
      <c r="CM45" s="188" t="s">
        <v>2834</v>
      </c>
      <c r="CN45" s="188" t="s">
        <v>2727</v>
      </c>
      <c r="CO45" s="188" t="s">
        <v>2727</v>
      </c>
      <c r="CP45" s="188" t="s">
        <v>2834</v>
      </c>
      <c r="CQ45" s="188" t="s">
        <v>2727</v>
      </c>
      <c r="CR45" s="188" t="s">
        <v>2727</v>
      </c>
      <c r="CS45" s="188" t="s">
        <v>2834</v>
      </c>
      <c r="CT45" s="188" t="s">
        <v>2727</v>
      </c>
      <c r="CU45" s="188" t="s">
        <v>2727</v>
      </c>
      <c r="CV45" s="188" t="s">
        <v>2834</v>
      </c>
      <c r="CW45" s="188" t="s">
        <v>2727</v>
      </c>
      <c r="CX45" s="188" t="s">
        <v>2727</v>
      </c>
      <c r="CY45" s="188" t="s">
        <v>2834</v>
      </c>
      <c r="CZ45" s="188" t="s">
        <v>2727</v>
      </c>
      <c r="DA45" s="188" t="s">
        <v>2727</v>
      </c>
      <c r="DB45" s="188" t="s">
        <v>2834</v>
      </c>
      <c r="DC45" s="188" t="s">
        <v>2727</v>
      </c>
      <c r="DD45" s="188" t="s">
        <v>2727</v>
      </c>
      <c r="DE45" s="188" t="s">
        <v>2834</v>
      </c>
      <c r="DF45" s="188" t="s">
        <v>2727</v>
      </c>
      <c r="DG45" s="188" t="s">
        <v>2727</v>
      </c>
      <c r="DH45" s="188" t="s">
        <v>2834</v>
      </c>
      <c r="DI45" s="188" t="s">
        <v>2727</v>
      </c>
      <c r="DJ45" s="188" t="s">
        <v>2727</v>
      </c>
      <c r="DK45" s="188" t="s">
        <v>2834</v>
      </c>
      <c r="DL45" s="188" t="s">
        <v>2727</v>
      </c>
      <c r="DM45" s="188" t="s">
        <v>2727</v>
      </c>
      <c r="DN45" s="188" t="s">
        <v>2834</v>
      </c>
      <c r="DO45" s="188" t="s">
        <v>2727</v>
      </c>
      <c r="DP45" s="188" t="s">
        <v>2727</v>
      </c>
      <c r="DQ45" s="188" t="s">
        <v>2834</v>
      </c>
      <c r="DR45" s="188" t="s">
        <v>2727</v>
      </c>
      <c r="DS45" s="188" t="s">
        <v>2727</v>
      </c>
      <c r="DT45" s="188" t="s">
        <v>2834</v>
      </c>
      <c r="DU45" s="188" t="s">
        <v>2727</v>
      </c>
      <c r="DV45" s="188" t="s">
        <v>2727</v>
      </c>
      <c r="DW45" s="188" t="s">
        <v>2834</v>
      </c>
      <c r="DX45" s="188" t="s">
        <v>2727</v>
      </c>
      <c r="DY45" s="188" t="s">
        <v>2727</v>
      </c>
      <c r="DZ45" s="188" t="s">
        <v>2834</v>
      </c>
      <c r="EA45" s="188" t="s">
        <v>2727</v>
      </c>
      <c r="EB45" s="188" t="s">
        <v>2727</v>
      </c>
      <c r="EC45" s="188" t="s">
        <v>2834</v>
      </c>
      <c r="ED45" s="188" t="s">
        <v>2727</v>
      </c>
      <c r="EE45" s="188" t="s">
        <v>2727</v>
      </c>
      <c r="EF45" s="188" t="s">
        <v>2834</v>
      </c>
      <c r="EG45" s="188" t="s">
        <v>2727</v>
      </c>
      <c r="EH45" s="188" t="s">
        <v>2727</v>
      </c>
      <c r="EI45" s="188" t="s">
        <v>2834</v>
      </c>
      <c r="EJ45" s="188" t="s">
        <v>2727</v>
      </c>
      <c r="EK45" s="188" t="s">
        <v>2727</v>
      </c>
      <c r="EL45" s="188" t="s">
        <v>2834</v>
      </c>
      <c r="EM45" s="188" t="s">
        <v>2727</v>
      </c>
      <c r="EN45" s="188" t="s">
        <v>2727</v>
      </c>
      <c r="EO45" s="188" t="s">
        <v>2834</v>
      </c>
      <c r="EP45" s="188" t="s">
        <v>2727</v>
      </c>
      <c r="EQ45" s="188" t="s">
        <v>2727</v>
      </c>
      <c r="ER45" s="188" t="s">
        <v>2834</v>
      </c>
      <c r="ES45" s="188" t="s">
        <v>2727</v>
      </c>
      <c r="ET45" s="188" t="s">
        <v>2727</v>
      </c>
    </row>
    <row r="46" spans="1:150" x14ac:dyDescent="0.3">
      <c r="A46" s="1"/>
      <c r="B46" s="186" t="s">
        <v>3098</v>
      </c>
      <c r="C46" s="186" t="s">
        <v>155</v>
      </c>
      <c r="D46" s="186" t="s">
        <v>1144</v>
      </c>
      <c r="E46" s="186" t="s">
        <v>3099</v>
      </c>
      <c r="F46" s="186" t="s">
        <v>3100</v>
      </c>
      <c r="G46" s="186" t="s">
        <v>2834</v>
      </c>
      <c r="H46" s="186" t="s">
        <v>2727</v>
      </c>
      <c r="I46" s="186" t="s">
        <v>2727</v>
      </c>
      <c r="J46" s="186" t="s">
        <v>2834</v>
      </c>
      <c r="K46" s="186" t="s">
        <v>2727</v>
      </c>
      <c r="L46" s="186" t="s">
        <v>2727</v>
      </c>
      <c r="M46" s="186" t="s">
        <v>2834</v>
      </c>
      <c r="N46" s="186" t="s">
        <v>2727</v>
      </c>
      <c r="O46" s="186" t="s">
        <v>2727</v>
      </c>
      <c r="P46" s="186" t="s">
        <v>2834</v>
      </c>
      <c r="Q46" s="186" t="s">
        <v>2727</v>
      </c>
      <c r="R46" s="186" t="s">
        <v>2727</v>
      </c>
      <c r="S46" s="186" t="s">
        <v>2834</v>
      </c>
      <c r="T46" s="186" t="s">
        <v>2727</v>
      </c>
      <c r="U46" s="186" t="s">
        <v>2727</v>
      </c>
      <c r="V46" s="186" t="s">
        <v>2834</v>
      </c>
      <c r="W46" s="186" t="s">
        <v>2727</v>
      </c>
      <c r="X46" s="186" t="s">
        <v>2727</v>
      </c>
      <c r="Y46" s="186" t="s">
        <v>2834</v>
      </c>
      <c r="Z46" s="186" t="s">
        <v>2727</v>
      </c>
      <c r="AA46" s="186" t="s">
        <v>2727</v>
      </c>
      <c r="AB46" s="186" t="s">
        <v>2834</v>
      </c>
      <c r="AC46" s="186" t="s">
        <v>2727</v>
      </c>
      <c r="AD46" s="186" t="s">
        <v>2727</v>
      </c>
      <c r="AE46" s="186" t="s">
        <v>2834</v>
      </c>
      <c r="AF46" s="186" t="s">
        <v>2727</v>
      </c>
      <c r="AG46" s="186" t="s">
        <v>2727</v>
      </c>
      <c r="AH46" s="186" t="s">
        <v>2834</v>
      </c>
      <c r="AI46" s="186" t="s">
        <v>2727</v>
      </c>
      <c r="AJ46" s="186" t="s">
        <v>2727</v>
      </c>
      <c r="AK46" s="186" t="s">
        <v>2834</v>
      </c>
      <c r="AL46" s="186" t="s">
        <v>2727</v>
      </c>
      <c r="AM46" s="186" t="s">
        <v>2727</v>
      </c>
      <c r="AN46" s="186" t="s">
        <v>2834</v>
      </c>
      <c r="AO46" s="186" t="s">
        <v>2727</v>
      </c>
      <c r="AP46" s="186" t="s">
        <v>2727</v>
      </c>
      <c r="AQ46" s="186" t="s">
        <v>2834</v>
      </c>
      <c r="AR46" s="186" t="s">
        <v>2727</v>
      </c>
      <c r="AS46" s="186" t="s">
        <v>2727</v>
      </c>
      <c r="AT46" s="186" t="s">
        <v>2834</v>
      </c>
      <c r="AU46" s="186" t="s">
        <v>2727</v>
      </c>
      <c r="AV46" s="186" t="s">
        <v>2727</v>
      </c>
      <c r="AW46" s="186" t="s">
        <v>2834</v>
      </c>
      <c r="AX46" s="186" t="s">
        <v>2727</v>
      </c>
      <c r="AY46" s="186" t="s">
        <v>2727</v>
      </c>
      <c r="AZ46" s="186" t="s">
        <v>2834</v>
      </c>
      <c r="BA46" s="186" t="s">
        <v>2727</v>
      </c>
      <c r="BB46" s="186" t="s">
        <v>2727</v>
      </c>
      <c r="BC46" s="186" t="s">
        <v>2834</v>
      </c>
      <c r="BD46" s="186" t="s">
        <v>2727</v>
      </c>
      <c r="BE46" s="186" t="s">
        <v>2727</v>
      </c>
      <c r="BF46" s="186" t="s">
        <v>2834</v>
      </c>
      <c r="BG46" s="186" t="s">
        <v>2727</v>
      </c>
      <c r="BH46" s="186" t="s">
        <v>2727</v>
      </c>
      <c r="BI46" s="186" t="s">
        <v>2834</v>
      </c>
      <c r="BJ46" s="186" t="s">
        <v>2727</v>
      </c>
      <c r="BK46" s="186" t="s">
        <v>2727</v>
      </c>
      <c r="BL46" s="186" t="s">
        <v>2834</v>
      </c>
      <c r="BM46" s="186" t="s">
        <v>2727</v>
      </c>
      <c r="BN46" s="186" t="s">
        <v>2727</v>
      </c>
      <c r="BO46" s="186" t="s">
        <v>2834</v>
      </c>
      <c r="BP46" s="186" t="s">
        <v>2727</v>
      </c>
      <c r="BQ46" s="186" t="s">
        <v>2727</v>
      </c>
      <c r="BR46" s="186" t="s">
        <v>2834</v>
      </c>
      <c r="BS46" s="186" t="s">
        <v>2727</v>
      </c>
      <c r="BT46" s="186" t="s">
        <v>2727</v>
      </c>
      <c r="BU46" s="186" t="s">
        <v>2834</v>
      </c>
      <c r="BV46" s="186" t="s">
        <v>2727</v>
      </c>
      <c r="BW46" s="186" t="s">
        <v>2727</v>
      </c>
      <c r="BX46" s="186" t="s">
        <v>2834</v>
      </c>
      <c r="BY46" s="186" t="s">
        <v>2727</v>
      </c>
      <c r="BZ46" s="186" t="s">
        <v>2727</v>
      </c>
      <c r="CA46" s="186" t="s">
        <v>2834</v>
      </c>
      <c r="CB46" s="186" t="s">
        <v>2727</v>
      </c>
      <c r="CC46" s="186" t="s">
        <v>2727</v>
      </c>
      <c r="CD46" s="186" t="s">
        <v>2834</v>
      </c>
      <c r="CE46" s="186" t="s">
        <v>2727</v>
      </c>
      <c r="CF46" s="186" t="s">
        <v>2727</v>
      </c>
      <c r="CG46" s="186" t="s">
        <v>2834</v>
      </c>
      <c r="CH46" s="186" t="s">
        <v>2727</v>
      </c>
      <c r="CI46" s="186" t="s">
        <v>2727</v>
      </c>
      <c r="CJ46" s="186" t="s">
        <v>2834</v>
      </c>
      <c r="CK46" s="186" t="s">
        <v>2727</v>
      </c>
      <c r="CL46" s="186" t="s">
        <v>2727</v>
      </c>
      <c r="CM46" s="186" t="s">
        <v>2834</v>
      </c>
      <c r="CN46" s="186" t="s">
        <v>2727</v>
      </c>
      <c r="CO46" s="186" t="s">
        <v>2727</v>
      </c>
      <c r="CP46" s="186" t="s">
        <v>2834</v>
      </c>
      <c r="CQ46" s="186" t="s">
        <v>2727</v>
      </c>
      <c r="CR46" s="186" t="s">
        <v>2727</v>
      </c>
      <c r="CS46" s="186" t="s">
        <v>2834</v>
      </c>
      <c r="CT46" s="186" t="s">
        <v>2727</v>
      </c>
      <c r="CU46" s="186" t="s">
        <v>2727</v>
      </c>
      <c r="CV46" s="186" t="s">
        <v>2834</v>
      </c>
      <c r="CW46" s="186" t="s">
        <v>2727</v>
      </c>
      <c r="CX46" s="186" t="s">
        <v>2727</v>
      </c>
      <c r="CY46" s="186" t="s">
        <v>2834</v>
      </c>
      <c r="CZ46" s="186" t="s">
        <v>2727</v>
      </c>
      <c r="DA46" s="186" t="s">
        <v>2727</v>
      </c>
      <c r="DB46" s="186" t="s">
        <v>2834</v>
      </c>
      <c r="DC46" s="186" t="s">
        <v>2727</v>
      </c>
      <c r="DD46" s="186" t="s">
        <v>2727</v>
      </c>
      <c r="DE46" s="186" t="s">
        <v>2834</v>
      </c>
      <c r="DF46" s="186" t="s">
        <v>2727</v>
      </c>
      <c r="DG46" s="186" t="s">
        <v>2727</v>
      </c>
      <c r="DH46" s="186" t="s">
        <v>2834</v>
      </c>
      <c r="DI46" s="186" t="s">
        <v>2727</v>
      </c>
      <c r="DJ46" s="186" t="s">
        <v>2727</v>
      </c>
      <c r="DK46" s="186" t="s">
        <v>2834</v>
      </c>
      <c r="DL46" s="186" t="s">
        <v>2727</v>
      </c>
      <c r="DM46" s="186" t="s">
        <v>2727</v>
      </c>
      <c r="DN46" s="186" t="s">
        <v>2834</v>
      </c>
      <c r="DO46" s="186" t="s">
        <v>2727</v>
      </c>
      <c r="DP46" s="186" t="s">
        <v>2727</v>
      </c>
      <c r="DQ46" s="186" t="s">
        <v>2834</v>
      </c>
      <c r="DR46" s="186" t="s">
        <v>2727</v>
      </c>
      <c r="DS46" s="186" t="s">
        <v>2727</v>
      </c>
      <c r="DT46" s="186" t="s">
        <v>2834</v>
      </c>
      <c r="DU46" s="186" t="s">
        <v>2727</v>
      </c>
      <c r="DV46" s="186" t="s">
        <v>2727</v>
      </c>
      <c r="DW46" s="186" t="s">
        <v>2834</v>
      </c>
      <c r="DX46" s="186" t="s">
        <v>2727</v>
      </c>
      <c r="DY46" s="186" t="s">
        <v>2727</v>
      </c>
      <c r="DZ46" s="186" t="s">
        <v>2834</v>
      </c>
      <c r="EA46" s="186" t="s">
        <v>2727</v>
      </c>
      <c r="EB46" s="186" t="s">
        <v>2727</v>
      </c>
      <c r="EC46" s="186" t="s">
        <v>2834</v>
      </c>
      <c r="ED46" s="186" t="s">
        <v>2727</v>
      </c>
      <c r="EE46" s="186" t="s">
        <v>2727</v>
      </c>
      <c r="EF46" s="186" t="s">
        <v>2834</v>
      </c>
      <c r="EG46" s="186" t="s">
        <v>2727</v>
      </c>
      <c r="EH46" s="186" t="s">
        <v>2727</v>
      </c>
      <c r="EI46" s="186" t="s">
        <v>2834</v>
      </c>
      <c r="EJ46" s="186" t="s">
        <v>2727</v>
      </c>
      <c r="EK46" s="186" t="s">
        <v>2727</v>
      </c>
      <c r="EL46" s="186" t="s">
        <v>2834</v>
      </c>
      <c r="EM46" s="186" t="s">
        <v>2727</v>
      </c>
      <c r="EN46" s="186" t="s">
        <v>2727</v>
      </c>
      <c r="EO46" s="186" t="s">
        <v>2834</v>
      </c>
      <c r="EP46" s="186" t="s">
        <v>2727</v>
      </c>
      <c r="EQ46" s="186" t="s">
        <v>2727</v>
      </c>
      <c r="ER46" s="186" t="s">
        <v>2834</v>
      </c>
      <c r="ES46" s="186" t="s">
        <v>2727</v>
      </c>
      <c r="ET46" s="186" t="s">
        <v>2727</v>
      </c>
    </row>
    <row r="47" spans="1:150" x14ac:dyDescent="0.3">
      <c r="A47" s="1"/>
      <c r="B47" s="187" t="s">
        <v>3101</v>
      </c>
      <c r="C47" s="187" t="s">
        <v>155</v>
      </c>
      <c r="D47" s="187" t="s">
        <v>1144</v>
      </c>
      <c r="E47" s="187" t="s">
        <v>3102</v>
      </c>
      <c r="F47" s="187" t="s">
        <v>3103</v>
      </c>
      <c r="G47" s="188" t="s">
        <v>2834</v>
      </c>
      <c r="H47" s="188" t="s">
        <v>2727</v>
      </c>
      <c r="I47" s="188" t="s">
        <v>2727</v>
      </c>
      <c r="J47" s="188" t="s">
        <v>2834</v>
      </c>
      <c r="K47" s="188" t="s">
        <v>2727</v>
      </c>
      <c r="L47" s="188" t="s">
        <v>2727</v>
      </c>
      <c r="M47" s="188" t="s">
        <v>2834</v>
      </c>
      <c r="N47" s="188" t="s">
        <v>2727</v>
      </c>
      <c r="O47" s="188" t="s">
        <v>2727</v>
      </c>
      <c r="P47" s="188" t="s">
        <v>2834</v>
      </c>
      <c r="Q47" s="188" t="s">
        <v>2727</v>
      </c>
      <c r="R47" s="188" t="s">
        <v>2727</v>
      </c>
      <c r="S47" s="188" t="s">
        <v>2834</v>
      </c>
      <c r="T47" s="188" t="s">
        <v>2727</v>
      </c>
      <c r="U47" s="188" t="s">
        <v>2727</v>
      </c>
      <c r="V47" s="188" t="s">
        <v>2834</v>
      </c>
      <c r="W47" s="188" t="s">
        <v>2727</v>
      </c>
      <c r="X47" s="188" t="s">
        <v>2727</v>
      </c>
      <c r="Y47" s="188" t="s">
        <v>2834</v>
      </c>
      <c r="Z47" s="188" t="s">
        <v>2727</v>
      </c>
      <c r="AA47" s="188" t="s">
        <v>2727</v>
      </c>
      <c r="AB47" s="188" t="s">
        <v>2834</v>
      </c>
      <c r="AC47" s="188" t="s">
        <v>2727</v>
      </c>
      <c r="AD47" s="188" t="s">
        <v>2727</v>
      </c>
      <c r="AE47" s="188" t="s">
        <v>2834</v>
      </c>
      <c r="AF47" s="188" t="s">
        <v>2727</v>
      </c>
      <c r="AG47" s="188" t="s">
        <v>2727</v>
      </c>
      <c r="AH47" s="188" t="s">
        <v>2834</v>
      </c>
      <c r="AI47" s="188" t="s">
        <v>2727</v>
      </c>
      <c r="AJ47" s="188" t="s">
        <v>2727</v>
      </c>
      <c r="AK47" s="188" t="s">
        <v>2834</v>
      </c>
      <c r="AL47" s="188" t="s">
        <v>2727</v>
      </c>
      <c r="AM47" s="188" t="s">
        <v>2727</v>
      </c>
      <c r="AN47" s="188" t="s">
        <v>2834</v>
      </c>
      <c r="AO47" s="188" t="s">
        <v>2727</v>
      </c>
      <c r="AP47" s="188" t="s">
        <v>2727</v>
      </c>
      <c r="AQ47" s="188" t="s">
        <v>2834</v>
      </c>
      <c r="AR47" s="188" t="s">
        <v>2727</v>
      </c>
      <c r="AS47" s="188" t="s">
        <v>2727</v>
      </c>
      <c r="AT47" s="188" t="s">
        <v>2834</v>
      </c>
      <c r="AU47" s="188" t="s">
        <v>2727</v>
      </c>
      <c r="AV47" s="188" t="s">
        <v>2727</v>
      </c>
      <c r="AW47" s="188" t="s">
        <v>2834</v>
      </c>
      <c r="AX47" s="188" t="s">
        <v>2727</v>
      </c>
      <c r="AY47" s="188" t="s">
        <v>2727</v>
      </c>
      <c r="AZ47" s="188" t="s">
        <v>2834</v>
      </c>
      <c r="BA47" s="188" t="s">
        <v>2727</v>
      </c>
      <c r="BB47" s="188" t="s">
        <v>2727</v>
      </c>
      <c r="BC47" s="188" t="s">
        <v>2834</v>
      </c>
      <c r="BD47" s="188" t="s">
        <v>2727</v>
      </c>
      <c r="BE47" s="188" t="s">
        <v>2727</v>
      </c>
      <c r="BF47" s="188" t="s">
        <v>2834</v>
      </c>
      <c r="BG47" s="188" t="s">
        <v>2727</v>
      </c>
      <c r="BH47" s="188" t="s">
        <v>2727</v>
      </c>
      <c r="BI47" s="188" t="s">
        <v>2834</v>
      </c>
      <c r="BJ47" s="188" t="s">
        <v>2727</v>
      </c>
      <c r="BK47" s="188" t="s">
        <v>2727</v>
      </c>
      <c r="BL47" s="188" t="s">
        <v>2834</v>
      </c>
      <c r="BM47" s="188" t="s">
        <v>2727</v>
      </c>
      <c r="BN47" s="188" t="s">
        <v>2727</v>
      </c>
      <c r="BO47" s="188" t="s">
        <v>2834</v>
      </c>
      <c r="BP47" s="188" t="s">
        <v>2727</v>
      </c>
      <c r="BQ47" s="188" t="s">
        <v>2727</v>
      </c>
      <c r="BR47" s="188" t="s">
        <v>2834</v>
      </c>
      <c r="BS47" s="188" t="s">
        <v>2727</v>
      </c>
      <c r="BT47" s="188" t="s">
        <v>2727</v>
      </c>
      <c r="BU47" s="188" t="s">
        <v>2834</v>
      </c>
      <c r="BV47" s="188" t="s">
        <v>2727</v>
      </c>
      <c r="BW47" s="188" t="s">
        <v>2727</v>
      </c>
      <c r="BX47" s="188" t="s">
        <v>2834</v>
      </c>
      <c r="BY47" s="188" t="s">
        <v>2727</v>
      </c>
      <c r="BZ47" s="188" t="s">
        <v>2727</v>
      </c>
      <c r="CA47" s="188" t="s">
        <v>2834</v>
      </c>
      <c r="CB47" s="188" t="s">
        <v>2727</v>
      </c>
      <c r="CC47" s="188" t="s">
        <v>2727</v>
      </c>
      <c r="CD47" s="188" t="s">
        <v>2834</v>
      </c>
      <c r="CE47" s="188" t="s">
        <v>2727</v>
      </c>
      <c r="CF47" s="188" t="s">
        <v>2727</v>
      </c>
      <c r="CG47" s="188" t="s">
        <v>2834</v>
      </c>
      <c r="CH47" s="188" t="s">
        <v>2727</v>
      </c>
      <c r="CI47" s="188" t="s">
        <v>2727</v>
      </c>
      <c r="CJ47" s="188" t="s">
        <v>2834</v>
      </c>
      <c r="CK47" s="188" t="s">
        <v>2727</v>
      </c>
      <c r="CL47" s="188" t="s">
        <v>2727</v>
      </c>
      <c r="CM47" s="188" t="s">
        <v>2834</v>
      </c>
      <c r="CN47" s="188" t="s">
        <v>2727</v>
      </c>
      <c r="CO47" s="188" t="s">
        <v>2727</v>
      </c>
      <c r="CP47" s="188" t="s">
        <v>2834</v>
      </c>
      <c r="CQ47" s="188" t="s">
        <v>2727</v>
      </c>
      <c r="CR47" s="188" t="s">
        <v>2727</v>
      </c>
      <c r="CS47" s="188" t="s">
        <v>2834</v>
      </c>
      <c r="CT47" s="188" t="s">
        <v>2727</v>
      </c>
      <c r="CU47" s="188" t="s">
        <v>2727</v>
      </c>
      <c r="CV47" s="188" t="s">
        <v>2834</v>
      </c>
      <c r="CW47" s="188" t="s">
        <v>2727</v>
      </c>
      <c r="CX47" s="188" t="s">
        <v>2727</v>
      </c>
      <c r="CY47" s="188" t="s">
        <v>2834</v>
      </c>
      <c r="CZ47" s="188" t="s">
        <v>2727</v>
      </c>
      <c r="DA47" s="188" t="s">
        <v>2727</v>
      </c>
      <c r="DB47" s="188" t="s">
        <v>2834</v>
      </c>
      <c r="DC47" s="188" t="s">
        <v>2727</v>
      </c>
      <c r="DD47" s="188" t="s">
        <v>2727</v>
      </c>
      <c r="DE47" s="188" t="s">
        <v>2834</v>
      </c>
      <c r="DF47" s="188" t="s">
        <v>2727</v>
      </c>
      <c r="DG47" s="188" t="s">
        <v>2727</v>
      </c>
      <c r="DH47" s="188" t="s">
        <v>2834</v>
      </c>
      <c r="DI47" s="188" t="s">
        <v>2727</v>
      </c>
      <c r="DJ47" s="188" t="s">
        <v>2727</v>
      </c>
      <c r="DK47" s="188" t="s">
        <v>2834</v>
      </c>
      <c r="DL47" s="188" t="s">
        <v>2727</v>
      </c>
      <c r="DM47" s="188" t="s">
        <v>2727</v>
      </c>
      <c r="DN47" s="188" t="s">
        <v>2834</v>
      </c>
      <c r="DO47" s="188" t="s">
        <v>2727</v>
      </c>
      <c r="DP47" s="188" t="s">
        <v>2727</v>
      </c>
      <c r="DQ47" s="188" t="s">
        <v>2834</v>
      </c>
      <c r="DR47" s="188" t="s">
        <v>2727</v>
      </c>
      <c r="DS47" s="188" t="s">
        <v>2727</v>
      </c>
      <c r="DT47" s="188" t="s">
        <v>2834</v>
      </c>
      <c r="DU47" s="188" t="s">
        <v>2727</v>
      </c>
      <c r="DV47" s="188" t="s">
        <v>2727</v>
      </c>
      <c r="DW47" s="188" t="s">
        <v>2834</v>
      </c>
      <c r="DX47" s="188" t="s">
        <v>2727</v>
      </c>
      <c r="DY47" s="188" t="s">
        <v>2727</v>
      </c>
      <c r="DZ47" s="188" t="s">
        <v>2834</v>
      </c>
      <c r="EA47" s="188" t="s">
        <v>2727</v>
      </c>
      <c r="EB47" s="188" t="s">
        <v>2727</v>
      </c>
      <c r="EC47" s="188" t="s">
        <v>2834</v>
      </c>
      <c r="ED47" s="188" t="s">
        <v>2727</v>
      </c>
      <c r="EE47" s="188" t="s">
        <v>2727</v>
      </c>
      <c r="EF47" s="188" t="s">
        <v>2834</v>
      </c>
      <c r="EG47" s="188" t="s">
        <v>2727</v>
      </c>
      <c r="EH47" s="188" t="s">
        <v>2727</v>
      </c>
      <c r="EI47" s="188" t="s">
        <v>2834</v>
      </c>
      <c r="EJ47" s="188" t="s">
        <v>2727</v>
      </c>
      <c r="EK47" s="188" t="s">
        <v>2727</v>
      </c>
      <c r="EL47" s="188" t="s">
        <v>2834</v>
      </c>
      <c r="EM47" s="188" t="s">
        <v>2727</v>
      </c>
      <c r="EN47" s="188" t="s">
        <v>2727</v>
      </c>
      <c r="EO47" s="188" t="s">
        <v>2834</v>
      </c>
      <c r="EP47" s="188" t="s">
        <v>2727</v>
      </c>
      <c r="EQ47" s="188" t="s">
        <v>2727</v>
      </c>
      <c r="ER47" s="188" t="s">
        <v>2834</v>
      </c>
      <c r="ES47" s="188" t="s">
        <v>2727</v>
      </c>
      <c r="ET47" s="188" t="s">
        <v>2727</v>
      </c>
    </row>
    <row r="48" spans="1:150" x14ac:dyDescent="0.3">
      <c r="A48" s="1"/>
      <c r="B48" s="187" t="s">
        <v>3104</v>
      </c>
      <c r="C48" s="187" t="s">
        <v>155</v>
      </c>
      <c r="D48" s="187" t="s">
        <v>1144</v>
      </c>
      <c r="E48" s="187" t="s">
        <v>3105</v>
      </c>
      <c r="F48" s="187" t="s">
        <v>3106</v>
      </c>
      <c r="G48" s="188" t="s">
        <v>2834</v>
      </c>
      <c r="H48" s="188" t="s">
        <v>930</v>
      </c>
      <c r="I48" s="188" t="s">
        <v>930</v>
      </c>
      <c r="J48" s="188" t="s">
        <v>2834</v>
      </c>
      <c r="K48" s="188" t="s">
        <v>930</v>
      </c>
      <c r="L48" s="188" t="s">
        <v>930</v>
      </c>
      <c r="M48" s="188" t="s">
        <v>2834</v>
      </c>
      <c r="N48" s="188" t="s">
        <v>930</v>
      </c>
      <c r="O48" s="188" t="s">
        <v>930</v>
      </c>
      <c r="P48" s="188" t="s">
        <v>2834</v>
      </c>
      <c r="Q48" s="188" t="s">
        <v>930</v>
      </c>
      <c r="R48" s="188" t="s">
        <v>930</v>
      </c>
      <c r="S48" s="188" t="s">
        <v>2834</v>
      </c>
      <c r="T48" s="188" t="s">
        <v>930</v>
      </c>
      <c r="U48" s="188" t="s">
        <v>930</v>
      </c>
      <c r="V48" s="188" t="s">
        <v>2834</v>
      </c>
      <c r="W48" s="188" t="s">
        <v>930</v>
      </c>
      <c r="X48" s="188" t="s">
        <v>930</v>
      </c>
      <c r="Y48" s="188" t="s">
        <v>2834</v>
      </c>
      <c r="Z48" s="188" t="s">
        <v>930</v>
      </c>
      <c r="AA48" s="188" t="s">
        <v>930</v>
      </c>
      <c r="AB48" s="188" t="s">
        <v>2834</v>
      </c>
      <c r="AC48" s="188" t="s">
        <v>930</v>
      </c>
      <c r="AD48" s="188" t="s">
        <v>930</v>
      </c>
      <c r="AE48" s="188" t="s">
        <v>2834</v>
      </c>
      <c r="AF48" s="188" t="s">
        <v>930</v>
      </c>
      <c r="AG48" s="188" t="s">
        <v>930</v>
      </c>
      <c r="AH48" s="188" t="s">
        <v>2834</v>
      </c>
      <c r="AI48" s="188" t="s">
        <v>930</v>
      </c>
      <c r="AJ48" s="188" t="s">
        <v>930</v>
      </c>
      <c r="AK48" s="188" t="s">
        <v>2834</v>
      </c>
      <c r="AL48" s="188" t="s">
        <v>930</v>
      </c>
      <c r="AM48" s="188" t="s">
        <v>930</v>
      </c>
      <c r="AN48" s="188" t="s">
        <v>2834</v>
      </c>
      <c r="AO48" s="188" t="s">
        <v>930</v>
      </c>
      <c r="AP48" s="188" t="s">
        <v>930</v>
      </c>
      <c r="AQ48" s="188" t="s">
        <v>2834</v>
      </c>
      <c r="AR48" s="188" t="s">
        <v>930</v>
      </c>
      <c r="AS48" s="188" t="s">
        <v>930</v>
      </c>
      <c r="AT48" s="188" t="s">
        <v>2834</v>
      </c>
      <c r="AU48" s="188" t="s">
        <v>930</v>
      </c>
      <c r="AV48" s="188" t="s">
        <v>930</v>
      </c>
      <c r="AW48" s="188" t="s">
        <v>2834</v>
      </c>
      <c r="AX48" s="188" t="s">
        <v>930</v>
      </c>
      <c r="AY48" s="188" t="s">
        <v>930</v>
      </c>
      <c r="AZ48" s="188" t="s">
        <v>2834</v>
      </c>
      <c r="BA48" s="188" t="s">
        <v>930</v>
      </c>
      <c r="BB48" s="188" t="s">
        <v>930</v>
      </c>
      <c r="BC48" s="188" t="s">
        <v>2834</v>
      </c>
      <c r="BD48" s="188" t="s">
        <v>930</v>
      </c>
      <c r="BE48" s="188" t="s">
        <v>930</v>
      </c>
      <c r="BF48" s="188" t="s">
        <v>2834</v>
      </c>
      <c r="BG48" s="188" t="s">
        <v>930</v>
      </c>
      <c r="BH48" s="188" t="s">
        <v>930</v>
      </c>
      <c r="BI48" s="188" t="s">
        <v>2834</v>
      </c>
      <c r="BJ48" s="188" t="s">
        <v>930</v>
      </c>
      <c r="BK48" s="188" t="s">
        <v>930</v>
      </c>
      <c r="BL48" s="188" t="s">
        <v>2834</v>
      </c>
      <c r="BM48" s="188" t="s">
        <v>930</v>
      </c>
      <c r="BN48" s="188" t="s">
        <v>930</v>
      </c>
      <c r="BO48" s="188" t="s">
        <v>2834</v>
      </c>
      <c r="BP48" s="188" t="s">
        <v>930</v>
      </c>
      <c r="BQ48" s="188" t="s">
        <v>930</v>
      </c>
      <c r="BR48" s="188" t="s">
        <v>2834</v>
      </c>
      <c r="BS48" s="188" t="s">
        <v>930</v>
      </c>
      <c r="BT48" s="188" t="s">
        <v>930</v>
      </c>
      <c r="BU48" s="188" t="s">
        <v>2834</v>
      </c>
      <c r="BV48" s="188" t="s">
        <v>930</v>
      </c>
      <c r="BW48" s="188" t="s">
        <v>930</v>
      </c>
      <c r="BX48" s="188" t="s">
        <v>2834</v>
      </c>
      <c r="BY48" s="188" t="s">
        <v>930</v>
      </c>
      <c r="BZ48" s="188" t="s">
        <v>930</v>
      </c>
      <c r="CA48" s="188" t="s">
        <v>2834</v>
      </c>
      <c r="CB48" s="188" t="s">
        <v>930</v>
      </c>
      <c r="CC48" s="188" t="s">
        <v>930</v>
      </c>
      <c r="CD48" s="188" t="s">
        <v>2834</v>
      </c>
      <c r="CE48" s="188" t="s">
        <v>930</v>
      </c>
      <c r="CF48" s="188" t="s">
        <v>930</v>
      </c>
      <c r="CG48" s="188" t="s">
        <v>2834</v>
      </c>
      <c r="CH48" s="188" t="s">
        <v>930</v>
      </c>
      <c r="CI48" s="188" t="s">
        <v>930</v>
      </c>
      <c r="CJ48" s="188" t="s">
        <v>2834</v>
      </c>
      <c r="CK48" s="188" t="s">
        <v>930</v>
      </c>
      <c r="CL48" s="188" t="s">
        <v>930</v>
      </c>
      <c r="CM48" s="188" t="s">
        <v>2834</v>
      </c>
      <c r="CN48" s="188" t="s">
        <v>930</v>
      </c>
      <c r="CO48" s="188" t="s">
        <v>930</v>
      </c>
      <c r="CP48" s="188" t="s">
        <v>2834</v>
      </c>
      <c r="CQ48" s="188" t="s">
        <v>930</v>
      </c>
      <c r="CR48" s="188" t="s">
        <v>930</v>
      </c>
      <c r="CS48" s="188" t="s">
        <v>2834</v>
      </c>
      <c r="CT48" s="188" t="s">
        <v>930</v>
      </c>
      <c r="CU48" s="188" t="s">
        <v>930</v>
      </c>
      <c r="CV48" s="188" t="s">
        <v>2834</v>
      </c>
      <c r="CW48" s="188" t="s">
        <v>930</v>
      </c>
      <c r="CX48" s="188" t="s">
        <v>930</v>
      </c>
      <c r="CY48" s="188" t="s">
        <v>2834</v>
      </c>
      <c r="CZ48" s="188" t="s">
        <v>930</v>
      </c>
      <c r="DA48" s="188" t="s">
        <v>930</v>
      </c>
      <c r="DB48" s="188" t="s">
        <v>2834</v>
      </c>
      <c r="DC48" s="188" t="s">
        <v>930</v>
      </c>
      <c r="DD48" s="188" t="s">
        <v>930</v>
      </c>
      <c r="DE48" s="188" t="s">
        <v>2834</v>
      </c>
      <c r="DF48" s="188" t="s">
        <v>930</v>
      </c>
      <c r="DG48" s="188" t="s">
        <v>930</v>
      </c>
      <c r="DH48" s="188" t="s">
        <v>2834</v>
      </c>
      <c r="DI48" s="188" t="s">
        <v>930</v>
      </c>
      <c r="DJ48" s="188" t="s">
        <v>930</v>
      </c>
      <c r="DK48" s="188" t="s">
        <v>2834</v>
      </c>
      <c r="DL48" s="188" t="s">
        <v>930</v>
      </c>
      <c r="DM48" s="188" t="s">
        <v>930</v>
      </c>
      <c r="DN48" s="188" t="s">
        <v>2834</v>
      </c>
      <c r="DO48" s="188" t="s">
        <v>930</v>
      </c>
      <c r="DP48" s="188" t="s">
        <v>930</v>
      </c>
      <c r="DQ48" s="188" t="s">
        <v>2834</v>
      </c>
      <c r="DR48" s="188" t="s">
        <v>930</v>
      </c>
      <c r="DS48" s="188" t="s">
        <v>930</v>
      </c>
      <c r="DT48" s="188" t="s">
        <v>2834</v>
      </c>
      <c r="DU48" s="188" t="s">
        <v>930</v>
      </c>
      <c r="DV48" s="188" t="s">
        <v>930</v>
      </c>
      <c r="DW48" s="188" t="s">
        <v>2834</v>
      </c>
      <c r="DX48" s="188" t="s">
        <v>930</v>
      </c>
      <c r="DY48" s="188" t="s">
        <v>930</v>
      </c>
      <c r="DZ48" s="188" t="s">
        <v>2834</v>
      </c>
      <c r="EA48" s="188" t="s">
        <v>930</v>
      </c>
      <c r="EB48" s="188" t="s">
        <v>930</v>
      </c>
      <c r="EC48" s="188" t="s">
        <v>2834</v>
      </c>
      <c r="ED48" s="188" t="s">
        <v>930</v>
      </c>
      <c r="EE48" s="188" t="s">
        <v>930</v>
      </c>
      <c r="EF48" s="188" t="s">
        <v>2834</v>
      </c>
      <c r="EG48" s="188" t="s">
        <v>930</v>
      </c>
      <c r="EH48" s="188" t="s">
        <v>930</v>
      </c>
      <c r="EI48" s="188" t="s">
        <v>2834</v>
      </c>
      <c r="EJ48" s="188" t="s">
        <v>930</v>
      </c>
      <c r="EK48" s="188" t="s">
        <v>930</v>
      </c>
      <c r="EL48" s="188" t="s">
        <v>2834</v>
      </c>
      <c r="EM48" s="188" t="s">
        <v>930</v>
      </c>
      <c r="EN48" s="188" t="s">
        <v>930</v>
      </c>
      <c r="EO48" s="188" t="s">
        <v>2834</v>
      </c>
      <c r="EP48" s="188" t="s">
        <v>930</v>
      </c>
      <c r="EQ48" s="188" t="s">
        <v>930</v>
      </c>
      <c r="ER48" s="188" t="s">
        <v>2834</v>
      </c>
      <c r="ES48" s="188" t="s">
        <v>930</v>
      </c>
      <c r="ET48" s="188" t="s">
        <v>930</v>
      </c>
    </row>
    <row r="49" spans="1:150" x14ac:dyDescent="0.3">
      <c r="A49" s="1"/>
      <c r="B49" s="186" t="s">
        <v>3107</v>
      </c>
      <c r="C49" s="186" t="s">
        <v>138</v>
      </c>
      <c r="D49" s="186" t="s">
        <v>980</v>
      </c>
      <c r="E49" s="186" t="s">
        <v>3108</v>
      </c>
      <c r="F49" s="186" t="s">
        <v>3109</v>
      </c>
      <c r="G49" s="186" t="s">
        <v>2834</v>
      </c>
      <c r="H49" s="186" t="s">
        <v>3110</v>
      </c>
      <c r="I49" s="186" t="s">
        <v>3111</v>
      </c>
      <c r="J49" s="186" t="s">
        <v>2834</v>
      </c>
      <c r="K49" s="186" t="s">
        <v>3112</v>
      </c>
      <c r="L49" s="186" t="s">
        <v>3113</v>
      </c>
      <c r="M49" s="186" t="s">
        <v>2834</v>
      </c>
      <c r="N49" s="186" t="s">
        <v>3114</v>
      </c>
      <c r="O49" s="186" t="s">
        <v>3115</v>
      </c>
      <c r="P49" s="186" t="s">
        <v>2834</v>
      </c>
      <c r="Q49" s="186" t="s">
        <v>3116</v>
      </c>
      <c r="R49" s="186" t="s">
        <v>3117</v>
      </c>
      <c r="S49" s="186" t="s">
        <v>2834</v>
      </c>
      <c r="T49" s="186" t="s">
        <v>2727</v>
      </c>
      <c r="U49" s="186" t="s">
        <v>3118</v>
      </c>
      <c r="V49" s="186" t="s">
        <v>2834</v>
      </c>
      <c r="W49" s="186" t="s">
        <v>2727</v>
      </c>
      <c r="X49" s="186" t="s">
        <v>2727</v>
      </c>
      <c r="Y49" s="186" t="s">
        <v>2834</v>
      </c>
      <c r="Z49" s="186" t="s">
        <v>3119</v>
      </c>
      <c r="AA49" s="186" t="s">
        <v>3120</v>
      </c>
      <c r="AB49" s="186" t="s">
        <v>2834</v>
      </c>
      <c r="AC49" s="186" t="s">
        <v>3121</v>
      </c>
      <c r="AD49" s="186" t="s">
        <v>3122</v>
      </c>
      <c r="AE49" s="186" t="s">
        <v>2834</v>
      </c>
      <c r="AF49" s="186" t="s">
        <v>3001</v>
      </c>
      <c r="AG49" s="186" t="s">
        <v>3123</v>
      </c>
      <c r="AH49" s="186" t="s">
        <v>2834</v>
      </c>
      <c r="AI49" s="186" t="s">
        <v>3124</v>
      </c>
      <c r="AJ49" s="186" t="s">
        <v>3125</v>
      </c>
      <c r="AK49" s="186" t="s">
        <v>2834</v>
      </c>
      <c r="AL49" s="186" t="s">
        <v>3126</v>
      </c>
      <c r="AM49" s="186" t="s">
        <v>3127</v>
      </c>
      <c r="AN49" s="186" t="s">
        <v>2834</v>
      </c>
      <c r="AO49" s="186" t="s">
        <v>3128</v>
      </c>
      <c r="AP49" s="186" t="s">
        <v>2727</v>
      </c>
      <c r="AQ49" s="186" t="s">
        <v>2834</v>
      </c>
      <c r="AR49" s="186" t="s">
        <v>3129</v>
      </c>
      <c r="AS49" s="186" t="s">
        <v>3130</v>
      </c>
      <c r="AT49" s="186" t="s">
        <v>2834</v>
      </c>
      <c r="AU49" s="186" t="s">
        <v>3131</v>
      </c>
      <c r="AV49" s="186" t="s">
        <v>3132</v>
      </c>
      <c r="AW49" s="186" t="s">
        <v>2834</v>
      </c>
      <c r="AX49" s="186" t="s">
        <v>2727</v>
      </c>
      <c r="AY49" s="186" t="s">
        <v>3133</v>
      </c>
      <c r="AZ49" s="186" t="s">
        <v>2834</v>
      </c>
      <c r="BA49" s="186" t="s">
        <v>2727</v>
      </c>
      <c r="BB49" s="186" t="s">
        <v>3134</v>
      </c>
      <c r="BC49" s="186" t="s">
        <v>2834</v>
      </c>
      <c r="BD49" s="186" t="s">
        <v>3135</v>
      </c>
      <c r="BE49" s="186" t="s">
        <v>2727</v>
      </c>
      <c r="BF49" s="186" t="s">
        <v>2834</v>
      </c>
      <c r="BG49" s="186" t="s">
        <v>3136</v>
      </c>
      <c r="BH49" s="186" t="s">
        <v>3137</v>
      </c>
      <c r="BI49" s="186" t="s">
        <v>2834</v>
      </c>
      <c r="BJ49" s="186" t="s">
        <v>3138</v>
      </c>
      <c r="BK49" s="186" t="s">
        <v>2727</v>
      </c>
      <c r="BL49" s="186" t="s">
        <v>2834</v>
      </c>
      <c r="BM49" s="186" t="s">
        <v>2978</v>
      </c>
      <c r="BN49" s="186" t="s">
        <v>3139</v>
      </c>
      <c r="BO49" s="186" t="s">
        <v>2834</v>
      </c>
      <c r="BP49" s="186" t="s">
        <v>3140</v>
      </c>
      <c r="BQ49" s="186" t="s">
        <v>2727</v>
      </c>
      <c r="BR49" s="186" t="s">
        <v>2834</v>
      </c>
      <c r="BS49" s="186" t="s">
        <v>3141</v>
      </c>
      <c r="BT49" s="186" t="s">
        <v>2727</v>
      </c>
      <c r="BU49" s="186" t="s">
        <v>2834</v>
      </c>
      <c r="BV49" s="186" t="s">
        <v>3142</v>
      </c>
      <c r="BW49" s="186" t="s">
        <v>3143</v>
      </c>
      <c r="BX49" s="186" t="s">
        <v>2834</v>
      </c>
      <c r="BY49" s="186" t="s">
        <v>3144</v>
      </c>
      <c r="BZ49" s="186" t="s">
        <v>3145</v>
      </c>
      <c r="CA49" s="186" t="s">
        <v>2834</v>
      </c>
      <c r="CB49" s="186" t="s">
        <v>3146</v>
      </c>
      <c r="CC49" s="186" t="s">
        <v>3147</v>
      </c>
      <c r="CD49" s="186" t="s">
        <v>2834</v>
      </c>
      <c r="CE49" s="186" t="s">
        <v>3148</v>
      </c>
      <c r="CF49" s="186" t="s">
        <v>3149</v>
      </c>
      <c r="CG49" s="186" t="s">
        <v>2834</v>
      </c>
      <c r="CH49" s="186" t="s">
        <v>3150</v>
      </c>
      <c r="CI49" s="186" t="s">
        <v>2727</v>
      </c>
      <c r="CJ49" s="186" t="s">
        <v>2834</v>
      </c>
      <c r="CK49" s="186" t="s">
        <v>3151</v>
      </c>
      <c r="CL49" s="186" t="s">
        <v>3152</v>
      </c>
      <c r="CM49" s="186" t="s">
        <v>2834</v>
      </c>
      <c r="CN49" s="186" t="s">
        <v>2727</v>
      </c>
      <c r="CO49" s="186" t="s">
        <v>2727</v>
      </c>
      <c r="CP49" s="186" t="s">
        <v>2834</v>
      </c>
      <c r="CQ49" s="186" t="s">
        <v>2727</v>
      </c>
      <c r="CR49" s="186" t="s">
        <v>2727</v>
      </c>
      <c r="CS49" s="186" t="s">
        <v>2834</v>
      </c>
      <c r="CT49" s="186" t="s">
        <v>3153</v>
      </c>
      <c r="CU49" s="186" t="s">
        <v>3154</v>
      </c>
      <c r="CV49" s="186" t="s">
        <v>2834</v>
      </c>
      <c r="CW49" s="186" t="s">
        <v>3155</v>
      </c>
      <c r="CX49" s="186" t="s">
        <v>3156</v>
      </c>
      <c r="CY49" s="186" t="s">
        <v>2834</v>
      </c>
      <c r="CZ49" s="186" t="s">
        <v>3157</v>
      </c>
      <c r="DA49" s="186" t="s">
        <v>3158</v>
      </c>
      <c r="DB49" s="186" t="s">
        <v>2834</v>
      </c>
      <c r="DC49" s="186" t="s">
        <v>3159</v>
      </c>
      <c r="DD49" s="186" t="s">
        <v>3160</v>
      </c>
      <c r="DE49" s="186" t="s">
        <v>2834</v>
      </c>
      <c r="DF49" s="186" t="s">
        <v>3161</v>
      </c>
      <c r="DG49" s="186" t="s">
        <v>3162</v>
      </c>
      <c r="DH49" s="186" t="s">
        <v>2834</v>
      </c>
      <c r="DI49" s="186" t="s">
        <v>3163</v>
      </c>
      <c r="DJ49" s="186" t="s">
        <v>3164</v>
      </c>
      <c r="DK49" s="186" t="s">
        <v>2834</v>
      </c>
      <c r="DL49" s="186" t="s">
        <v>3165</v>
      </c>
      <c r="DM49" s="186" t="s">
        <v>3166</v>
      </c>
      <c r="DN49" s="186" t="s">
        <v>2834</v>
      </c>
      <c r="DO49" s="186" t="s">
        <v>3167</v>
      </c>
      <c r="DP49" s="186" t="s">
        <v>2727</v>
      </c>
      <c r="DQ49" s="186" t="s">
        <v>2834</v>
      </c>
      <c r="DR49" s="186" t="s">
        <v>3168</v>
      </c>
      <c r="DS49" s="186" t="s">
        <v>3169</v>
      </c>
      <c r="DT49" s="186" t="s">
        <v>2834</v>
      </c>
      <c r="DU49" s="186" t="s">
        <v>3170</v>
      </c>
      <c r="DV49" s="186" t="s">
        <v>3171</v>
      </c>
      <c r="DW49" s="186" t="s">
        <v>2834</v>
      </c>
      <c r="DX49" s="186" t="s">
        <v>3172</v>
      </c>
      <c r="DY49" s="186" t="s">
        <v>3173</v>
      </c>
      <c r="DZ49" s="186" t="s">
        <v>2834</v>
      </c>
      <c r="EA49" s="186" t="s">
        <v>3174</v>
      </c>
      <c r="EB49" s="186" t="s">
        <v>3175</v>
      </c>
      <c r="EC49" s="186" t="s">
        <v>2834</v>
      </c>
      <c r="ED49" s="186" t="s">
        <v>3176</v>
      </c>
      <c r="EE49" s="186" t="s">
        <v>3177</v>
      </c>
      <c r="EF49" s="186" t="s">
        <v>2834</v>
      </c>
      <c r="EG49" s="186" t="s">
        <v>2727</v>
      </c>
      <c r="EH49" s="186" t="s">
        <v>3178</v>
      </c>
      <c r="EI49" s="186" t="s">
        <v>2834</v>
      </c>
      <c r="EJ49" s="186" t="s">
        <v>2727</v>
      </c>
      <c r="EK49" s="186" t="s">
        <v>3179</v>
      </c>
      <c r="EL49" s="186" t="s">
        <v>2834</v>
      </c>
      <c r="EM49" s="186" t="s">
        <v>3180</v>
      </c>
      <c r="EN49" s="186" t="s">
        <v>3181</v>
      </c>
      <c r="EO49" s="186" t="s">
        <v>2834</v>
      </c>
      <c r="EP49" s="186" t="s">
        <v>3182</v>
      </c>
      <c r="EQ49" s="186" t="s">
        <v>2727</v>
      </c>
      <c r="ER49" s="186" t="s">
        <v>2834</v>
      </c>
      <c r="ES49" s="186" t="s">
        <v>3183</v>
      </c>
      <c r="ET49" s="186" t="s">
        <v>2727</v>
      </c>
    </row>
    <row r="50" spans="1:150" x14ac:dyDescent="0.3">
      <c r="A50" s="1"/>
      <c r="B50" s="187" t="s">
        <v>3184</v>
      </c>
      <c r="C50" s="187" t="s">
        <v>138</v>
      </c>
      <c r="D50" s="187" t="s">
        <v>980</v>
      </c>
      <c r="E50" s="187" t="s">
        <v>3185</v>
      </c>
      <c r="F50" s="187" t="s">
        <v>3186</v>
      </c>
      <c r="G50" s="188" t="s">
        <v>2834</v>
      </c>
      <c r="H50" s="188" t="s">
        <v>2727</v>
      </c>
      <c r="I50" s="188" t="s">
        <v>2727</v>
      </c>
      <c r="J50" s="188" t="s">
        <v>2834</v>
      </c>
      <c r="K50" s="188" t="s">
        <v>2727</v>
      </c>
      <c r="L50" s="188" t="s">
        <v>2727</v>
      </c>
      <c r="M50" s="188" t="s">
        <v>2834</v>
      </c>
      <c r="N50" s="188" t="s">
        <v>3187</v>
      </c>
      <c r="O50" s="188" t="s">
        <v>3188</v>
      </c>
      <c r="P50" s="188" t="s">
        <v>2834</v>
      </c>
      <c r="Q50" s="188" t="s">
        <v>3189</v>
      </c>
      <c r="R50" s="188" t="s">
        <v>2727</v>
      </c>
      <c r="S50" s="188" t="s">
        <v>2834</v>
      </c>
      <c r="T50" s="188" t="s">
        <v>2727</v>
      </c>
      <c r="U50" s="188" t="s">
        <v>3190</v>
      </c>
      <c r="V50" s="188" t="s">
        <v>2834</v>
      </c>
      <c r="W50" s="188" t="s">
        <v>2727</v>
      </c>
      <c r="X50" s="188" t="s">
        <v>2727</v>
      </c>
      <c r="Y50" s="188" t="s">
        <v>2834</v>
      </c>
      <c r="Z50" s="188" t="s">
        <v>3191</v>
      </c>
      <c r="AA50" s="188" t="s">
        <v>2727</v>
      </c>
      <c r="AB50" s="188" t="s">
        <v>2834</v>
      </c>
      <c r="AC50" s="188" t="s">
        <v>3192</v>
      </c>
      <c r="AD50" s="188" t="s">
        <v>3193</v>
      </c>
      <c r="AE50" s="188" t="s">
        <v>2834</v>
      </c>
      <c r="AF50" s="188" t="s">
        <v>2727</v>
      </c>
      <c r="AG50" s="188" t="s">
        <v>2727</v>
      </c>
      <c r="AH50" s="188" t="s">
        <v>2834</v>
      </c>
      <c r="AI50" s="188" t="s">
        <v>3194</v>
      </c>
      <c r="AJ50" s="188" t="s">
        <v>2727</v>
      </c>
      <c r="AK50" s="188" t="s">
        <v>2834</v>
      </c>
      <c r="AL50" s="188" t="s">
        <v>3195</v>
      </c>
      <c r="AM50" s="188" t="s">
        <v>2727</v>
      </c>
      <c r="AN50" s="188" t="s">
        <v>2834</v>
      </c>
      <c r="AO50" s="188" t="s">
        <v>2727</v>
      </c>
      <c r="AP50" s="188" t="s">
        <v>2727</v>
      </c>
      <c r="AQ50" s="188" t="s">
        <v>2834</v>
      </c>
      <c r="AR50" s="188" t="s">
        <v>3196</v>
      </c>
      <c r="AS50" s="188" t="s">
        <v>2727</v>
      </c>
      <c r="AT50" s="188" t="s">
        <v>2834</v>
      </c>
      <c r="AU50" s="188" t="s">
        <v>3197</v>
      </c>
      <c r="AV50" s="188" t="s">
        <v>2727</v>
      </c>
      <c r="AW50" s="188" t="s">
        <v>2834</v>
      </c>
      <c r="AX50" s="188" t="s">
        <v>2727</v>
      </c>
      <c r="AY50" s="188" t="s">
        <v>3198</v>
      </c>
      <c r="AZ50" s="188" t="s">
        <v>2834</v>
      </c>
      <c r="BA50" s="188" t="s">
        <v>2727</v>
      </c>
      <c r="BB50" s="188" t="s">
        <v>3199</v>
      </c>
      <c r="BC50" s="188" t="s">
        <v>2834</v>
      </c>
      <c r="BD50" s="188" t="s">
        <v>3200</v>
      </c>
      <c r="BE50" s="188" t="s">
        <v>2727</v>
      </c>
      <c r="BF50" s="188" t="s">
        <v>2834</v>
      </c>
      <c r="BG50" s="188" t="s">
        <v>3201</v>
      </c>
      <c r="BH50" s="188" t="s">
        <v>3137</v>
      </c>
      <c r="BI50" s="188" t="s">
        <v>2834</v>
      </c>
      <c r="BJ50" s="188" t="s">
        <v>3202</v>
      </c>
      <c r="BK50" s="188" t="s">
        <v>2727</v>
      </c>
      <c r="BL50" s="188" t="s">
        <v>2834</v>
      </c>
      <c r="BM50" s="188" t="s">
        <v>2978</v>
      </c>
      <c r="BN50" s="188" t="s">
        <v>3203</v>
      </c>
      <c r="BO50" s="188" t="s">
        <v>2834</v>
      </c>
      <c r="BP50" s="188" t="s">
        <v>3140</v>
      </c>
      <c r="BQ50" s="188" t="s">
        <v>2727</v>
      </c>
      <c r="BR50" s="188" t="s">
        <v>2834</v>
      </c>
      <c r="BS50" s="188" t="s">
        <v>3204</v>
      </c>
      <c r="BT50" s="188" t="s">
        <v>2727</v>
      </c>
      <c r="BU50" s="188" t="s">
        <v>2834</v>
      </c>
      <c r="BV50" s="188" t="s">
        <v>2727</v>
      </c>
      <c r="BW50" s="188" t="s">
        <v>3205</v>
      </c>
      <c r="BX50" s="188" t="s">
        <v>2834</v>
      </c>
      <c r="BY50" s="188" t="s">
        <v>3144</v>
      </c>
      <c r="BZ50" s="188" t="s">
        <v>2727</v>
      </c>
      <c r="CA50" s="188" t="s">
        <v>2834</v>
      </c>
      <c r="CB50" s="188" t="s">
        <v>3146</v>
      </c>
      <c r="CC50" s="188" t="s">
        <v>2727</v>
      </c>
      <c r="CD50" s="188" t="s">
        <v>2834</v>
      </c>
      <c r="CE50" s="188" t="s">
        <v>3148</v>
      </c>
      <c r="CF50" s="188" t="s">
        <v>2727</v>
      </c>
      <c r="CG50" s="188" t="s">
        <v>2834</v>
      </c>
      <c r="CH50" s="188" t="s">
        <v>3150</v>
      </c>
      <c r="CI50" s="188" t="s">
        <v>2727</v>
      </c>
      <c r="CJ50" s="188" t="s">
        <v>2834</v>
      </c>
      <c r="CK50" s="188" t="s">
        <v>2727</v>
      </c>
      <c r="CL50" s="188" t="s">
        <v>2727</v>
      </c>
      <c r="CM50" s="188" t="s">
        <v>2834</v>
      </c>
      <c r="CN50" s="188" t="s">
        <v>2727</v>
      </c>
      <c r="CO50" s="188" t="s">
        <v>2727</v>
      </c>
      <c r="CP50" s="188" t="s">
        <v>2834</v>
      </c>
      <c r="CQ50" s="188" t="s">
        <v>2727</v>
      </c>
      <c r="CR50" s="188" t="s">
        <v>2727</v>
      </c>
      <c r="CS50" s="188" t="s">
        <v>2834</v>
      </c>
      <c r="CT50" s="188" t="s">
        <v>3206</v>
      </c>
      <c r="CU50" s="188" t="s">
        <v>3207</v>
      </c>
      <c r="CV50" s="188" t="s">
        <v>2834</v>
      </c>
      <c r="CW50" s="188" t="s">
        <v>3208</v>
      </c>
      <c r="CX50" s="188" t="s">
        <v>3209</v>
      </c>
      <c r="CY50" s="188" t="s">
        <v>2834</v>
      </c>
      <c r="CZ50" s="188" t="s">
        <v>3210</v>
      </c>
      <c r="DA50" s="188" t="s">
        <v>3211</v>
      </c>
      <c r="DB50" s="188" t="s">
        <v>2834</v>
      </c>
      <c r="DC50" s="188" t="s">
        <v>3212</v>
      </c>
      <c r="DD50" s="188" t="s">
        <v>3213</v>
      </c>
      <c r="DE50" s="188" t="s">
        <v>2834</v>
      </c>
      <c r="DF50" s="188" t="s">
        <v>3214</v>
      </c>
      <c r="DG50" s="188" t="s">
        <v>3215</v>
      </c>
      <c r="DH50" s="188" t="s">
        <v>2834</v>
      </c>
      <c r="DI50" s="188" t="s">
        <v>3216</v>
      </c>
      <c r="DJ50" s="188" t="s">
        <v>3217</v>
      </c>
      <c r="DK50" s="188" t="s">
        <v>2834</v>
      </c>
      <c r="DL50" s="188" t="s">
        <v>3218</v>
      </c>
      <c r="DM50" s="188" t="s">
        <v>2727</v>
      </c>
      <c r="DN50" s="188" t="s">
        <v>2834</v>
      </c>
      <c r="DO50" s="188" t="s">
        <v>3219</v>
      </c>
      <c r="DP50" s="188" t="s">
        <v>2727</v>
      </c>
      <c r="DQ50" s="188" t="s">
        <v>2834</v>
      </c>
      <c r="DR50" s="188" t="s">
        <v>3220</v>
      </c>
      <c r="DS50" s="188" t="s">
        <v>2727</v>
      </c>
      <c r="DT50" s="188" t="s">
        <v>2834</v>
      </c>
      <c r="DU50" s="188" t="s">
        <v>2727</v>
      </c>
      <c r="DV50" s="188" t="s">
        <v>3221</v>
      </c>
      <c r="DW50" s="188" t="s">
        <v>2834</v>
      </c>
      <c r="DX50" s="188" t="s">
        <v>2727</v>
      </c>
      <c r="DY50" s="188" t="s">
        <v>3222</v>
      </c>
      <c r="DZ50" s="188" t="s">
        <v>2834</v>
      </c>
      <c r="EA50" s="188" t="s">
        <v>3223</v>
      </c>
      <c r="EB50" s="188" t="s">
        <v>2727</v>
      </c>
      <c r="EC50" s="188" t="s">
        <v>2834</v>
      </c>
      <c r="ED50" s="188" t="s">
        <v>3176</v>
      </c>
      <c r="EE50" s="188" t="s">
        <v>3224</v>
      </c>
      <c r="EF50" s="188" t="s">
        <v>2834</v>
      </c>
      <c r="EG50" s="188" t="s">
        <v>2727</v>
      </c>
      <c r="EH50" s="188" t="s">
        <v>3225</v>
      </c>
      <c r="EI50" s="188" t="s">
        <v>2834</v>
      </c>
      <c r="EJ50" s="188" t="s">
        <v>2727</v>
      </c>
      <c r="EK50" s="188" t="s">
        <v>3226</v>
      </c>
      <c r="EL50" s="188" t="s">
        <v>2834</v>
      </c>
      <c r="EM50" s="188" t="s">
        <v>3180</v>
      </c>
      <c r="EN50" s="188" t="s">
        <v>3227</v>
      </c>
      <c r="EO50" s="188" t="s">
        <v>2834</v>
      </c>
      <c r="EP50" s="188" t="s">
        <v>3228</v>
      </c>
      <c r="EQ50" s="188" t="s">
        <v>2727</v>
      </c>
      <c r="ER50" s="188" t="s">
        <v>2834</v>
      </c>
      <c r="ES50" s="188" t="s">
        <v>2727</v>
      </c>
      <c r="ET50" s="188" t="s">
        <v>2727</v>
      </c>
    </row>
    <row r="51" spans="1:150" x14ac:dyDescent="0.3">
      <c r="A51" s="1"/>
      <c r="B51" s="187" t="s">
        <v>3229</v>
      </c>
      <c r="C51" s="187" t="s">
        <v>138</v>
      </c>
      <c r="D51" s="187" t="s">
        <v>980</v>
      </c>
      <c r="E51" s="187" t="s">
        <v>3230</v>
      </c>
      <c r="F51" s="187" t="s">
        <v>3231</v>
      </c>
      <c r="G51" s="188" t="s">
        <v>2834</v>
      </c>
      <c r="H51" s="188" t="s">
        <v>2727</v>
      </c>
      <c r="I51" s="188" t="s">
        <v>2727</v>
      </c>
      <c r="J51" s="188" t="s">
        <v>2834</v>
      </c>
      <c r="K51" s="188" t="s">
        <v>2727</v>
      </c>
      <c r="L51" s="188" t="s">
        <v>2727</v>
      </c>
      <c r="M51" s="188" t="s">
        <v>2834</v>
      </c>
      <c r="N51" s="188" t="s">
        <v>3232</v>
      </c>
      <c r="O51" s="188" t="s">
        <v>2727</v>
      </c>
      <c r="P51" s="188" t="s">
        <v>2834</v>
      </c>
      <c r="Q51" s="188" t="s">
        <v>2727</v>
      </c>
      <c r="R51" s="188" t="s">
        <v>2727</v>
      </c>
      <c r="S51" s="188" t="s">
        <v>2834</v>
      </c>
      <c r="T51" s="188" t="s">
        <v>2727</v>
      </c>
      <c r="U51" s="188" t="s">
        <v>3233</v>
      </c>
      <c r="V51" s="188" t="s">
        <v>2834</v>
      </c>
      <c r="W51" s="188" t="s">
        <v>2727</v>
      </c>
      <c r="X51" s="188" t="s">
        <v>2727</v>
      </c>
      <c r="Y51" s="188" t="s">
        <v>2834</v>
      </c>
      <c r="Z51" s="188" t="s">
        <v>2727</v>
      </c>
      <c r="AA51" s="188" t="s">
        <v>3234</v>
      </c>
      <c r="AB51" s="188" t="s">
        <v>2834</v>
      </c>
      <c r="AC51" s="188" t="s">
        <v>3235</v>
      </c>
      <c r="AD51" s="188" t="s">
        <v>3193</v>
      </c>
      <c r="AE51" s="188" t="s">
        <v>2834</v>
      </c>
      <c r="AF51" s="188" t="s">
        <v>2727</v>
      </c>
      <c r="AG51" s="188" t="s">
        <v>2727</v>
      </c>
      <c r="AH51" s="188" t="s">
        <v>2834</v>
      </c>
      <c r="AI51" s="188" t="s">
        <v>3236</v>
      </c>
      <c r="AJ51" s="188" t="s">
        <v>3125</v>
      </c>
      <c r="AK51" s="188" t="s">
        <v>2834</v>
      </c>
      <c r="AL51" s="188" t="s">
        <v>3237</v>
      </c>
      <c r="AM51" s="188" t="s">
        <v>2727</v>
      </c>
      <c r="AN51" s="188" t="s">
        <v>2834</v>
      </c>
      <c r="AO51" s="188" t="s">
        <v>3238</v>
      </c>
      <c r="AP51" s="188" t="s">
        <v>2727</v>
      </c>
      <c r="AQ51" s="188" t="s">
        <v>2834</v>
      </c>
      <c r="AR51" s="188" t="s">
        <v>3239</v>
      </c>
      <c r="AS51" s="188" t="s">
        <v>3130</v>
      </c>
      <c r="AT51" s="188" t="s">
        <v>2834</v>
      </c>
      <c r="AU51" s="188" t="s">
        <v>3240</v>
      </c>
      <c r="AV51" s="188" t="s">
        <v>2727</v>
      </c>
      <c r="AW51" s="188" t="s">
        <v>2834</v>
      </c>
      <c r="AX51" s="188" t="s">
        <v>2727</v>
      </c>
      <c r="AY51" s="188" t="s">
        <v>2727</v>
      </c>
      <c r="AZ51" s="188" t="s">
        <v>2834</v>
      </c>
      <c r="BA51" s="188" t="s">
        <v>2727</v>
      </c>
      <c r="BB51" s="188" t="s">
        <v>2727</v>
      </c>
      <c r="BC51" s="188" t="s">
        <v>2834</v>
      </c>
      <c r="BD51" s="188" t="s">
        <v>3241</v>
      </c>
      <c r="BE51" s="188" t="s">
        <v>2727</v>
      </c>
      <c r="BF51" s="188" t="s">
        <v>2834</v>
      </c>
      <c r="BG51" s="188" t="s">
        <v>2727</v>
      </c>
      <c r="BH51" s="188" t="s">
        <v>2727</v>
      </c>
      <c r="BI51" s="188" t="s">
        <v>2834</v>
      </c>
      <c r="BJ51" s="188" t="s">
        <v>3242</v>
      </c>
      <c r="BK51" s="188" t="s">
        <v>2727</v>
      </c>
      <c r="BL51" s="188" t="s">
        <v>2834</v>
      </c>
      <c r="BM51" s="188" t="s">
        <v>2727</v>
      </c>
      <c r="BN51" s="188" t="s">
        <v>3243</v>
      </c>
      <c r="BO51" s="188" t="s">
        <v>2834</v>
      </c>
      <c r="BP51" s="188" t="s">
        <v>2727</v>
      </c>
      <c r="BQ51" s="188" t="s">
        <v>2727</v>
      </c>
      <c r="BR51" s="188" t="s">
        <v>2834</v>
      </c>
      <c r="BS51" s="188" t="s">
        <v>2727</v>
      </c>
      <c r="BT51" s="188" t="s">
        <v>2727</v>
      </c>
      <c r="BU51" s="188" t="s">
        <v>2834</v>
      </c>
      <c r="BV51" s="188" t="s">
        <v>2727</v>
      </c>
      <c r="BW51" s="188" t="s">
        <v>3244</v>
      </c>
      <c r="BX51" s="188" t="s">
        <v>2834</v>
      </c>
      <c r="BY51" s="188" t="s">
        <v>2727</v>
      </c>
      <c r="BZ51" s="188" t="s">
        <v>3145</v>
      </c>
      <c r="CA51" s="188" t="s">
        <v>2834</v>
      </c>
      <c r="CB51" s="188" t="s">
        <v>2727</v>
      </c>
      <c r="CC51" s="188" t="s">
        <v>3245</v>
      </c>
      <c r="CD51" s="188" t="s">
        <v>2834</v>
      </c>
      <c r="CE51" s="188" t="s">
        <v>2727</v>
      </c>
      <c r="CF51" s="188" t="s">
        <v>3149</v>
      </c>
      <c r="CG51" s="188" t="s">
        <v>2834</v>
      </c>
      <c r="CH51" s="188" t="s">
        <v>2727</v>
      </c>
      <c r="CI51" s="188" t="s">
        <v>2727</v>
      </c>
      <c r="CJ51" s="188" t="s">
        <v>2834</v>
      </c>
      <c r="CK51" s="188" t="s">
        <v>2727</v>
      </c>
      <c r="CL51" s="188" t="s">
        <v>3152</v>
      </c>
      <c r="CM51" s="188" t="s">
        <v>2834</v>
      </c>
      <c r="CN51" s="188" t="s">
        <v>2727</v>
      </c>
      <c r="CO51" s="188" t="s">
        <v>2727</v>
      </c>
      <c r="CP51" s="188" t="s">
        <v>2834</v>
      </c>
      <c r="CQ51" s="188" t="s">
        <v>2727</v>
      </c>
      <c r="CR51" s="188" t="s">
        <v>2727</v>
      </c>
      <c r="CS51" s="188" t="s">
        <v>2834</v>
      </c>
      <c r="CT51" s="188" t="s">
        <v>2727</v>
      </c>
      <c r="CU51" s="188" t="s">
        <v>2727</v>
      </c>
      <c r="CV51" s="188" t="s">
        <v>2834</v>
      </c>
      <c r="CW51" s="188" t="s">
        <v>3246</v>
      </c>
      <c r="CX51" s="188" t="s">
        <v>2727</v>
      </c>
      <c r="CY51" s="188" t="s">
        <v>2834</v>
      </c>
      <c r="CZ51" s="188" t="s">
        <v>3247</v>
      </c>
      <c r="DA51" s="188" t="s">
        <v>3248</v>
      </c>
      <c r="DB51" s="188" t="s">
        <v>2834</v>
      </c>
      <c r="DC51" s="188" t="s">
        <v>3249</v>
      </c>
      <c r="DD51" s="188" t="s">
        <v>3250</v>
      </c>
      <c r="DE51" s="188" t="s">
        <v>2834</v>
      </c>
      <c r="DF51" s="188" t="s">
        <v>3251</v>
      </c>
      <c r="DG51" s="188" t="s">
        <v>3252</v>
      </c>
      <c r="DH51" s="188" t="s">
        <v>2834</v>
      </c>
      <c r="DI51" s="188" t="s">
        <v>2727</v>
      </c>
      <c r="DJ51" s="188" t="s">
        <v>2727</v>
      </c>
      <c r="DK51" s="188" t="s">
        <v>2834</v>
      </c>
      <c r="DL51" s="188" t="s">
        <v>2727</v>
      </c>
      <c r="DM51" s="188" t="s">
        <v>3166</v>
      </c>
      <c r="DN51" s="188" t="s">
        <v>2834</v>
      </c>
      <c r="DO51" s="188" t="s">
        <v>2727</v>
      </c>
      <c r="DP51" s="188" t="s">
        <v>2727</v>
      </c>
      <c r="DQ51" s="188" t="s">
        <v>2834</v>
      </c>
      <c r="DR51" s="188" t="s">
        <v>3253</v>
      </c>
      <c r="DS51" s="188" t="s">
        <v>2727</v>
      </c>
      <c r="DT51" s="188" t="s">
        <v>2834</v>
      </c>
      <c r="DU51" s="188" t="s">
        <v>2727</v>
      </c>
      <c r="DV51" s="188" t="s">
        <v>3254</v>
      </c>
      <c r="DW51" s="188" t="s">
        <v>2834</v>
      </c>
      <c r="DX51" s="188" t="s">
        <v>2727</v>
      </c>
      <c r="DY51" s="188" t="s">
        <v>3255</v>
      </c>
      <c r="DZ51" s="188" t="s">
        <v>2834</v>
      </c>
      <c r="EA51" s="188" t="s">
        <v>2727</v>
      </c>
      <c r="EB51" s="188" t="s">
        <v>3175</v>
      </c>
      <c r="EC51" s="188" t="s">
        <v>2834</v>
      </c>
      <c r="ED51" s="188" t="s">
        <v>2727</v>
      </c>
      <c r="EE51" s="188" t="s">
        <v>3256</v>
      </c>
      <c r="EF51" s="188" t="s">
        <v>2834</v>
      </c>
      <c r="EG51" s="188" t="s">
        <v>2727</v>
      </c>
      <c r="EH51" s="188" t="s">
        <v>2727</v>
      </c>
      <c r="EI51" s="188" t="s">
        <v>2834</v>
      </c>
      <c r="EJ51" s="188" t="s">
        <v>2727</v>
      </c>
      <c r="EK51" s="188" t="s">
        <v>3257</v>
      </c>
      <c r="EL51" s="188" t="s">
        <v>2834</v>
      </c>
      <c r="EM51" s="188" t="s">
        <v>2727</v>
      </c>
      <c r="EN51" s="188" t="s">
        <v>2727</v>
      </c>
      <c r="EO51" s="188" t="s">
        <v>2834</v>
      </c>
      <c r="EP51" s="188" t="s">
        <v>2727</v>
      </c>
      <c r="EQ51" s="188" t="s">
        <v>2727</v>
      </c>
      <c r="ER51" s="188" t="s">
        <v>2834</v>
      </c>
      <c r="ES51" s="188" t="s">
        <v>3183</v>
      </c>
      <c r="ET51" s="188" t="s">
        <v>2727</v>
      </c>
    </row>
    <row r="52" spans="1:150" x14ac:dyDescent="0.3">
      <c r="A52" s="1"/>
      <c r="B52" s="187" t="s">
        <v>3258</v>
      </c>
      <c r="C52" s="187" t="s">
        <v>138</v>
      </c>
      <c r="D52" s="187" t="s">
        <v>980</v>
      </c>
      <c r="E52" s="187" t="s">
        <v>3259</v>
      </c>
      <c r="F52" s="187" t="s">
        <v>3260</v>
      </c>
      <c r="G52" s="188" t="s">
        <v>2834</v>
      </c>
      <c r="H52" s="188" t="s">
        <v>2727</v>
      </c>
      <c r="I52" s="188" t="s">
        <v>3261</v>
      </c>
      <c r="J52" s="188" t="s">
        <v>2834</v>
      </c>
      <c r="K52" s="188" t="s">
        <v>2727</v>
      </c>
      <c r="L52" s="188" t="s">
        <v>3113</v>
      </c>
      <c r="M52" s="188" t="s">
        <v>2834</v>
      </c>
      <c r="N52" s="188" t="s">
        <v>2727</v>
      </c>
      <c r="O52" s="188" t="s">
        <v>3262</v>
      </c>
      <c r="P52" s="188" t="s">
        <v>2834</v>
      </c>
      <c r="Q52" s="188" t="s">
        <v>3189</v>
      </c>
      <c r="R52" s="188" t="s">
        <v>2727</v>
      </c>
      <c r="S52" s="188" t="s">
        <v>2834</v>
      </c>
      <c r="T52" s="188" t="s">
        <v>2727</v>
      </c>
      <c r="U52" s="188" t="s">
        <v>2727</v>
      </c>
      <c r="V52" s="188" t="s">
        <v>2834</v>
      </c>
      <c r="W52" s="188" t="s">
        <v>2727</v>
      </c>
      <c r="X52" s="188" t="s">
        <v>2727</v>
      </c>
      <c r="Y52" s="188" t="s">
        <v>2834</v>
      </c>
      <c r="Z52" s="188" t="s">
        <v>2727</v>
      </c>
      <c r="AA52" s="188" t="s">
        <v>2727</v>
      </c>
      <c r="AB52" s="188" t="s">
        <v>2834</v>
      </c>
      <c r="AC52" s="188" t="s">
        <v>2727</v>
      </c>
      <c r="AD52" s="188" t="s">
        <v>2727</v>
      </c>
      <c r="AE52" s="188" t="s">
        <v>2834</v>
      </c>
      <c r="AF52" s="188" t="s">
        <v>2727</v>
      </c>
      <c r="AG52" s="188" t="s">
        <v>2727</v>
      </c>
      <c r="AH52" s="188" t="s">
        <v>2834</v>
      </c>
      <c r="AI52" s="188" t="s">
        <v>2727</v>
      </c>
      <c r="AJ52" s="188" t="s">
        <v>2727</v>
      </c>
      <c r="AK52" s="188" t="s">
        <v>2834</v>
      </c>
      <c r="AL52" s="188" t="s">
        <v>2727</v>
      </c>
      <c r="AM52" s="188" t="s">
        <v>2727</v>
      </c>
      <c r="AN52" s="188" t="s">
        <v>2834</v>
      </c>
      <c r="AO52" s="188" t="s">
        <v>2727</v>
      </c>
      <c r="AP52" s="188" t="s">
        <v>2727</v>
      </c>
      <c r="AQ52" s="188" t="s">
        <v>2834</v>
      </c>
      <c r="AR52" s="188" t="s">
        <v>2727</v>
      </c>
      <c r="AS52" s="188" t="s">
        <v>2727</v>
      </c>
      <c r="AT52" s="188" t="s">
        <v>2834</v>
      </c>
      <c r="AU52" s="188" t="s">
        <v>2727</v>
      </c>
      <c r="AV52" s="188" t="s">
        <v>2727</v>
      </c>
      <c r="AW52" s="188" t="s">
        <v>2834</v>
      </c>
      <c r="AX52" s="188" t="s">
        <v>2727</v>
      </c>
      <c r="AY52" s="188" t="s">
        <v>2727</v>
      </c>
      <c r="AZ52" s="188" t="s">
        <v>2834</v>
      </c>
      <c r="BA52" s="188" t="s">
        <v>2727</v>
      </c>
      <c r="BB52" s="188" t="s">
        <v>2727</v>
      </c>
      <c r="BC52" s="188" t="s">
        <v>2834</v>
      </c>
      <c r="BD52" s="188" t="s">
        <v>2727</v>
      </c>
      <c r="BE52" s="188" t="s">
        <v>2727</v>
      </c>
      <c r="BF52" s="188" t="s">
        <v>2834</v>
      </c>
      <c r="BG52" s="188" t="s">
        <v>2727</v>
      </c>
      <c r="BH52" s="188" t="s">
        <v>2727</v>
      </c>
      <c r="BI52" s="188" t="s">
        <v>2834</v>
      </c>
      <c r="BJ52" s="188" t="s">
        <v>2727</v>
      </c>
      <c r="BK52" s="188" t="s">
        <v>2727</v>
      </c>
      <c r="BL52" s="188" t="s">
        <v>2834</v>
      </c>
      <c r="BM52" s="188" t="s">
        <v>2727</v>
      </c>
      <c r="BN52" s="188" t="s">
        <v>2727</v>
      </c>
      <c r="BO52" s="188" t="s">
        <v>2834</v>
      </c>
      <c r="BP52" s="188" t="s">
        <v>2727</v>
      </c>
      <c r="BQ52" s="188" t="s">
        <v>2727</v>
      </c>
      <c r="BR52" s="188" t="s">
        <v>2834</v>
      </c>
      <c r="BS52" s="188" t="s">
        <v>2727</v>
      </c>
      <c r="BT52" s="188" t="s">
        <v>2727</v>
      </c>
      <c r="BU52" s="188" t="s">
        <v>2834</v>
      </c>
      <c r="BV52" s="188" t="s">
        <v>2727</v>
      </c>
      <c r="BW52" s="188" t="s">
        <v>2727</v>
      </c>
      <c r="BX52" s="188" t="s">
        <v>2834</v>
      </c>
      <c r="BY52" s="188" t="s">
        <v>2727</v>
      </c>
      <c r="BZ52" s="188" t="s">
        <v>2727</v>
      </c>
      <c r="CA52" s="188" t="s">
        <v>2834</v>
      </c>
      <c r="CB52" s="188" t="s">
        <v>2727</v>
      </c>
      <c r="CC52" s="188" t="s">
        <v>2727</v>
      </c>
      <c r="CD52" s="188" t="s">
        <v>2834</v>
      </c>
      <c r="CE52" s="188" t="s">
        <v>2727</v>
      </c>
      <c r="CF52" s="188" t="s">
        <v>2727</v>
      </c>
      <c r="CG52" s="188" t="s">
        <v>2834</v>
      </c>
      <c r="CH52" s="188" t="s">
        <v>2727</v>
      </c>
      <c r="CI52" s="188" t="s">
        <v>2727</v>
      </c>
      <c r="CJ52" s="188" t="s">
        <v>2834</v>
      </c>
      <c r="CK52" s="188" t="s">
        <v>2727</v>
      </c>
      <c r="CL52" s="188" t="s">
        <v>2727</v>
      </c>
      <c r="CM52" s="188" t="s">
        <v>2834</v>
      </c>
      <c r="CN52" s="188" t="s">
        <v>2727</v>
      </c>
      <c r="CO52" s="188" t="s">
        <v>2727</v>
      </c>
      <c r="CP52" s="188" t="s">
        <v>2834</v>
      </c>
      <c r="CQ52" s="188" t="s">
        <v>2727</v>
      </c>
      <c r="CR52" s="188" t="s">
        <v>2727</v>
      </c>
      <c r="CS52" s="188" t="s">
        <v>2834</v>
      </c>
      <c r="CT52" s="188" t="s">
        <v>2727</v>
      </c>
      <c r="CU52" s="188" t="s">
        <v>2727</v>
      </c>
      <c r="CV52" s="188" t="s">
        <v>2834</v>
      </c>
      <c r="CW52" s="188" t="s">
        <v>2727</v>
      </c>
      <c r="CX52" s="188" t="s">
        <v>2727</v>
      </c>
      <c r="CY52" s="188" t="s">
        <v>2834</v>
      </c>
      <c r="CZ52" s="188" t="s">
        <v>2727</v>
      </c>
      <c r="DA52" s="188" t="s">
        <v>2727</v>
      </c>
      <c r="DB52" s="188" t="s">
        <v>2834</v>
      </c>
      <c r="DC52" s="188" t="s">
        <v>2727</v>
      </c>
      <c r="DD52" s="188" t="s">
        <v>2727</v>
      </c>
      <c r="DE52" s="188" t="s">
        <v>2834</v>
      </c>
      <c r="DF52" s="188" t="s">
        <v>3214</v>
      </c>
      <c r="DG52" s="188" t="s">
        <v>3215</v>
      </c>
      <c r="DH52" s="188" t="s">
        <v>2834</v>
      </c>
      <c r="DI52" s="188" t="s">
        <v>3216</v>
      </c>
      <c r="DJ52" s="188" t="s">
        <v>3217</v>
      </c>
      <c r="DK52" s="188" t="s">
        <v>2834</v>
      </c>
      <c r="DL52" s="188" t="s">
        <v>2727</v>
      </c>
      <c r="DM52" s="188" t="s">
        <v>2727</v>
      </c>
      <c r="DN52" s="188" t="s">
        <v>2834</v>
      </c>
      <c r="DO52" s="188" t="s">
        <v>2727</v>
      </c>
      <c r="DP52" s="188" t="s">
        <v>2727</v>
      </c>
      <c r="DQ52" s="188" t="s">
        <v>2834</v>
      </c>
      <c r="DR52" s="188" t="s">
        <v>2727</v>
      </c>
      <c r="DS52" s="188" t="s">
        <v>2727</v>
      </c>
      <c r="DT52" s="188" t="s">
        <v>2834</v>
      </c>
      <c r="DU52" s="188" t="s">
        <v>2727</v>
      </c>
      <c r="DV52" s="188" t="s">
        <v>2727</v>
      </c>
      <c r="DW52" s="188" t="s">
        <v>2834</v>
      </c>
      <c r="DX52" s="188" t="s">
        <v>2727</v>
      </c>
      <c r="DY52" s="188" t="s">
        <v>2727</v>
      </c>
      <c r="DZ52" s="188" t="s">
        <v>2834</v>
      </c>
      <c r="EA52" s="188" t="s">
        <v>2727</v>
      </c>
      <c r="EB52" s="188" t="s">
        <v>2727</v>
      </c>
      <c r="EC52" s="188" t="s">
        <v>2834</v>
      </c>
      <c r="ED52" s="188" t="s">
        <v>2727</v>
      </c>
      <c r="EE52" s="188" t="s">
        <v>3263</v>
      </c>
      <c r="EF52" s="188" t="s">
        <v>2834</v>
      </c>
      <c r="EG52" s="188" t="s">
        <v>2727</v>
      </c>
      <c r="EH52" s="188" t="s">
        <v>3264</v>
      </c>
      <c r="EI52" s="188" t="s">
        <v>2834</v>
      </c>
      <c r="EJ52" s="188" t="s">
        <v>2727</v>
      </c>
      <c r="EK52" s="188" t="s">
        <v>3265</v>
      </c>
      <c r="EL52" s="188" t="s">
        <v>2834</v>
      </c>
      <c r="EM52" s="188" t="s">
        <v>2727</v>
      </c>
      <c r="EN52" s="188" t="s">
        <v>3266</v>
      </c>
      <c r="EO52" s="188" t="s">
        <v>2834</v>
      </c>
      <c r="EP52" s="188" t="s">
        <v>3228</v>
      </c>
      <c r="EQ52" s="188" t="s">
        <v>2727</v>
      </c>
      <c r="ER52" s="188" t="s">
        <v>2834</v>
      </c>
      <c r="ES52" s="188" t="s">
        <v>2727</v>
      </c>
      <c r="ET52" s="188" t="s">
        <v>2727</v>
      </c>
    </row>
    <row r="53" spans="1:150" x14ac:dyDescent="0.3">
      <c r="A53" s="1"/>
      <c r="B53" s="187" t="s">
        <v>3267</v>
      </c>
      <c r="C53" s="187" t="s">
        <v>138</v>
      </c>
      <c r="D53" s="187" t="s">
        <v>980</v>
      </c>
      <c r="E53" s="187" t="s">
        <v>3268</v>
      </c>
      <c r="F53" s="187" t="s">
        <v>3269</v>
      </c>
      <c r="G53" s="188" t="s">
        <v>2834</v>
      </c>
      <c r="H53" s="188" t="s">
        <v>3110</v>
      </c>
      <c r="I53" s="188" t="s">
        <v>3270</v>
      </c>
      <c r="J53" s="188" t="s">
        <v>2834</v>
      </c>
      <c r="K53" s="188" t="s">
        <v>3112</v>
      </c>
      <c r="L53" s="188" t="s">
        <v>2727</v>
      </c>
      <c r="M53" s="188" t="s">
        <v>2834</v>
      </c>
      <c r="N53" s="188" t="s">
        <v>2727</v>
      </c>
      <c r="O53" s="188" t="s">
        <v>3271</v>
      </c>
      <c r="P53" s="188" t="s">
        <v>2834</v>
      </c>
      <c r="Q53" s="188" t="s">
        <v>3272</v>
      </c>
      <c r="R53" s="188" t="s">
        <v>3117</v>
      </c>
      <c r="S53" s="188" t="s">
        <v>2834</v>
      </c>
      <c r="T53" s="188" t="s">
        <v>2727</v>
      </c>
      <c r="U53" s="188" t="s">
        <v>2727</v>
      </c>
      <c r="V53" s="188" t="s">
        <v>2834</v>
      </c>
      <c r="W53" s="188" t="s">
        <v>2727</v>
      </c>
      <c r="X53" s="188" t="s">
        <v>2727</v>
      </c>
      <c r="Y53" s="188" t="s">
        <v>2834</v>
      </c>
      <c r="Z53" s="188" t="s">
        <v>3191</v>
      </c>
      <c r="AA53" s="188" t="s">
        <v>2727</v>
      </c>
      <c r="AB53" s="188" t="s">
        <v>2834</v>
      </c>
      <c r="AC53" s="188" t="s">
        <v>3192</v>
      </c>
      <c r="AD53" s="188" t="s">
        <v>3193</v>
      </c>
      <c r="AE53" s="188" t="s">
        <v>2834</v>
      </c>
      <c r="AF53" s="188" t="s">
        <v>3001</v>
      </c>
      <c r="AG53" s="188" t="s">
        <v>3123</v>
      </c>
      <c r="AH53" s="188" t="s">
        <v>2834</v>
      </c>
      <c r="AI53" s="188" t="s">
        <v>3194</v>
      </c>
      <c r="AJ53" s="188" t="s">
        <v>2727</v>
      </c>
      <c r="AK53" s="188" t="s">
        <v>2834</v>
      </c>
      <c r="AL53" s="188" t="s">
        <v>3195</v>
      </c>
      <c r="AM53" s="188" t="s">
        <v>3127</v>
      </c>
      <c r="AN53" s="188" t="s">
        <v>2834</v>
      </c>
      <c r="AO53" s="188" t="s">
        <v>3273</v>
      </c>
      <c r="AP53" s="188" t="s">
        <v>2727</v>
      </c>
      <c r="AQ53" s="188" t="s">
        <v>2834</v>
      </c>
      <c r="AR53" s="188" t="s">
        <v>3196</v>
      </c>
      <c r="AS53" s="188" t="s">
        <v>2727</v>
      </c>
      <c r="AT53" s="188" t="s">
        <v>2834</v>
      </c>
      <c r="AU53" s="188" t="s">
        <v>2727</v>
      </c>
      <c r="AV53" s="188" t="s">
        <v>3132</v>
      </c>
      <c r="AW53" s="188" t="s">
        <v>2834</v>
      </c>
      <c r="AX53" s="188" t="s">
        <v>2727</v>
      </c>
      <c r="AY53" s="188" t="s">
        <v>3274</v>
      </c>
      <c r="AZ53" s="188" t="s">
        <v>2834</v>
      </c>
      <c r="BA53" s="188" t="s">
        <v>2727</v>
      </c>
      <c r="BB53" s="188" t="s">
        <v>3275</v>
      </c>
      <c r="BC53" s="188" t="s">
        <v>2834</v>
      </c>
      <c r="BD53" s="188" t="s">
        <v>2727</v>
      </c>
      <c r="BE53" s="188" t="s">
        <v>2727</v>
      </c>
      <c r="BF53" s="188" t="s">
        <v>2834</v>
      </c>
      <c r="BG53" s="188" t="s">
        <v>3276</v>
      </c>
      <c r="BH53" s="188" t="s">
        <v>2727</v>
      </c>
      <c r="BI53" s="188" t="s">
        <v>2834</v>
      </c>
      <c r="BJ53" s="188" t="s">
        <v>3202</v>
      </c>
      <c r="BK53" s="188" t="s">
        <v>2727</v>
      </c>
      <c r="BL53" s="188" t="s">
        <v>2834</v>
      </c>
      <c r="BM53" s="188" t="s">
        <v>2727</v>
      </c>
      <c r="BN53" s="188" t="s">
        <v>2727</v>
      </c>
      <c r="BO53" s="188" t="s">
        <v>2834</v>
      </c>
      <c r="BP53" s="188" t="s">
        <v>2727</v>
      </c>
      <c r="BQ53" s="188" t="s">
        <v>2727</v>
      </c>
      <c r="BR53" s="188" t="s">
        <v>2834</v>
      </c>
      <c r="BS53" s="188" t="s">
        <v>3204</v>
      </c>
      <c r="BT53" s="188" t="s">
        <v>2727</v>
      </c>
      <c r="BU53" s="188" t="s">
        <v>2834</v>
      </c>
      <c r="BV53" s="188" t="s">
        <v>3142</v>
      </c>
      <c r="BW53" s="188" t="s">
        <v>2727</v>
      </c>
      <c r="BX53" s="188" t="s">
        <v>2834</v>
      </c>
      <c r="BY53" s="188" t="s">
        <v>2727</v>
      </c>
      <c r="BZ53" s="188" t="s">
        <v>2727</v>
      </c>
      <c r="CA53" s="188" t="s">
        <v>2834</v>
      </c>
      <c r="CB53" s="188" t="s">
        <v>2727</v>
      </c>
      <c r="CC53" s="188" t="s">
        <v>3277</v>
      </c>
      <c r="CD53" s="188" t="s">
        <v>2834</v>
      </c>
      <c r="CE53" s="188" t="s">
        <v>2727</v>
      </c>
      <c r="CF53" s="188" t="s">
        <v>2727</v>
      </c>
      <c r="CG53" s="188" t="s">
        <v>2834</v>
      </c>
      <c r="CH53" s="188" t="s">
        <v>2727</v>
      </c>
      <c r="CI53" s="188" t="s">
        <v>2727</v>
      </c>
      <c r="CJ53" s="188" t="s">
        <v>2834</v>
      </c>
      <c r="CK53" s="188" t="s">
        <v>3151</v>
      </c>
      <c r="CL53" s="188" t="s">
        <v>2727</v>
      </c>
      <c r="CM53" s="188" t="s">
        <v>2834</v>
      </c>
      <c r="CN53" s="188" t="s">
        <v>2727</v>
      </c>
      <c r="CO53" s="188" t="s">
        <v>2727</v>
      </c>
      <c r="CP53" s="188" t="s">
        <v>2834</v>
      </c>
      <c r="CQ53" s="188" t="s">
        <v>2727</v>
      </c>
      <c r="CR53" s="188" t="s">
        <v>2727</v>
      </c>
      <c r="CS53" s="188" t="s">
        <v>2834</v>
      </c>
      <c r="CT53" s="188" t="s">
        <v>3206</v>
      </c>
      <c r="CU53" s="188" t="s">
        <v>3207</v>
      </c>
      <c r="CV53" s="188" t="s">
        <v>2834</v>
      </c>
      <c r="CW53" s="188" t="s">
        <v>2727</v>
      </c>
      <c r="CX53" s="188" t="s">
        <v>3278</v>
      </c>
      <c r="CY53" s="188" t="s">
        <v>2834</v>
      </c>
      <c r="CZ53" s="188" t="s">
        <v>3210</v>
      </c>
      <c r="DA53" s="188" t="s">
        <v>3211</v>
      </c>
      <c r="DB53" s="188" t="s">
        <v>2834</v>
      </c>
      <c r="DC53" s="188" t="s">
        <v>3212</v>
      </c>
      <c r="DD53" s="188" t="s">
        <v>3213</v>
      </c>
      <c r="DE53" s="188" t="s">
        <v>2834</v>
      </c>
      <c r="DF53" s="188" t="s">
        <v>3214</v>
      </c>
      <c r="DG53" s="188" t="s">
        <v>3215</v>
      </c>
      <c r="DH53" s="188" t="s">
        <v>2834</v>
      </c>
      <c r="DI53" s="188" t="s">
        <v>3279</v>
      </c>
      <c r="DJ53" s="188" t="s">
        <v>2727</v>
      </c>
      <c r="DK53" s="188" t="s">
        <v>2834</v>
      </c>
      <c r="DL53" s="188" t="s">
        <v>3218</v>
      </c>
      <c r="DM53" s="188" t="s">
        <v>2727</v>
      </c>
      <c r="DN53" s="188" t="s">
        <v>2834</v>
      </c>
      <c r="DO53" s="188" t="s">
        <v>3219</v>
      </c>
      <c r="DP53" s="188" t="s">
        <v>2727</v>
      </c>
      <c r="DQ53" s="188" t="s">
        <v>2834</v>
      </c>
      <c r="DR53" s="188" t="s">
        <v>2727</v>
      </c>
      <c r="DS53" s="188" t="s">
        <v>3169</v>
      </c>
      <c r="DT53" s="188" t="s">
        <v>2834</v>
      </c>
      <c r="DU53" s="188" t="s">
        <v>3170</v>
      </c>
      <c r="DV53" s="188" t="s">
        <v>2727</v>
      </c>
      <c r="DW53" s="188" t="s">
        <v>2834</v>
      </c>
      <c r="DX53" s="188" t="s">
        <v>3172</v>
      </c>
      <c r="DY53" s="188" t="s">
        <v>2727</v>
      </c>
      <c r="DZ53" s="188" t="s">
        <v>2834</v>
      </c>
      <c r="EA53" s="188" t="s">
        <v>3223</v>
      </c>
      <c r="EB53" s="188" t="s">
        <v>2727</v>
      </c>
      <c r="EC53" s="188" t="s">
        <v>2834</v>
      </c>
      <c r="ED53" s="188" t="s">
        <v>2727</v>
      </c>
      <c r="EE53" s="188" t="s">
        <v>2727</v>
      </c>
      <c r="EF53" s="188" t="s">
        <v>2834</v>
      </c>
      <c r="EG53" s="188" t="s">
        <v>2727</v>
      </c>
      <c r="EH53" s="188" t="s">
        <v>2727</v>
      </c>
      <c r="EI53" s="188" t="s">
        <v>2834</v>
      </c>
      <c r="EJ53" s="188" t="s">
        <v>2727</v>
      </c>
      <c r="EK53" s="188" t="s">
        <v>2727</v>
      </c>
      <c r="EL53" s="188" t="s">
        <v>2834</v>
      </c>
      <c r="EM53" s="188" t="s">
        <v>2727</v>
      </c>
      <c r="EN53" s="188" t="s">
        <v>2727</v>
      </c>
      <c r="EO53" s="188" t="s">
        <v>2834</v>
      </c>
      <c r="EP53" s="188" t="s">
        <v>2727</v>
      </c>
      <c r="EQ53" s="188" t="s">
        <v>2727</v>
      </c>
      <c r="ER53" s="188" t="s">
        <v>2834</v>
      </c>
      <c r="ES53" s="188" t="s">
        <v>2727</v>
      </c>
      <c r="ET53" s="188" t="s">
        <v>2727</v>
      </c>
    </row>
    <row r="54" spans="1:150" x14ac:dyDescent="0.3">
      <c r="A54" s="1"/>
      <c r="B54" s="186" t="s">
        <v>3280</v>
      </c>
      <c r="C54" s="186" t="s">
        <v>138</v>
      </c>
      <c r="D54" s="186" t="s">
        <v>981</v>
      </c>
      <c r="E54" s="186" t="s">
        <v>3281</v>
      </c>
      <c r="F54" s="186" t="s">
        <v>3282</v>
      </c>
      <c r="G54" s="186" t="s">
        <v>2834</v>
      </c>
      <c r="H54" s="186" t="s">
        <v>3283</v>
      </c>
      <c r="I54" s="186" t="s">
        <v>3284</v>
      </c>
      <c r="J54" s="186" t="s">
        <v>2834</v>
      </c>
      <c r="K54" s="186" t="s">
        <v>3285</v>
      </c>
      <c r="L54" s="186" t="s">
        <v>3286</v>
      </c>
      <c r="M54" s="186" t="s">
        <v>2834</v>
      </c>
      <c r="N54" s="186" t="s">
        <v>3287</v>
      </c>
      <c r="O54" s="186" t="s">
        <v>3288</v>
      </c>
      <c r="P54" s="186" t="s">
        <v>2834</v>
      </c>
      <c r="Q54" s="186" t="s">
        <v>3289</v>
      </c>
      <c r="R54" s="186" t="s">
        <v>3290</v>
      </c>
      <c r="S54" s="186" t="s">
        <v>2834</v>
      </c>
      <c r="T54" s="186" t="s">
        <v>2727</v>
      </c>
      <c r="U54" s="186" t="s">
        <v>3291</v>
      </c>
      <c r="V54" s="186" t="s">
        <v>2834</v>
      </c>
      <c r="W54" s="186" t="s">
        <v>2727</v>
      </c>
      <c r="X54" s="186" t="s">
        <v>2727</v>
      </c>
      <c r="Y54" s="186" t="s">
        <v>2834</v>
      </c>
      <c r="Z54" s="186" t="s">
        <v>3292</v>
      </c>
      <c r="AA54" s="186" t="s">
        <v>3293</v>
      </c>
      <c r="AB54" s="186" t="s">
        <v>2834</v>
      </c>
      <c r="AC54" s="186" t="s">
        <v>2727</v>
      </c>
      <c r="AD54" s="186" t="s">
        <v>3294</v>
      </c>
      <c r="AE54" s="186" t="s">
        <v>2834</v>
      </c>
      <c r="AF54" s="186" t="s">
        <v>3295</v>
      </c>
      <c r="AG54" s="186" t="s">
        <v>3296</v>
      </c>
      <c r="AH54" s="186" t="s">
        <v>2834</v>
      </c>
      <c r="AI54" s="186" t="s">
        <v>3297</v>
      </c>
      <c r="AJ54" s="186" t="s">
        <v>3298</v>
      </c>
      <c r="AK54" s="186" t="s">
        <v>2834</v>
      </c>
      <c r="AL54" s="186" t="s">
        <v>3299</v>
      </c>
      <c r="AM54" s="186" t="s">
        <v>3300</v>
      </c>
      <c r="AN54" s="186" t="s">
        <v>2834</v>
      </c>
      <c r="AO54" s="186" t="s">
        <v>3301</v>
      </c>
      <c r="AP54" s="186" t="s">
        <v>3302</v>
      </c>
      <c r="AQ54" s="186" t="s">
        <v>2834</v>
      </c>
      <c r="AR54" s="186" t="s">
        <v>3303</v>
      </c>
      <c r="AS54" s="186" t="s">
        <v>3304</v>
      </c>
      <c r="AT54" s="186" t="s">
        <v>2834</v>
      </c>
      <c r="AU54" s="186" t="s">
        <v>3305</v>
      </c>
      <c r="AV54" s="186" t="s">
        <v>2727</v>
      </c>
      <c r="AW54" s="186" t="s">
        <v>2834</v>
      </c>
      <c r="AX54" s="186" t="s">
        <v>3306</v>
      </c>
      <c r="AY54" s="186" t="s">
        <v>3307</v>
      </c>
      <c r="AZ54" s="186" t="s">
        <v>2834</v>
      </c>
      <c r="BA54" s="186" t="s">
        <v>2727</v>
      </c>
      <c r="BB54" s="186" t="s">
        <v>3307</v>
      </c>
      <c r="BC54" s="186" t="s">
        <v>2834</v>
      </c>
      <c r="BD54" s="186" t="s">
        <v>3308</v>
      </c>
      <c r="BE54" s="186" t="s">
        <v>2727</v>
      </c>
      <c r="BF54" s="186" t="s">
        <v>2834</v>
      </c>
      <c r="BG54" s="186" t="s">
        <v>3309</v>
      </c>
      <c r="BH54" s="186" t="s">
        <v>2727</v>
      </c>
      <c r="BI54" s="186" t="s">
        <v>2834</v>
      </c>
      <c r="BJ54" s="186" t="s">
        <v>3310</v>
      </c>
      <c r="BK54" s="186" t="s">
        <v>3311</v>
      </c>
      <c r="BL54" s="186" t="s">
        <v>2834</v>
      </c>
      <c r="BM54" s="186" t="s">
        <v>2727</v>
      </c>
      <c r="BN54" s="186" t="s">
        <v>3312</v>
      </c>
      <c r="BO54" s="186" t="s">
        <v>2834</v>
      </c>
      <c r="BP54" s="186" t="s">
        <v>3301</v>
      </c>
      <c r="BQ54" s="186" t="s">
        <v>3307</v>
      </c>
      <c r="BR54" s="186" t="s">
        <v>2834</v>
      </c>
      <c r="BS54" s="186" t="s">
        <v>2727</v>
      </c>
      <c r="BT54" s="186" t="s">
        <v>3313</v>
      </c>
      <c r="BU54" s="186" t="s">
        <v>2834</v>
      </c>
      <c r="BV54" s="186" t="s">
        <v>3314</v>
      </c>
      <c r="BW54" s="186" t="s">
        <v>2727</v>
      </c>
      <c r="BX54" s="186" t="s">
        <v>2834</v>
      </c>
      <c r="BY54" s="186" t="s">
        <v>3315</v>
      </c>
      <c r="BZ54" s="186" t="s">
        <v>3316</v>
      </c>
      <c r="CA54" s="186" t="s">
        <v>2834</v>
      </c>
      <c r="CB54" s="186" t="s">
        <v>3317</v>
      </c>
      <c r="CC54" s="186" t="s">
        <v>2727</v>
      </c>
      <c r="CD54" s="186" t="s">
        <v>2834</v>
      </c>
      <c r="CE54" s="186" t="s">
        <v>3318</v>
      </c>
      <c r="CF54" s="186" t="s">
        <v>2727</v>
      </c>
      <c r="CG54" s="186" t="s">
        <v>2834</v>
      </c>
      <c r="CH54" s="186" t="s">
        <v>2727</v>
      </c>
      <c r="CI54" s="186" t="s">
        <v>2727</v>
      </c>
      <c r="CJ54" s="186" t="s">
        <v>2834</v>
      </c>
      <c r="CK54" s="186" t="s">
        <v>3319</v>
      </c>
      <c r="CL54" s="186" t="s">
        <v>2727</v>
      </c>
      <c r="CM54" s="186" t="s">
        <v>2834</v>
      </c>
      <c r="CN54" s="186" t="s">
        <v>2727</v>
      </c>
      <c r="CO54" s="186" t="s">
        <v>3320</v>
      </c>
      <c r="CP54" s="186" t="s">
        <v>2834</v>
      </c>
      <c r="CQ54" s="186" t="s">
        <v>2727</v>
      </c>
      <c r="CR54" s="186" t="s">
        <v>2727</v>
      </c>
      <c r="CS54" s="186" t="s">
        <v>2834</v>
      </c>
      <c r="CT54" s="186" t="s">
        <v>3321</v>
      </c>
      <c r="CU54" s="186" t="s">
        <v>3322</v>
      </c>
      <c r="CV54" s="186" t="s">
        <v>2834</v>
      </c>
      <c r="CW54" s="186" t="s">
        <v>3323</v>
      </c>
      <c r="CX54" s="186" t="s">
        <v>3324</v>
      </c>
      <c r="CY54" s="186" t="s">
        <v>2834</v>
      </c>
      <c r="CZ54" s="186" t="s">
        <v>3325</v>
      </c>
      <c r="DA54" s="186" t="s">
        <v>3326</v>
      </c>
      <c r="DB54" s="186" t="s">
        <v>2834</v>
      </c>
      <c r="DC54" s="186" t="s">
        <v>3327</v>
      </c>
      <c r="DD54" s="186" t="s">
        <v>3328</v>
      </c>
      <c r="DE54" s="186" t="s">
        <v>2834</v>
      </c>
      <c r="DF54" s="186" t="s">
        <v>2727</v>
      </c>
      <c r="DG54" s="186" t="s">
        <v>3329</v>
      </c>
      <c r="DH54" s="186" t="s">
        <v>2834</v>
      </c>
      <c r="DI54" s="186" t="s">
        <v>3330</v>
      </c>
      <c r="DJ54" s="186" t="s">
        <v>3331</v>
      </c>
      <c r="DK54" s="186" t="s">
        <v>2834</v>
      </c>
      <c r="DL54" s="186" t="s">
        <v>2727</v>
      </c>
      <c r="DM54" s="186" t="s">
        <v>2727</v>
      </c>
      <c r="DN54" s="186" t="s">
        <v>2834</v>
      </c>
      <c r="DO54" s="186" t="s">
        <v>3301</v>
      </c>
      <c r="DP54" s="186" t="s">
        <v>3332</v>
      </c>
      <c r="DQ54" s="186" t="s">
        <v>2834</v>
      </c>
      <c r="DR54" s="186" t="s">
        <v>3333</v>
      </c>
      <c r="DS54" s="186" t="s">
        <v>2727</v>
      </c>
      <c r="DT54" s="186" t="s">
        <v>2834</v>
      </c>
      <c r="DU54" s="186" t="s">
        <v>3334</v>
      </c>
      <c r="DV54" s="186" t="s">
        <v>2727</v>
      </c>
      <c r="DW54" s="186" t="s">
        <v>2834</v>
      </c>
      <c r="DX54" s="186" t="s">
        <v>3335</v>
      </c>
      <c r="DY54" s="186" t="s">
        <v>3336</v>
      </c>
      <c r="DZ54" s="186" t="s">
        <v>2834</v>
      </c>
      <c r="EA54" s="186" t="s">
        <v>3337</v>
      </c>
      <c r="EB54" s="186" t="s">
        <v>3338</v>
      </c>
      <c r="EC54" s="186" t="s">
        <v>2834</v>
      </c>
      <c r="ED54" s="186" t="s">
        <v>3339</v>
      </c>
      <c r="EE54" s="186" t="s">
        <v>3340</v>
      </c>
      <c r="EF54" s="186" t="s">
        <v>2834</v>
      </c>
      <c r="EG54" s="186" t="s">
        <v>2727</v>
      </c>
      <c r="EH54" s="186" t="s">
        <v>3341</v>
      </c>
      <c r="EI54" s="186" t="s">
        <v>2834</v>
      </c>
      <c r="EJ54" s="186" t="s">
        <v>2727</v>
      </c>
      <c r="EK54" s="186" t="s">
        <v>3342</v>
      </c>
      <c r="EL54" s="186" t="s">
        <v>2834</v>
      </c>
      <c r="EM54" s="186" t="s">
        <v>3343</v>
      </c>
      <c r="EN54" s="186" t="s">
        <v>3344</v>
      </c>
      <c r="EO54" s="186" t="s">
        <v>2834</v>
      </c>
      <c r="EP54" s="186" t="s">
        <v>3345</v>
      </c>
      <c r="EQ54" s="186" t="s">
        <v>2727</v>
      </c>
      <c r="ER54" s="186" t="s">
        <v>2834</v>
      </c>
      <c r="ES54" s="186" t="s">
        <v>3346</v>
      </c>
      <c r="ET54" s="186" t="s">
        <v>3307</v>
      </c>
    </row>
    <row r="55" spans="1:150" x14ac:dyDescent="0.3">
      <c r="A55" s="1"/>
      <c r="B55" s="187" t="s">
        <v>3347</v>
      </c>
      <c r="C55" s="187" t="s">
        <v>138</v>
      </c>
      <c r="D55" s="187" t="s">
        <v>981</v>
      </c>
      <c r="E55" s="187" t="s">
        <v>3348</v>
      </c>
      <c r="F55" s="187" t="s">
        <v>3349</v>
      </c>
      <c r="G55" s="188" t="s">
        <v>2834</v>
      </c>
      <c r="H55" s="188" t="s">
        <v>3283</v>
      </c>
      <c r="I55" s="188" t="s">
        <v>3284</v>
      </c>
      <c r="J55" s="188" t="s">
        <v>2834</v>
      </c>
      <c r="K55" s="188" t="s">
        <v>3285</v>
      </c>
      <c r="L55" s="188" t="s">
        <v>3286</v>
      </c>
      <c r="M55" s="188" t="s">
        <v>2834</v>
      </c>
      <c r="N55" s="188" t="s">
        <v>3287</v>
      </c>
      <c r="O55" s="188" t="s">
        <v>3288</v>
      </c>
      <c r="P55" s="188" t="s">
        <v>2834</v>
      </c>
      <c r="Q55" s="188" t="s">
        <v>3289</v>
      </c>
      <c r="R55" s="188" t="s">
        <v>3290</v>
      </c>
      <c r="S55" s="188" t="s">
        <v>2834</v>
      </c>
      <c r="T55" s="188" t="s">
        <v>2727</v>
      </c>
      <c r="U55" s="188" t="s">
        <v>3291</v>
      </c>
      <c r="V55" s="188" t="s">
        <v>2834</v>
      </c>
      <c r="W55" s="188" t="s">
        <v>2727</v>
      </c>
      <c r="X55" s="188" t="s">
        <v>2727</v>
      </c>
      <c r="Y55" s="188" t="s">
        <v>2834</v>
      </c>
      <c r="Z55" s="188" t="s">
        <v>3292</v>
      </c>
      <c r="AA55" s="188" t="s">
        <v>3293</v>
      </c>
      <c r="AB55" s="188" t="s">
        <v>2834</v>
      </c>
      <c r="AC55" s="188" t="s">
        <v>2727</v>
      </c>
      <c r="AD55" s="188" t="s">
        <v>3294</v>
      </c>
      <c r="AE55" s="188" t="s">
        <v>2834</v>
      </c>
      <c r="AF55" s="188" t="s">
        <v>3295</v>
      </c>
      <c r="AG55" s="188" t="s">
        <v>3296</v>
      </c>
      <c r="AH55" s="188" t="s">
        <v>2834</v>
      </c>
      <c r="AI55" s="188" t="s">
        <v>3297</v>
      </c>
      <c r="AJ55" s="188" t="s">
        <v>3298</v>
      </c>
      <c r="AK55" s="188" t="s">
        <v>2834</v>
      </c>
      <c r="AL55" s="188" t="s">
        <v>3299</v>
      </c>
      <c r="AM55" s="188" t="s">
        <v>3300</v>
      </c>
      <c r="AN55" s="188" t="s">
        <v>2834</v>
      </c>
      <c r="AO55" s="188" t="s">
        <v>3301</v>
      </c>
      <c r="AP55" s="188" t="s">
        <v>3302</v>
      </c>
      <c r="AQ55" s="188" t="s">
        <v>2834</v>
      </c>
      <c r="AR55" s="188" t="s">
        <v>3303</v>
      </c>
      <c r="AS55" s="188" t="s">
        <v>3304</v>
      </c>
      <c r="AT55" s="188" t="s">
        <v>2834</v>
      </c>
      <c r="AU55" s="188" t="s">
        <v>3305</v>
      </c>
      <c r="AV55" s="188" t="s">
        <v>2727</v>
      </c>
      <c r="AW55" s="188" t="s">
        <v>2834</v>
      </c>
      <c r="AX55" s="188" t="s">
        <v>3306</v>
      </c>
      <c r="AY55" s="188" t="s">
        <v>3307</v>
      </c>
      <c r="AZ55" s="188" t="s">
        <v>2834</v>
      </c>
      <c r="BA55" s="188" t="s">
        <v>2727</v>
      </c>
      <c r="BB55" s="188" t="s">
        <v>3307</v>
      </c>
      <c r="BC55" s="188" t="s">
        <v>2834</v>
      </c>
      <c r="BD55" s="188" t="s">
        <v>3308</v>
      </c>
      <c r="BE55" s="188" t="s">
        <v>2727</v>
      </c>
      <c r="BF55" s="188" t="s">
        <v>2834</v>
      </c>
      <c r="BG55" s="188" t="s">
        <v>3309</v>
      </c>
      <c r="BH55" s="188" t="s">
        <v>2727</v>
      </c>
      <c r="BI55" s="188" t="s">
        <v>2834</v>
      </c>
      <c r="BJ55" s="188" t="s">
        <v>3310</v>
      </c>
      <c r="BK55" s="188" t="s">
        <v>3311</v>
      </c>
      <c r="BL55" s="188" t="s">
        <v>2834</v>
      </c>
      <c r="BM55" s="188" t="s">
        <v>2727</v>
      </c>
      <c r="BN55" s="188" t="s">
        <v>3312</v>
      </c>
      <c r="BO55" s="188" t="s">
        <v>2834</v>
      </c>
      <c r="BP55" s="188" t="s">
        <v>3301</v>
      </c>
      <c r="BQ55" s="188" t="s">
        <v>3307</v>
      </c>
      <c r="BR55" s="188" t="s">
        <v>2834</v>
      </c>
      <c r="BS55" s="188" t="s">
        <v>2727</v>
      </c>
      <c r="BT55" s="188" t="s">
        <v>3313</v>
      </c>
      <c r="BU55" s="188" t="s">
        <v>2834</v>
      </c>
      <c r="BV55" s="188" t="s">
        <v>3314</v>
      </c>
      <c r="BW55" s="188" t="s">
        <v>2727</v>
      </c>
      <c r="BX55" s="188" t="s">
        <v>2834</v>
      </c>
      <c r="BY55" s="188" t="s">
        <v>3315</v>
      </c>
      <c r="BZ55" s="188" t="s">
        <v>3316</v>
      </c>
      <c r="CA55" s="188" t="s">
        <v>2834</v>
      </c>
      <c r="CB55" s="188" t="s">
        <v>3317</v>
      </c>
      <c r="CC55" s="188" t="s">
        <v>2727</v>
      </c>
      <c r="CD55" s="188" t="s">
        <v>2834</v>
      </c>
      <c r="CE55" s="188" t="s">
        <v>3318</v>
      </c>
      <c r="CF55" s="188" t="s">
        <v>2727</v>
      </c>
      <c r="CG55" s="188" t="s">
        <v>2834</v>
      </c>
      <c r="CH55" s="188" t="s">
        <v>2727</v>
      </c>
      <c r="CI55" s="188" t="s">
        <v>2727</v>
      </c>
      <c r="CJ55" s="188" t="s">
        <v>2834</v>
      </c>
      <c r="CK55" s="188" t="s">
        <v>3319</v>
      </c>
      <c r="CL55" s="188" t="s">
        <v>2727</v>
      </c>
      <c r="CM55" s="188" t="s">
        <v>2834</v>
      </c>
      <c r="CN55" s="188" t="s">
        <v>2727</v>
      </c>
      <c r="CO55" s="188" t="s">
        <v>3320</v>
      </c>
      <c r="CP55" s="188" t="s">
        <v>2834</v>
      </c>
      <c r="CQ55" s="188" t="s">
        <v>2727</v>
      </c>
      <c r="CR55" s="188" t="s">
        <v>2727</v>
      </c>
      <c r="CS55" s="188" t="s">
        <v>2834</v>
      </c>
      <c r="CT55" s="188" t="s">
        <v>3321</v>
      </c>
      <c r="CU55" s="188" t="s">
        <v>3322</v>
      </c>
      <c r="CV55" s="188" t="s">
        <v>2834</v>
      </c>
      <c r="CW55" s="188" t="s">
        <v>3323</v>
      </c>
      <c r="CX55" s="188" t="s">
        <v>3324</v>
      </c>
      <c r="CY55" s="188" t="s">
        <v>2834</v>
      </c>
      <c r="CZ55" s="188" t="s">
        <v>3325</v>
      </c>
      <c r="DA55" s="188" t="s">
        <v>3326</v>
      </c>
      <c r="DB55" s="188" t="s">
        <v>2834</v>
      </c>
      <c r="DC55" s="188" t="s">
        <v>3327</v>
      </c>
      <c r="DD55" s="188" t="s">
        <v>3328</v>
      </c>
      <c r="DE55" s="188" t="s">
        <v>2834</v>
      </c>
      <c r="DF55" s="188" t="s">
        <v>2727</v>
      </c>
      <c r="DG55" s="188" t="s">
        <v>3329</v>
      </c>
      <c r="DH55" s="188" t="s">
        <v>2834</v>
      </c>
      <c r="DI55" s="188" t="s">
        <v>3330</v>
      </c>
      <c r="DJ55" s="188" t="s">
        <v>3331</v>
      </c>
      <c r="DK55" s="188" t="s">
        <v>2834</v>
      </c>
      <c r="DL55" s="188" t="s">
        <v>2727</v>
      </c>
      <c r="DM55" s="188" t="s">
        <v>2727</v>
      </c>
      <c r="DN55" s="188" t="s">
        <v>2834</v>
      </c>
      <c r="DO55" s="188" t="s">
        <v>3301</v>
      </c>
      <c r="DP55" s="188" t="s">
        <v>3332</v>
      </c>
      <c r="DQ55" s="188" t="s">
        <v>2834</v>
      </c>
      <c r="DR55" s="188" t="s">
        <v>3333</v>
      </c>
      <c r="DS55" s="188" t="s">
        <v>2727</v>
      </c>
      <c r="DT55" s="188" t="s">
        <v>2834</v>
      </c>
      <c r="DU55" s="188" t="s">
        <v>3334</v>
      </c>
      <c r="DV55" s="188" t="s">
        <v>2727</v>
      </c>
      <c r="DW55" s="188" t="s">
        <v>2834</v>
      </c>
      <c r="DX55" s="188" t="s">
        <v>3335</v>
      </c>
      <c r="DY55" s="188" t="s">
        <v>3336</v>
      </c>
      <c r="DZ55" s="188" t="s">
        <v>2834</v>
      </c>
      <c r="EA55" s="188" t="s">
        <v>3337</v>
      </c>
      <c r="EB55" s="188" t="s">
        <v>3338</v>
      </c>
      <c r="EC55" s="188" t="s">
        <v>2834</v>
      </c>
      <c r="ED55" s="188" t="s">
        <v>3339</v>
      </c>
      <c r="EE55" s="188" t="s">
        <v>3340</v>
      </c>
      <c r="EF55" s="188" t="s">
        <v>2834</v>
      </c>
      <c r="EG55" s="188" t="s">
        <v>2727</v>
      </c>
      <c r="EH55" s="188" t="s">
        <v>3341</v>
      </c>
      <c r="EI55" s="188" t="s">
        <v>2834</v>
      </c>
      <c r="EJ55" s="188" t="s">
        <v>2727</v>
      </c>
      <c r="EK55" s="188" t="s">
        <v>3342</v>
      </c>
      <c r="EL55" s="188" t="s">
        <v>2834</v>
      </c>
      <c r="EM55" s="188" t="s">
        <v>3343</v>
      </c>
      <c r="EN55" s="188" t="s">
        <v>3344</v>
      </c>
      <c r="EO55" s="188" t="s">
        <v>2834</v>
      </c>
      <c r="EP55" s="188" t="s">
        <v>3345</v>
      </c>
      <c r="EQ55" s="188" t="s">
        <v>2727</v>
      </c>
      <c r="ER55" s="188" t="s">
        <v>2834</v>
      </c>
      <c r="ES55" s="188" t="s">
        <v>3346</v>
      </c>
      <c r="ET55" s="188" t="s">
        <v>3307</v>
      </c>
    </row>
    <row r="56" spans="1:150" x14ac:dyDescent="0.3">
      <c r="A56" s="1"/>
      <c r="B56" s="187" t="s">
        <v>3350</v>
      </c>
      <c r="C56" s="187" t="s">
        <v>138</v>
      </c>
      <c r="D56" s="187" t="s">
        <v>981</v>
      </c>
      <c r="E56" s="187" t="s">
        <v>3351</v>
      </c>
      <c r="F56" s="187" t="s">
        <v>3352</v>
      </c>
      <c r="G56" s="188" t="s">
        <v>2834</v>
      </c>
      <c r="H56" s="188" t="s">
        <v>2727</v>
      </c>
      <c r="I56" s="188" t="s">
        <v>2727</v>
      </c>
      <c r="J56" s="188" t="s">
        <v>2834</v>
      </c>
      <c r="K56" s="188" t="s">
        <v>2727</v>
      </c>
      <c r="L56" s="188" t="s">
        <v>2727</v>
      </c>
      <c r="M56" s="188" t="s">
        <v>2834</v>
      </c>
      <c r="N56" s="188" t="s">
        <v>2727</v>
      </c>
      <c r="O56" s="188" t="s">
        <v>2727</v>
      </c>
      <c r="P56" s="188" t="s">
        <v>2834</v>
      </c>
      <c r="Q56" s="188" t="s">
        <v>2727</v>
      </c>
      <c r="R56" s="188" t="s">
        <v>2727</v>
      </c>
      <c r="S56" s="188" t="s">
        <v>2834</v>
      </c>
      <c r="T56" s="188" t="s">
        <v>2727</v>
      </c>
      <c r="U56" s="188" t="s">
        <v>2727</v>
      </c>
      <c r="V56" s="188" t="s">
        <v>2834</v>
      </c>
      <c r="W56" s="188" t="s">
        <v>2727</v>
      </c>
      <c r="X56" s="188" t="s">
        <v>2727</v>
      </c>
      <c r="Y56" s="188" t="s">
        <v>2834</v>
      </c>
      <c r="Z56" s="188" t="s">
        <v>2727</v>
      </c>
      <c r="AA56" s="188" t="s">
        <v>2727</v>
      </c>
      <c r="AB56" s="188" t="s">
        <v>2834</v>
      </c>
      <c r="AC56" s="188" t="s">
        <v>2727</v>
      </c>
      <c r="AD56" s="188" t="s">
        <v>2727</v>
      </c>
      <c r="AE56" s="188" t="s">
        <v>2834</v>
      </c>
      <c r="AF56" s="188" t="s">
        <v>2727</v>
      </c>
      <c r="AG56" s="188" t="s">
        <v>2727</v>
      </c>
      <c r="AH56" s="188" t="s">
        <v>2834</v>
      </c>
      <c r="AI56" s="188" t="s">
        <v>2727</v>
      </c>
      <c r="AJ56" s="188" t="s">
        <v>2727</v>
      </c>
      <c r="AK56" s="188" t="s">
        <v>2834</v>
      </c>
      <c r="AL56" s="188" t="s">
        <v>2727</v>
      </c>
      <c r="AM56" s="188" t="s">
        <v>2727</v>
      </c>
      <c r="AN56" s="188" t="s">
        <v>2834</v>
      </c>
      <c r="AO56" s="188" t="s">
        <v>2727</v>
      </c>
      <c r="AP56" s="188" t="s">
        <v>2727</v>
      </c>
      <c r="AQ56" s="188" t="s">
        <v>2834</v>
      </c>
      <c r="AR56" s="188" t="s">
        <v>2727</v>
      </c>
      <c r="AS56" s="188" t="s">
        <v>2727</v>
      </c>
      <c r="AT56" s="188" t="s">
        <v>2834</v>
      </c>
      <c r="AU56" s="188" t="s">
        <v>2727</v>
      </c>
      <c r="AV56" s="188" t="s">
        <v>2727</v>
      </c>
      <c r="AW56" s="188" t="s">
        <v>2834</v>
      </c>
      <c r="AX56" s="188" t="s">
        <v>2727</v>
      </c>
      <c r="AY56" s="188" t="s">
        <v>2727</v>
      </c>
      <c r="AZ56" s="188" t="s">
        <v>2834</v>
      </c>
      <c r="BA56" s="188" t="s">
        <v>2727</v>
      </c>
      <c r="BB56" s="188" t="s">
        <v>2727</v>
      </c>
      <c r="BC56" s="188" t="s">
        <v>2834</v>
      </c>
      <c r="BD56" s="188" t="s">
        <v>2727</v>
      </c>
      <c r="BE56" s="188" t="s">
        <v>2727</v>
      </c>
      <c r="BF56" s="188" t="s">
        <v>2834</v>
      </c>
      <c r="BG56" s="188" t="s">
        <v>2727</v>
      </c>
      <c r="BH56" s="188" t="s">
        <v>2727</v>
      </c>
      <c r="BI56" s="188" t="s">
        <v>2834</v>
      </c>
      <c r="BJ56" s="188" t="s">
        <v>2727</v>
      </c>
      <c r="BK56" s="188" t="s">
        <v>2727</v>
      </c>
      <c r="BL56" s="188" t="s">
        <v>2834</v>
      </c>
      <c r="BM56" s="188" t="s">
        <v>2727</v>
      </c>
      <c r="BN56" s="188" t="s">
        <v>2727</v>
      </c>
      <c r="BO56" s="188" t="s">
        <v>2834</v>
      </c>
      <c r="BP56" s="188" t="s">
        <v>2727</v>
      </c>
      <c r="BQ56" s="188" t="s">
        <v>2727</v>
      </c>
      <c r="BR56" s="188" t="s">
        <v>2834</v>
      </c>
      <c r="BS56" s="188" t="s">
        <v>2727</v>
      </c>
      <c r="BT56" s="188" t="s">
        <v>2727</v>
      </c>
      <c r="BU56" s="188" t="s">
        <v>2834</v>
      </c>
      <c r="BV56" s="188" t="s">
        <v>2727</v>
      </c>
      <c r="BW56" s="188" t="s">
        <v>2727</v>
      </c>
      <c r="BX56" s="188" t="s">
        <v>2834</v>
      </c>
      <c r="BY56" s="188" t="s">
        <v>2727</v>
      </c>
      <c r="BZ56" s="188" t="s">
        <v>2727</v>
      </c>
      <c r="CA56" s="188" t="s">
        <v>2834</v>
      </c>
      <c r="CB56" s="188" t="s">
        <v>2727</v>
      </c>
      <c r="CC56" s="188" t="s">
        <v>2727</v>
      </c>
      <c r="CD56" s="188" t="s">
        <v>2834</v>
      </c>
      <c r="CE56" s="188" t="s">
        <v>2727</v>
      </c>
      <c r="CF56" s="188" t="s">
        <v>2727</v>
      </c>
      <c r="CG56" s="188" t="s">
        <v>2834</v>
      </c>
      <c r="CH56" s="188" t="s">
        <v>2727</v>
      </c>
      <c r="CI56" s="188" t="s">
        <v>2727</v>
      </c>
      <c r="CJ56" s="188" t="s">
        <v>2834</v>
      </c>
      <c r="CK56" s="188" t="s">
        <v>2727</v>
      </c>
      <c r="CL56" s="188" t="s">
        <v>2727</v>
      </c>
      <c r="CM56" s="188" t="s">
        <v>2834</v>
      </c>
      <c r="CN56" s="188" t="s">
        <v>2727</v>
      </c>
      <c r="CO56" s="188" t="s">
        <v>2727</v>
      </c>
      <c r="CP56" s="188" t="s">
        <v>2834</v>
      </c>
      <c r="CQ56" s="188" t="s">
        <v>2727</v>
      </c>
      <c r="CR56" s="188" t="s">
        <v>2727</v>
      </c>
      <c r="CS56" s="188" t="s">
        <v>2834</v>
      </c>
      <c r="CT56" s="188" t="s">
        <v>2727</v>
      </c>
      <c r="CU56" s="188" t="s">
        <v>2727</v>
      </c>
      <c r="CV56" s="188" t="s">
        <v>2834</v>
      </c>
      <c r="CW56" s="188" t="s">
        <v>2727</v>
      </c>
      <c r="CX56" s="188" t="s">
        <v>2727</v>
      </c>
      <c r="CY56" s="188" t="s">
        <v>2834</v>
      </c>
      <c r="CZ56" s="188" t="s">
        <v>2727</v>
      </c>
      <c r="DA56" s="188" t="s">
        <v>2727</v>
      </c>
      <c r="DB56" s="188" t="s">
        <v>2834</v>
      </c>
      <c r="DC56" s="188" t="s">
        <v>2727</v>
      </c>
      <c r="DD56" s="188" t="s">
        <v>2727</v>
      </c>
      <c r="DE56" s="188" t="s">
        <v>2834</v>
      </c>
      <c r="DF56" s="188" t="s">
        <v>2727</v>
      </c>
      <c r="DG56" s="188" t="s">
        <v>2727</v>
      </c>
      <c r="DH56" s="188" t="s">
        <v>2834</v>
      </c>
      <c r="DI56" s="188" t="s">
        <v>2727</v>
      </c>
      <c r="DJ56" s="188" t="s">
        <v>2727</v>
      </c>
      <c r="DK56" s="188" t="s">
        <v>2834</v>
      </c>
      <c r="DL56" s="188" t="s">
        <v>2727</v>
      </c>
      <c r="DM56" s="188" t="s">
        <v>2727</v>
      </c>
      <c r="DN56" s="188" t="s">
        <v>2834</v>
      </c>
      <c r="DO56" s="188" t="s">
        <v>2727</v>
      </c>
      <c r="DP56" s="188" t="s">
        <v>2727</v>
      </c>
      <c r="DQ56" s="188" t="s">
        <v>2834</v>
      </c>
      <c r="DR56" s="188" t="s">
        <v>2727</v>
      </c>
      <c r="DS56" s="188" t="s">
        <v>2727</v>
      </c>
      <c r="DT56" s="188" t="s">
        <v>2834</v>
      </c>
      <c r="DU56" s="188" t="s">
        <v>2727</v>
      </c>
      <c r="DV56" s="188" t="s">
        <v>2727</v>
      </c>
      <c r="DW56" s="188" t="s">
        <v>2834</v>
      </c>
      <c r="DX56" s="188" t="s">
        <v>2727</v>
      </c>
      <c r="DY56" s="188" t="s">
        <v>2727</v>
      </c>
      <c r="DZ56" s="188" t="s">
        <v>2834</v>
      </c>
      <c r="EA56" s="188" t="s">
        <v>2727</v>
      </c>
      <c r="EB56" s="188" t="s">
        <v>2727</v>
      </c>
      <c r="EC56" s="188" t="s">
        <v>2834</v>
      </c>
      <c r="ED56" s="188" t="s">
        <v>2727</v>
      </c>
      <c r="EE56" s="188" t="s">
        <v>2727</v>
      </c>
      <c r="EF56" s="188" t="s">
        <v>2834</v>
      </c>
      <c r="EG56" s="188" t="s">
        <v>2727</v>
      </c>
      <c r="EH56" s="188" t="s">
        <v>2727</v>
      </c>
      <c r="EI56" s="188" t="s">
        <v>2834</v>
      </c>
      <c r="EJ56" s="188" t="s">
        <v>2727</v>
      </c>
      <c r="EK56" s="188" t="s">
        <v>2727</v>
      </c>
      <c r="EL56" s="188" t="s">
        <v>2834</v>
      </c>
      <c r="EM56" s="188" t="s">
        <v>2727</v>
      </c>
      <c r="EN56" s="188" t="s">
        <v>2727</v>
      </c>
      <c r="EO56" s="188" t="s">
        <v>2834</v>
      </c>
      <c r="EP56" s="188" t="s">
        <v>2727</v>
      </c>
      <c r="EQ56" s="188" t="s">
        <v>2727</v>
      </c>
      <c r="ER56" s="188" t="s">
        <v>2834</v>
      </c>
      <c r="ES56" s="188" t="s">
        <v>2727</v>
      </c>
      <c r="ET56" s="188" t="s">
        <v>2727</v>
      </c>
    </row>
    <row r="57" spans="1:150" x14ac:dyDescent="0.3">
      <c r="A57" s="1"/>
      <c r="B57" s="186" t="s">
        <v>3353</v>
      </c>
      <c r="C57" s="186" t="s">
        <v>96</v>
      </c>
      <c r="D57" s="186" t="s">
        <v>3354</v>
      </c>
      <c r="E57" s="186" t="s">
        <v>3355</v>
      </c>
      <c r="F57" s="186" t="s">
        <v>3356</v>
      </c>
      <c r="G57" s="186" t="s">
        <v>2834</v>
      </c>
      <c r="H57" s="186" t="s">
        <v>2727</v>
      </c>
      <c r="I57" s="186" t="s">
        <v>2727</v>
      </c>
      <c r="J57" s="186" t="s">
        <v>2834</v>
      </c>
      <c r="K57" s="186" t="s">
        <v>2727</v>
      </c>
      <c r="L57" s="186" t="s">
        <v>2727</v>
      </c>
      <c r="M57" s="186" t="s">
        <v>2834</v>
      </c>
      <c r="N57" s="186" t="s">
        <v>2727</v>
      </c>
      <c r="O57" s="186" t="s">
        <v>2727</v>
      </c>
      <c r="P57" s="186" t="s">
        <v>2834</v>
      </c>
      <c r="Q57" s="186" t="s">
        <v>2727</v>
      </c>
      <c r="R57" s="186" t="s">
        <v>2727</v>
      </c>
      <c r="S57" s="186" t="s">
        <v>2834</v>
      </c>
      <c r="T57" s="186" t="s">
        <v>2727</v>
      </c>
      <c r="U57" s="186" t="s">
        <v>2727</v>
      </c>
      <c r="V57" s="186" t="s">
        <v>2834</v>
      </c>
      <c r="W57" s="186" t="s">
        <v>2727</v>
      </c>
      <c r="X57" s="186" t="s">
        <v>2727</v>
      </c>
      <c r="Y57" s="186" t="s">
        <v>2834</v>
      </c>
      <c r="Z57" s="186" t="s">
        <v>2727</v>
      </c>
      <c r="AA57" s="186" t="s">
        <v>2727</v>
      </c>
      <c r="AB57" s="186" t="s">
        <v>2834</v>
      </c>
      <c r="AC57" s="186" t="s">
        <v>2727</v>
      </c>
      <c r="AD57" s="186" t="s">
        <v>2727</v>
      </c>
      <c r="AE57" s="186" t="s">
        <v>2834</v>
      </c>
      <c r="AF57" s="186" t="s">
        <v>2727</v>
      </c>
      <c r="AG57" s="186" t="s">
        <v>2727</v>
      </c>
      <c r="AH57" s="186" t="s">
        <v>2834</v>
      </c>
      <c r="AI57" s="186" t="s">
        <v>2727</v>
      </c>
      <c r="AJ57" s="186" t="s">
        <v>2727</v>
      </c>
      <c r="AK57" s="186" t="s">
        <v>2834</v>
      </c>
      <c r="AL57" s="186" t="s">
        <v>2727</v>
      </c>
      <c r="AM57" s="186" t="s">
        <v>2727</v>
      </c>
      <c r="AN57" s="186" t="s">
        <v>2834</v>
      </c>
      <c r="AO57" s="186" t="s">
        <v>2727</v>
      </c>
      <c r="AP57" s="186" t="s">
        <v>2727</v>
      </c>
      <c r="AQ57" s="186" t="s">
        <v>2834</v>
      </c>
      <c r="AR57" s="186" t="s">
        <v>2727</v>
      </c>
      <c r="AS57" s="186" t="s">
        <v>2727</v>
      </c>
      <c r="AT57" s="186" t="s">
        <v>2834</v>
      </c>
      <c r="AU57" s="186" t="s">
        <v>2727</v>
      </c>
      <c r="AV57" s="186" t="s">
        <v>2727</v>
      </c>
      <c r="AW57" s="186" t="s">
        <v>2834</v>
      </c>
      <c r="AX57" s="186" t="s">
        <v>2727</v>
      </c>
      <c r="AY57" s="186" t="s">
        <v>2727</v>
      </c>
      <c r="AZ57" s="186" t="s">
        <v>2834</v>
      </c>
      <c r="BA57" s="186" t="s">
        <v>2727</v>
      </c>
      <c r="BB57" s="186" t="s">
        <v>2727</v>
      </c>
      <c r="BC57" s="186" t="s">
        <v>2834</v>
      </c>
      <c r="BD57" s="186" t="s">
        <v>2727</v>
      </c>
      <c r="BE57" s="186" t="s">
        <v>2727</v>
      </c>
      <c r="BF57" s="186" t="s">
        <v>2834</v>
      </c>
      <c r="BG57" s="186" t="s">
        <v>2727</v>
      </c>
      <c r="BH57" s="186" t="s">
        <v>2727</v>
      </c>
      <c r="BI57" s="186" t="s">
        <v>2834</v>
      </c>
      <c r="BJ57" s="186" t="s">
        <v>2727</v>
      </c>
      <c r="BK57" s="186" t="s">
        <v>2727</v>
      </c>
      <c r="BL57" s="186" t="s">
        <v>2834</v>
      </c>
      <c r="BM57" s="186" t="s">
        <v>2727</v>
      </c>
      <c r="BN57" s="186" t="s">
        <v>2727</v>
      </c>
      <c r="BO57" s="186" t="s">
        <v>2834</v>
      </c>
      <c r="BP57" s="186" t="s">
        <v>2727</v>
      </c>
      <c r="BQ57" s="186" t="s">
        <v>2727</v>
      </c>
      <c r="BR57" s="186" t="s">
        <v>2834</v>
      </c>
      <c r="BS57" s="186" t="s">
        <v>2727</v>
      </c>
      <c r="BT57" s="186" t="s">
        <v>2727</v>
      </c>
      <c r="BU57" s="186" t="s">
        <v>2834</v>
      </c>
      <c r="BV57" s="186" t="s">
        <v>2727</v>
      </c>
      <c r="BW57" s="186" t="s">
        <v>2727</v>
      </c>
      <c r="BX57" s="186" t="s">
        <v>2834</v>
      </c>
      <c r="BY57" s="186" t="s">
        <v>2727</v>
      </c>
      <c r="BZ57" s="186" t="s">
        <v>2727</v>
      </c>
      <c r="CA57" s="186" t="s">
        <v>2834</v>
      </c>
      <c r="CB57" s="186" t="s">
        <v>2727</v>
      </c>
      <c r="CC57" s="186" t="s">
        <v>2727</v>
      </c>
      <c r="CD57" s="186" t="s">
        <v>2834</v>
      </c>
      <c r="CE57" s="186" t="s">
        <v>2727</v>
      </c>
      <c r="CF57" s="186" t="s">
        <v>2727</v>
      </c>
      <c r="CG57" s="186" t="s">
        <v>2834</v>
      </c>
      <c r="CH57" s="186" t="s">
        <v>2727</v>
      </c>
      <c r="CI57" s="186" t="s">
        <v>2727</v>
      </c>
      <c r="CJ57" s="186" t="s">
        <v>2834</v>
      </c>
      <c r="CK57" s="186" t="s">
        <v>2727</v>
      </c>
      <c r="CL57" s="186" t="s">
        <v>2727</v>
      </c>
      <c r="CM57" s="186" t="s">
        <v>2834</v>
      </c>
      <c r="CN57" s="186" t="s">
        <v>2727</v>
      </c>
      <c r="CO57" s="186" t="s">
        <v>2727</v>
      </c>
      <c r="CP57" s="186" t="s">
        <v>2834</v>
      </c>
      <c r="CQ57" s="186" t="s">
        <v>2727</v>
      </c>
      <c r="CR57" s="186" t="s">
        <v>2727</v>
      </c>
      <c r="CS57" s="186" t="s">
        <v>2834</v>
      </c>
      <c r="CT57" s="186" t="s">
        <v>2727</v>
      </c>
      <c r="CU57" s="186" t="s">
        <v>2727</v>
      </c>
      <c r="CV57" s="186" t="s">
        <v>2834</v>
      </c>
      <c r="CW57" s="186" t="s">
        <v>2727</v>
      </c>
      <c r="CX57" s="186" t="s">
        <v>2727</v>
      </c>
      <c r="CY57" s="186" t="s">
        <v>2834</v>
      </c>
      <c r="CZ57" s="186" t="s">
        <v>2727</v>
      </c>
      <c r="DA57" s="186" t="s">
        <v>2727</v>
      </c>
      <c r="DB57" s="186" t="s">
        <v>2834</v>
      </c>
      <c r="DC57" s="186" t="s">
        <v>2727</v>
      </c>
      <c r="DD57" s="186" t="s">
        <v>2727</v>
      </c>
      <c r="DE57" s="186" t="s">
        <v>2834</v>
      </c>
      <c r="DF57" s="186" t="s">
        <v>2727</v>
      </c>
      <c r="DG57" s="186" t="s">
        <v>2727</v>
      </c>
      <c r="DH57" s="186" t="s">
        <v>2834</v>
      </c>
      <c r="DI57" s="186" t="s">
        <v>2727</v>
      </c>
      <c r="DJ57" s="186" t="s">
        <v>2727</v>
      </c>
      <c r="DK57" s="186" t="s">
        <v>2834</v>
      </c>
      <c r="DL57" s="186" t="s">
        <v>2727</v>
      </c>
      <c r="DM57" s="186" t="s">
        <v>2727</v>
      </c>
      <c r="DN57" s="186" t="s">
        <v>2834</v>
      </c>
      <c r="DO57" s="186" t="s">
        <v>2727</v>
      </c>
      <c r="DP57" s="186" t="s">
        <v>2727</v>
      </c>
      <c r="DQ57" s="186" t="s">
        <v>2834</v>
      </c>
      <c r="DR57" s="186" t="s">
        <v>2727</v>
      </c>
      <c r="DS57" s="186" t="s">
        <v>2727</v>
      </c>
      <c r="DT57" s="186" t="s">
        <v>2834</v>
      </c>
      <c r="DU57" s="186" t="s">
        <v>2727</v>
      </c>
      <c r="DV57" s="186" t="s">
        <v>2727</v>
      </c>
      <c r="DW57" s="186" t="s">
        <v>2834</v>
      </c>
      <c r="DX57" s="186" t="s">
        <v>2727</v>
      </c>
      <c r="DY57" s="186" t="s">
        <v>2727</v>
      </c>
      <c r="DZ57" s="186" t="s">
        <v>2834</v>
      </c>
      <c r="EA57" s="186" t="s">
        <v>2727</v>
      </c>
      <c r="EB57" s="186" t="s">
        <v>2727</v>
      </c>
      <c r="EC57" s="186" t="s">
        <v>2834</v>
      </c>
      <c r="ED57" s="186" t="s">
        <v>2727</v>
      </c>
      <c r="EE57" s="186" t="s">
        <v>2727</v>
      </c>
      <c r="EF57" s="186" t="s">
        <v>2834</v>
      </c>
      <c r="EG57" s="186" t="s">
        <v>2727</v>
      </c>
      <c r="EH57" s="186" t="s">
        <v>2727</v>
      </c>
      <c r="EI57" s="186" t="s">
        <v>2834</v>
      </c>
      <c r="EJ57" s="186" t="s">
        <v>2727</v>
      </c>
      <c r="EK57" s="186" t="s">
        <v>2727</v>
      </c>
      <c r="EL57" s="186" t="s">
        <v>2834</v>
      </c>
      <c r="EM57" s="186" t="s">
        <v>2727</v>
      </c>
      <c r="EN57" s="186" t="s">
        <v>2727</v>
      </c>
      <c r="EO57" s="186" t="s">
        <v>2834</v>
      </c>
      <c r="EP57" s="186" t="s">
        <v>2727</v>
      </c>
      <c r="EQ57" s="186" t="s">
        <v>2727</v>
      </c>
      <c r="ER57" s="186" t="s">
        <v>2834</v>
      </c>
      <c r="ES57" s="186" t="s">
        <v>2727</v>
      </c>
      <c r="ET57" s="186" t="s">
        <v>2727</v>
      </c>
    </row>
    <row r="58" spans="1:150" x14ac:dyDescent="0.3">
      <c r="A58" s="1"/>
      <c r="B58" s="187" t="s">
        <v>3357</v>
      </c>
      <c r="C58" s="187" t="s">
        <v>96</v>
      </c>
      <c r="D58" s="187" t="s">
        <v>3354</v>
      </c>
      <c r="E58" s="187" t="s">
        <v>3358</v>
      </c>
      <c r="F58" s="187" t="s">
        <v>3359</v>
      </c>
      <c r="G58" s="188" t="s">
        <v>2834</v>
      </c>
      <c r="H58" s="188" t="s">
        <v>930</v>
      </c>
      <c r="I58" s="188" t="s">
        <v>930</v>
      </c>
      <c r="J58" s="188" t="s">
        <v>2834</v>
      </c>
      <c r="K58" s="188" t="s">
        <v>930</v>
      </c>
      <c r="L58" s="188" t="s">
        <v>930</v>
      </c>
      <c r="M58" s="188" t="s">
        <v>2834</v>
      </c>
      <c r="N58" s="188" t="s">
        <v>930</v>
      </c>
      <c r="O58" s="188" t="s">
        <v>930</v>
      </c>
      <c r="P58" s="188" t="s">
        <v>2834</v>
      </c>
      <c r="Q58" s="188" t="s">
        <v>930</v>
      </c>
      <c r="R58" s="188" t="s">
        <v>930</v>
      </c>
      <c r="S58" s="188" t="s">
        <v>2834</v>
      </c>
      <c r="T58" s="188" t="s">
        <v>930</v>
      </c>
      <c r="U58" s="188" t="s">
        <v>930</v>
      </c>
      <c r="V58" s="188" t="s">
        <v>2834</v>
      </c>
      <c r="W58" s="188" t="s">
        <v>930</v>
      </c>
      <c r="X58" s="188" t="s">
        <v>930</v>
      </c>
      <c r="Y58" s="188" t="s">
        <v>2834</v>
      </c>
      <c r="Z58" s="188" t="s">
        <v>930</v>
      </c>
      <c r="AA58" s="188" t="s">
        <v>930</v>
      </c>
      <c r="AB58" s="188" t="s">
        <v>2834</v>
      </c>
      <c r="AC58" s="188" t="s">
        <v>930</v>
      </c>
      <c r="AD58" s="188" t="s">
        <v>930</v>
      </c>
      <c r="AE58" s="188" t="s">
        <v>2834</v>
      </c>
      <c r="AF58" s="188" t="s">
        <v>930</v>
      </c>
      <c r="AG58" s="188" t="s">
        <v>930</v>
      </c>
      <c r="AH58" s="188" t="s">
        <v>2834</v>
      </c>
      <c r="AI58" s="188" t="s">
        <v>930</v>
      </c>
      <c r="AJ58" s="188" t="s">
        <v>930</v>
      </c>
      <c r="AK58" s="188" t="s">
        <v>2834</v>
      </c>
      <c r="AL58" s="188" t="s">
        <v>930</v>
      </c>
      <c r="AM58" s="188" t="s">
        <v>930</v>
      </c>
      <c r="AN58" s="188" t="s">
        <v>2834</v>
      </c>
      <c r="AO58" s="188" t="s">
        <v>930</v>
      </c>
      <c r="AP58" s="188" t="s">
        <v>930</v>
      </c>
      <c r="AQ58" s="188" t="s">
        <v>2834</v>
      </c>
      <c r="AR58" s="188" t="s">
        <v>930</v>
      </c>
      <c r="AS58" s="188" t="s">
        <v>930</v>
      </c>
      <c r="AT58" s="188" t="s">
        <v>2834</v>
      </c>
      <c r="AU58" s="188" t="s">
        <v>930</v>
      </c>
      <c r="AV58" s="188" t="s">
        <v>930</v>
      </c>
      <c r="AW58" s="188" t="s">
        <v>2834</v>
      </c>
      <c r="AX58" s="188" t="s">
        <v>930</v>
      </c>
      <c r="AY58" s="188" t="s">
        <v>930</v>
      </c>
      <c r="AZ58" s="188" t="s">
        <v>2834</v>
      </c>
      <c r="BA58" s="188" t="s">
        <v>930</v>
      </c>
      <c r="BB58" s="188" t="s">
        <v>930</v>
      </c>
      <c r="BC58" s="188" t="s">
        <v>2834</v>
      </c>
      <c r="BD58" s="188" t="s">
        <v>930</v>
      </c>
      <c r="BE58" s="188" t="s">
        <v>930</v>
      </c>
      <c r="BF58" s="188" t="s">
        <v>2834</v>
      </c>
      <c r="BG58" s="188" t="s">
        <v>930</v>
      </c>
      <c r="BH58" s="188" t="s">
        <v>930</v>
      </c>
      <c r="BI58" s="188" t="s">
        <v>2834</v>
      </c>
      <c r="BJ58" s="188" t="s">
        <v>930</v>
      </c>
      <c r="BK58" s="188" t="s">
        <v>930</v>
      </c>
      <c r="BL58" s="188" t="s">
        <v>2834</v>
      </c>
      <c r="BM58" s="188" t="s">
        <v>930</v>
      </c>
      <c r="BN58" s="188" t="s">
        <v>930</v>
      </c>
      <c r="BO58" s="188" t="s">
        <v>2834</v>
      </c>
      <c r="BP58" s="188" t="s">
        <v>930</v>
      </c>
      <c r="BQ58" s="188" t="s">
        <v>930</v>
      </c>
      <c r="BR58" s="188" t="s">
        <v>2834</v>
      </c>
      <c r="BS58" s="188" t="s">
        <v>930</v>
      </c>
      <c r="BT58" s="188" t="s">
        <v>930</v>
      </c>
      <c r="BU58" s="188" t="s">
        <v>2834</v>
      </c>
      <c r="BV58" s="188" t="s">
        <v>930</v>
      </c>
      <c r="BW58" s="188" t="s">
        <v>930</v>
      </c>
      <c r="BX58" s="188" t="s">
        <v>2834</v>
      </c>
      <c r="BY58" s="188" t="s">
        <v>930</v>
      </c>
      <c r="BZ58" s="188" t="s">
        <v>930</v>
      </c>
      <c r="CA58" s="188" t="s">
        <v>2834</v>
      </c>
      <c r="CB58" s="188" t="s">
        <v>930</v>
      </c>
      <c r="CC58" s="188" t="s">
        <v>930</v>
      </c>
      <c r="CD58" s="188" t="s">
        <v>2834</v>
      </c>
      <c r="CE58" s="188" t="s">
        <v>930</v>
      </c>
      <c r="CF58" s="188" t="s">
        <v>930</v>
      </c>
      <c r="CG58" s="188" t="s">
        <v>2834</v>
      </c>
      <c r="CH58" s="188" t="s">
        <v>930</v>
      </c>
      <c r="CI58" s="188" t="s">
        <v>930</v>
      </c>
      <c r="CJ58" s="188" t="s">
        <v>2834</v>
      </c>
      <c r="CK58" s="188" t="s">
        <v>930</v>
      </c>
      <c r="CL58" s="188" t="s">
        <v>930</v>
      </c>
      <c r="CM58" s="188" t="s">
        <v>2834</v>
      </c>
      <c r="CN58" s="188" t="s">
        <v>930</v>
      </c>
      <c r="CO58" s="188" t="s">
        <v>930</v>
      </c>
      <c r="CP58" s="188" t="s">
        <v>2834</v>
      </c>
      <c r="CQ58" s="188" t="s">
        <v>930</v>
      </c>
      <c r="CR58" s="188" t="s">
        <v>930</v>
      </c>
      <c r="CS58" s="188" t="s">
        <v>2834</v>
      </c>
      <c r="CT58" s="188" t="s">
        <v>930</v>
      </c>
      <c r="CU58" s="188" t="s">
        <v>930</v>
      </c>
      <c r="CV58" s="188" t="s">
        <v>2834</v>
      </c>
      <c r="CW58" s="188" t="s">
        <v>930</v>
      </c>
      <c r="CX58" s="188" t="s">
        <v>930</v>
      </c>
      <c r="CY58" s="188" t="s">
        <v>2834</v>
      </c>
      <c r="CZ58" s="188" t="s">
        <v>930</v>
      </c>
      <c r="DA58" s="188" t="s">
        <v>930</v>
      </c>
      <c r="DB58" s="188" t="s">
        <v>2834</v>
      </c>
      <c r="DC58" s="188" t="s">
        <v>930</v>
      </c>
      <c r="DD58" s="188" t="s">
        <v>930</v>
      </c>
      <c r="DE58" s="188" t="s">
        <v>2834</v>
      </c>
      <c r="DF58" s="188" t="s">
        <v>930</v>
      </c>
      <c r="DG58" s="188" t="s">
        <v>930</v>
      </c>
      <c r="DH58" s="188" t="s">
        <v>2834</v>
      </c>
      <c r="DI58" s="188" t="s">
        <v>930</v>
      </c>
      <c r="DJ58" s="188" t="s">
        <v>930</v>
      </c>
      <c r="DK58" s="188" t="s">
        <v>2834</v>
      </c>
      <c r="DL58" s="188" t="s">
        <v>930</v>
      </c>
      <c r="DM58" s="188" t="s">
        <v>930</v>
      </c>
      <c r="DN58" s="188" t="s">
        <v>2834</v>
      </c>
      <c r="DO58" s="188" t="s">
        <v>930</v>
      </c>
      <c r="DP58" s="188" t="s">
        <v>930</v>
      </c>
      <c r="DQ58" s="188" t="s">
        <v>2834</v>
      </c>
      <c r="DR58" s="188" t="s">
        <v>930</v>
      </c>
      <c r="DS58" s="188" t="s">
        <v>930</v>
      </c>
      <c r="DT58" s="188" t="s">
        <v>2834</v>
      </c>
      <c r="DU58" s="188" t="s">
        <v>930</v>
      </c>
      <c r="DV58" s="188" t="s">
        <v>930</v>
      </c>
      <c r="DW58" s="188" t="s">
        <v>2834</v>
      </c>
      <c r="DX58" s="188" t="s">
        <v>930</v>
      </c>
      <c r="DY58" s="188" t="s">
        <v>930</v>
      </c>
      <c r="DZ58" s="188" t="s">
        <v>2834</v>
      </c>
      <c r="EA58" s="188" t="s">
        <v>930</v>
      </c>
      <c r="EB58" s="188" t="s">
        <v>930</v>
      </c>
      <c r="EC58" s="188" t="s">
        <v>2834</v>
      </c>
      <c r="ED58" s="188" t="s">
        <v>930</v>
      </c>
      <c r="EE58" s="188" t="s">
        <v>930</v>
      </c>
      <c r="EF58" s="188" t="s">
        <v>2834</v>
      </c>
      <c r="EG58" s="188" t="s">
        <v>930</v>
      </c>
      <c r="EH58" s="188" t="s">
        <v>930</v>
      </c>
      <c r="EI58" s="188" t="s">
        <v>2834</v>
      </c>
      <c r="EJ58" s="188" t="s">
        <v>930</v>
      </c>
      <c r="EK58" s="188" t="s">
        <v>930</v>
      </c>
      <c r="EL58" s="188" t="s">
        <v>2834</v>
      </c>
      <c r="EM58" s="188" t="s">
        <v>930</v>
      </c>
      <c r="EN58" s="188" t="s">
        <v>930</v>
      </c>
      <c r="EO58" s="188" t="s">
        <v>2834</v>
      </c>
      <c r="EP58" s="188" t="s">
        <v>930</v>
      </c>
      <c r="EQ58" s="188" t="s">
        <v>930</v>
      </c>
      <c r="ER58" s="188" t="s">
        <v>2834</v>
      </c>
      <c r="ES58" s="188" t="s">
        <v>930</v>
      </c>
      <c r="ET58" s="188" t="s">
        <v>930</v>
      </c>
    </row>
    <row r="59" spans="1:150" x14ac:dyDescent="0.3">
      <c r="A59" s="1"/>
      <c r="B59" s="187" t="s">
        <v>3360</v>
      </c>
      <c r="C59" s="187" t="s">
        <v>96</v>
      </c>
      <c r="D59" s="187" t="s">
        <v>3354</v>
      </c>
      <c r="E59" s="187" t="s">
        <v>3361</v>
      </c>
      <c r="F59" s="187" t="s">
        <v>3362</v>
      </c>
      <c r="G59" s="188" t="s">
        <v>2834</v>
      </c>
      <c r="H59" s="188" t="s">
        <v>930</v>
      </c>
      <c r="I59" s="188" t="s">
        <v>930</v>
      </c>
      <c r="J59" s="188" t="s">
        <v>2834</v>
      </c>
      <c r="K59" s="188" t="s">
        <v>930</v>
      </c>
      <c r="L59" s="188" t="s">
        <v>930</v>
      </c>
      <c r="M59" s="188" t="s">
        <v>2834</v>
      </c>
      <c r="N59" s="188" t="s">
        <v>930</v>
      </c>
      <c r="O59" s="188" t="s">
        <v>930</v>
      </c>
      <c r="P59" s="188" t="s">
        <v>2834</v>
      </c>
      <c r="Q59" s="188" t="s">
        <v>930</v>
      </c>
      <c r="R59" s="188" t="s">
        <v>930</v>
      </c>
      <c r="S59" s="188" t="s">
        <v>2834</v>
      </c>
      <c r="T59" s="188" t="s">
        <v>930</v>
      </c>
      <c r="U59" s="188" t="s">
        <v>930</v>
      </c>
      <c r="V59" s="188" t="s">
        <v>2834</v>
      </c>
      <c r="W59" s="188" t="s">
        <v>930</v>
      </c>
      <c r="X59" s="188" t="s">
        <v>930</v>
      </c>
      <c r="Y59" s="188" t="s">
        <v>2834</v>
      </c>
      <c r="Z59" s="188" t="s">
        <v>930</v>
      </c>
      <c r="AA59" s="188" t="s">
        <v>930</v>
      </c>
      <c r="AB59" s="188" t="s">
        <v>2834</v>
      </c>
      <c r="AC59" s="188" t="s">
        <v>930</v>
      </c>
      <c r="AD59" s="188" t="s">
        <v>930</v>
      </c>
      <c r="AE59" s="188" t="s">
        <v>2834</v>
      </c>
      <c r="AF59" s="188" t="s">
        <v>930</v>
      </c>
      <c r="AG59" s="188" t="s">
        <v>930</v>
      </c>
      <c r="AH59" s="188" t="s">
        <v>2834</v>
      </c>
      <c r="AI59" s="188" t="s">
        <v>930</v>
      </c>
      <c r="AJ59" s="188" t="s">
        <v>930</v>
      </c>
      <c r="AK59" s="188" t="s">
        <v>2834</v>
      </c>
      <c r="AL59" s="188" t="s">
        <v>930</v>
      </c>
      <c r="AM59" s="188" t="s">
        <v>930</v>
      </c>
      <c r="AN59" s="188" t="s">
        <v>2834</v>
      </c>
      <c r="AO59" s="188" t="s">
        <v>930</v>
      </c>
      <c r="AP59" s="188" t="s">
        <v>930</v>
      </c>
      <c r="AQ59" s="188" t="s">
        <v>2834</v>
      </c>
      <c r="AR59" s="188" t="s">
        <v>930</v>
      </c>
      <c r="AS59" s="188" t="s">
        <v>930</v>
      </c>
      <c r="AT59" s="188" t="s">
        <v>2834</v>
      </c>
      <c r="AU59" s="188" t="s">
        <v>930</v>
      </c>
      <c r="AV59" s="188" t="s">
        <v>930</v>
      </c>
      <c r="AW59" s="188" t="s">
        <v>2834</v>
      </c>
      <c r="AX59" s="188" t="s">
        <v>930</v>
      </c>
      <c r="AY59" s="188" t="s">
        <v>930</v>
      </c>
      <c r="AZ59" s="188" t="s">
        <v>2834</v>
      </c>
      <c r="BA59" s="188" t="s">
        <v>930</v>
      </c>
      <c r="BB59" s="188" t="s">
        <v>930</v>
      </c>
      <c r="BC59" s="188" t="s">
        <v>2834</v>
      </c>
      <c r="BD59" s="188" t="s">
        <v>930</v>
      </c>
      <c r="BE59" s="188" t="s">
        <v>930</v>
      </c>
      <c r="BF59" s="188" t="s">
        <v>2834</v>
      </c>
      <c r="BG59" s="188" t="s">
        <v>930</v>
      </c>
      <c r="BH59" s="188" t="s">
        <v>930</v>
      </c>
      <c r="BI59" s="188" t="s">
        <v>2834</v>
      </c>
      <c r="BJ59" s="188" t="s">
        <v>930</v>
      </c>
      <c r="BK59" s="188" t="s">
        <v>930</v>
      </c>
      <c r="BL59" s="188" t="s">
        <v>2834</v>
      </c>
      <c r="BM59" s="188" t="s">
        <v>930</v>
      </c>
      <c r="BN59" s="188" t="s">
        <v>930</v>
      </c>
      <c r="BO59" s="188" t="s">
        <v>2834</v>
      </c>
      <c r="BP59" s="188" t="s">
        <v>930</v>
      </c>
      <c r="BQ59" s="188" t="s">
        <v>930</v>
      </c>
      <c r="BR59" s="188" t="s">
        <v>2834</v>
      </c>
      <c r="BS59" s="188" t="s">
        <v>930</v>
      </c>
      <c r="BT59" s="188" t="s">
        <v>930</v>
      </c>
      <c r="BU59" s="188" t="s">
        <v>2834</v>
      </c>
      <c r="BV59" s="188" t="s">
        <v>930</v>
      </c>
      <c r="BW59" s="188" t="s">
        <v>930</v>
      </c>
      <c r="BX59" s="188" t="s">
        <v>2834</v>
      </c>
      <c r="BY59" s="188" t="s">
        <v>930</v>
      </c>
      <c r="BZ59" s="188" t="s">
        <v>930</v>
      </c>
      <c r="CA59" s="188" t="s">
        <v>2834</v>
      </c>
      <c r="CB59" s="188" t="s">
        <v>930</v>
      </c>
      <c r="CC59" s="188" t="s">
        <v>930</v>
      </c>
      <c r="CD59" s="188" t="s">
        <v>2834</v>
      </c>
      <c r="CE59" s="188" t="s">
        <v>930</v>
      </c>
      <c r="CF59" s="188" t="s">
        <v>930</v>
      </c>
      <c r="CG59" s="188" t="s">
        <v>2834</v>
      </c>
      <c r="CH59" s="188" t="s">
        <v>930</v>
      </c>
      <c r="CI59" s="188" t="s">
        <v>930</v>
      </c>
      <c r="CJ59" s="188" t="s">
        <v>2834</v>
      </c>
      <c r="CK59" s="188" t="s">
        <v>930</v>
      </c>
      <c r="CL59" s="188" t="s">
        <v>930</v>
      </c>
      <c r="CM59" s="188" t="s">
        <v>2834</v>
      </c>
      <c r="CN59" s="188" t="s">
        <v>930</v>
      </c>
      <c r="CO59" s="188" t="s">
        <v>930</v>
      </c>
      <c r="CP59" s="188" t="s">
        <v>2834</v>
      </c>
      <c r="CQ59" s="188" t="s">
        <v>930</v>
      </c>
      <c r="CR59" s="188" t="s">
        <v>930</v>
      </c>
      <c r="CS59" s="188" t="s">
        <v>2834</v>
      </c>
      <c r="CT59" s="188" t="s">
        <v>930</v>
      </c>
      <c r="CU59" s="188" t="s">
        <v>930</v>
      </c>
      <c r="CV59" s="188" t="s">
        <v>2834</v>
      </c>
      <c r="CW59" s="188" t="s">
        <v>930</v>
      </c>
      <c r="CX59" s="188" t="s">
        <v>930</v>
      </c>
      <c r="CY59" s="188" t="s">
        <v>2834</v>
      </c>
      <c r="CZ59" s="188" t="s">
        <v>930</v>
      </c>
      <c r="DA59" s="188" t="s">
        <v>930</v>
      </c>
      <c r="DB59" s="188" t="s">
        <v>2834</v>
      </c>
      <c r="DC59" s="188" t="s">
        <v>930</v>
      </c>
      <c r="DD59" s="188" t="s">
        <v>930</v>
      </c>
      <c r="DE59" s="188" t="s">
        <v>2834</v>
      </c>
      <c r="DF59" s="188" t="s">
        <v>930</v>
      </c>
      <c r="DG59" s="188" t="s">
        <v>930</v>
      </c>
      <c r="DH59" s="188" t="s">
        <v>2834</v>
      </c>
      <c r="DI59" s="188" t="s">
        <v>930</v>
      </c>
      <c r="DJ59" s="188" t="s">
        <v>930</v>
      </c>
      <c r="DK59" s="188" t="s">
        <v>2834</v>
      </c>
      <c r="DL59" s="188" t="s">
        <v>930</v>
      </c>
      <c r="DM59" s="188" t="s">
        <v>930</v>
      </c>
      <c r="DN59" s="188" t="s">
        <v>2834</v>
      </c>
      <c r="DO59" s="188" t="s">
        <v>930</v>
      </c>
      <c r="DP59" s="188" t="s">
        <v>930</v>
      </c>
      <c r="DQ59" s="188" t="s">
        <v>2834</v>
      </c>
      <c r="DR59" s="188" t="s">
        <v>930</v>
      </c>
      <c r="DS59" s="188" t="s">
        <v>930</v>
      </c>
      <c r="DT59" s="188" t="s">
        <v>2834</v>
      </c>
      <c r="DU59" s="188" t="s">
        <v>930</v>
      </c>
      <c r="DV59" s="188" t="s">
        <v>930</v>
      </c>
      <c r="DW59" s="188" t="s">
        <v>2834</v>
      </c>
      <c r="DX59" s="188" t="s">
        <v>930</v>
      </c>
      <c r="DY59" s="188" t="s">
        <v>930</v>
      </c>
      <c r="DZ59" s="188" t="s">
        <v>2834</v>
      </c>
      <c r="EA59" s="188" t="s">
        <v>930</v>
      </c>
      <c r="EB59" s="188" t="s">
        <v>930</v>
      </c>
      <c r="EC59" s="188" t="s">
        <v>2834</v>
      </c>
      <c r="ED59" s="188" t="s">
        <v>930</v>
      </c>
      <c r="EE59" s="188" t="s">
        <v>930</v>
      </c>
      <c r="EF59" s="188" t="s">
        <v>2834</v>
      </c>
      <c r="EG59" s="188" t="s">
        <v>930</v>
      </c>
      <c r="EH59" s="188" t="s">
        <v>930</v>
      </c>
      <c r="EI59" s="188" t="s">
        <v>2834</v>
      </c>
      <c r="EJ59" s="188" t="s">
        <v>930</v>
      </c>
      <c r="EK59" s="188" t="s">
        <v>930</v>
      </c>
      <c r="EL59" s="188" t="s">
        <v>2834</v>
      </c>
      <c r="EM59" s="188" t="s">
        <v>930</v>
      </c>
      <c r="EN59" s="188" t="s">
        <v>930</v>
      </c>
      <c r="EO59" s="188" t="s">
        <v>2834</v>
      </c>
      <c r="EP59" s="188" t="s">
        <v>930</v>
      </c>
      <c r="EQ59" s="188" t="s">
        <v>930</v>
      </c>
      <c r="ER59" s="188" t="s">
        <v>2834</v>
      </c>
      <c r="ES59" s="188" t="s">
        <v>930</v>
      </c>
      <c r="ET59" s="188" t="s">
        <v>930</v>
      </c>
    </row>
    <row r="60" spans="1:150" x14ac:dyDescent="0.3">
      <c r="A60" s="1"/>
      <c r="B60" s="187" t="s">
        <v>3363</v>
      </c>
      <c r="C60" s="187" t="s">
        <v>96</v>
      </c>
      <c r="D60" s="187" t="s">
        <v>3354</v>
      </c>
      <c r="E60" s="187" t="s">
        <v>3364</v>
      </c>
      <c r="F60" s="187" t="s">
        <v>3365</v>
      </c>
      <c r="G60" s="188" t="s">
        <v>2834</v>
      </c>
      <c r="H60" s="188" t="s">
        <v>930</v>
      </c>
      <c r="I60" s="188" t="s">
        <v>930</v>
      </c>
      <c r="J60" s="188" t="s">
        <v>2834</v>
      </c>
      <c r="K60" s="188" t="s">
        <v>930</v>
      </c>
      <c r="L60" s="188" t="s">
        <v>930</v>
      </c>
      <c r="M60" s="188" t="s">
        <v>2834</v>
      </c>
      <c r="N60" s="188" t="s">
        <v>930</v>
      </c>
      <c r="O60" s="188" t="s">
        <v>930</v>
      </c>
      <c r="P60" s="188" t="s">
        <v>2834</v>
      </c>
      <c r="Q60" s="188" t="s">
        <v>930</v>
      </c>
      <c r="R60" s="188" t="s">
        <v>930</v>
      </c>
      <c r="S60" s="188" t="s">
        <v>2834</v>
      </c>
      <c r="T60" s="188" t="s">
        <v>930</v>
      </c>
      <c r="U60" s="188" t="s">
        <v>930</v>
      </c>
      <c r="V60" s="188" t="s">
        <v>2834</v>
      </c>
      <c r="W60" s="188" t="s">
        <v>930</v>
      </c>
      <c r="X60" s="188" t="s">
        <v>930</v>
      </c>
      <c r="Y60" s="188" t="s">
        <v>2834</v>
      </c>
      <c r="Z60" s="188" t="s">
        <v>930</v>
      </c>
      <c r="AA60" s="188" t="s">
        <v>930</v>
      </c>
      <c r="AB60" s="188" t="s">
        <v>2834</v>
      </c>
      <c r="AC60" s="188" t="s">
        <v>930</v>
      </c>
      <c r="AD60" s="188" t="s">
        <v>930</v>
      </c>
      <c r="AE60" s="188" t="s">
        <v>2834</v>
      </c>
      <c r="AF60" s="188" t="s">
        <v>930</v>
      </c>
      <c r="AG60" s="188" t="s">
        <v>930</v>
      </c>
      <c r="AH60" s="188" t="s">
        <v>2834</v>
      </c>
      <c r="AI60" s="188" t="s">
        <v>930</v>
      </c>
      <c r="AJ60" s="188" t="s">
        <v>930</v>
      </c>
      <c r="AK60" s="188" t="s">
        <v>2834</v>
      </c>
      <c r="AL60" s="188" t="s">
        <v>930</v>
      </c>
      <c r="AM60" s="188" t="s">
        <v>930</v>
      </c>
      <c r="AN60" s="188" t="s">
        <v>2834</v>
      </c>
      <c r="AO60" s="188" t="s">
        <v>930</v>
      </c>
      <c r="AP60" s="188" t="s">
        <v>930</v>
      </c>
      <c r="AQ60" s="188" t="s">
        <v>2834</v>
      </c>
      <c r="AR60" s="188" t="s">
        <v>930</v>
      </c>
      <c r="AS60" s="188" t="s">
        <v>930</v>
      </c>
      <c r="AT60" s="188" t="s">
        <v>2834</v>
      </c>
      <c r="AU60" s="188" t="s">
        <v>930</v>
      </c>
      <c r="AV60" s="188" t="s">
        <v>930</v>
      </c>
      <c r="AW60" s="188" t="s">
        <v>2834</v>
      </c>
      <c r="AX60" s="188" t="s">
        <v>930</v>
      </c>
      <c r="AY60" s="188" t="s">
        <v>930</v>
      </c>
      <c r="AZ60" s="188" t="s">
        <v>2834</v>
      </c>
      <c r="BA60" s="188" t="s">
        <v>930</v>
      </c>
      <c r="BB60" s="188" t="s">
        <v>930</v>
      </c>
      <c r="BC60" s="188" t="s">
        <v>2834</v>
      </c>
      <c r="BD60" s="188" t="s">
        <v>930</v>
      </c>
      <c r="BE60" s="188" t="s">
        <v>930</v>
      </c>
      <c r="BF60" s="188" t="s">
        <v>2834</v>
      </c>
      <c r="BG60" s="188" t="s">
        <v>930</v>
      </c>
      <c r="BH60" s="188" t="s">
        <v>930</v>
      </c>
      <c r="BI60" s="188" t="s">
        <v>2834</v>
      </c>
      <c r="BJ60" s="188" t="s">
        <v>930</v>
      </c>
      <c r="BK60" s="188" t="s">
        <v>930</v>
      </c>
      <c r="BL60" s="188" t="s">
        <v>2834</v>
      </c>
      <c r="BM60" s="188" t="s">
        <v>930</v>
      </c>
      <c r="BN60" s="188" t="s">
        <v>930</v>
      </c>
      <c r="BO60" s="188" t="s">
        <v>2834</v>
      </c>
      <c r="BP60" s="188" t="s">
        <v>930</v>
      </c>
      <c r="BQ60" s="188" t="s">
        <v>930</v>
      </c>
      <c r="BR60" s="188" t="s">
        <v>2834</v>
      </c>
      <c r="BS60" s="188" t="s">
        <v>930</v>
      </c>
      <c r="BT60" s="188" t="s">
        <v>930</v>
      </c>
      <c r="BU60" s="188" t="s">
        <v>2834</v>
      </c>
      <c r="BV60" s="188" t="s">
        <v>930</v>
      </c>
      <c r="BW60" s="188" t="s">
        <v>930</v>
      </c>
      <c r="BX60" s="188" t="s">
        <v>2834</v>
      </c>
      <c r="BY60" s="188" t="s">
        <v>930</v>
      </c>
      <c r="BZ60" s="188" t="s">
        <v>930</v>
      </c>
      <c r="CA60" s="188" t="s">
        <v>2834</v>
      </c>
      <c r="CB60" s="188" t="s">
        <v>930</v>
      </c>
      <c r="CC60" s="188" t="s">
        <v>930</v>
      </c>
      <c r="CD60" s="188" t="s">
        <v>2834</v>
      </c>
      <c r="CE60" s="188" t="s">
        <v>930</v>
      </c>
      <c r="CF60" s="188" t="s">
        <v>930</v>
      </c>
      <c r="CG60" s="188" t="s">
        <v>2834</v>
      </c>
      <c r="CH60" s="188" t="s">
        <v>930</v>
      </c>
      <c r="CI60" s="188" t="s">
        <v>930</v>
      </c>
      <c r="CJ60" s="188" t="s">
        <v>2834</v>
      </c>
      <c r="CK60" s="188" t="s">
        <v>930</v>
      </c>
      <c r="CL60" s="188" t="s">
        <v>930</v>
      </c>
      <c r="CM60" s="188" t="s">
        <v>2834</v>
      </c>
      <c r="CN60" s="188" t="s">
        <v>930</v>
      </c>
      <c r="CO60" s="188" t="s">
        <v>930</v>
      </c>
      <c r="CP60" s="188" t="s">
        <v>2834</v>
      </c>
      <c r="CQ60" s="188" t="s">
        <v>930</v>
      </c>
      <c r="CR60" s="188" t="s">
        <v>930</v>
      </c>
      <c r="CS60" s="188" t="s">
        <v>2834</v>
      </c>
      <c r="CT60" s="188" t="s">
        <v>930</v>
      </c>
      <c r="CU60" s="188" t="s">
        <v>930</v>
      </c>
      <c r="CV60" s="188" t="s">
        <v>2834</v>
      </c>
      <c r="CW60" s="188" t="s">
        <v>930</v>
      </c>
      <c r="CX60" s="188" t="s">
        <v>930</v>
      </c>
      <c r="CY60" s="188" t="s">
        <v>2834</v>
      </c>
      <c r="CZ60" s="188" t="s">
        <v>930</v>
      </c>
      <c r="DA60" s="188" t="s">
        <v>930</v>
      </c>
      <c r="DB60" s="188" t="s">
        <v>2834</v>
      </c>
      <c r="DC60" s="188" t="s">
        <v>930</v>
      </c>
      <c r="DD60" s="188" t="s">
        <v>930</v>
      </c>
      <c r="DE60" s="188" t="s">
        <v>2834</v>
      </c>
      <c r="DF60" s="188" t="s">
        <v>930</v>
      </c>
      <c r="DG60" s="188" t="s">
        <v>930</v>
      </c>
      <c r="DH60" s="188" t="s">
        <v>2834</v>
      </c>
      <c r="DI60" s="188" t="s">
        <v>930</v>
      </c>
      <c r="DJ60" s="188" t="s">
        <v>930</v>
      </c>
      <c r="DK60" s="188" t="s">
        <v>2834</v>
      </c>
      <c r="DL60" s="188" t="s">
        <v>930</v>
      </c>
      <c r="DM60" s="188" t="s">
        <v>930</v>
      </c>
      <c r="DN60" s="188" t="s">
        <v>2834</v>
      </c>
      <c r="DO60" s="188" t="s">
        <v>930</v>
      </c>
      <c r="DP60" s="188" t="s">
        <v>930</v>
      </c>
      <c r="DQ60" s="188" t="s">
        <v>2834</v>
      </c>
      <c r="DR60" s="188" t="s">
        <v>930</v>
      </c>
      <c r="DS60" s="188" t="s">
        <v>930</v>
      </c>
      <c r="DT60" s="188" t="s">
        <v>2834</v>
      </c>
      <c r="DU60" s="188" t="s">
        <v>930</v>
      </c>
      <c r="DV60" s="188" t="s">
        <v>930</v>
      </c>
      <c r="DW60" s="188" t="s">
        <v>2834</v>
      </c>
      <c r="DX60" s="188" t="s">
        <v>930</v>
      </c>
      <c r="DY60" s="188" t="s">
        <v>930</v>
      </c>
      <c r="DZ60" s="188" t="s">
        <v>2834</v>
      </c>
      <c r="EA60" s="188" t="s">
        <v>930</v>
      </c>
      <c r="EB60" s="188" t="s">
        <v>930</v>
      </c>
      <c r="EC60" s="188" t="s">
        <v>2834</v>
      </c>
      <c r="ED60" s="188" t="s">
        <v>930</v>
      </c>
      <c r="EE60" s="188" t="s">
        <v>930</v>
      </c>
      <c r="EF60" s="188" t="s">
        <v>2834</v>
      </c>
      <c r="EG60" s="188" t="s">
        <v>930</v>
      </c>
      <c r="EH60" s="188" t="s">
        <v>930</v>
      </c>
      <c r="EI60" s="188" t="s">
        <v>2834</v>
      </c>
      <c r="EJ60" s="188" t="s">
        <v>930</v>
      </c>
      <c r="EK60" s="188" t="s">
        <v>930</v>
      </c>
      <c r="EL60" s="188" t="s">
        <v>2834</v>
      </c>
      <c r="EM60" s="188" t="s">
        <v>930</v>
      </c>
      <c r="EN60" s="188" t="s">
        <v>930</v>
      </c>
      <c r="EO60" s="188" t="s">
        <v>2834</v>
      </c>
      <c r="EP60" s="188" t="s">
        <v>930</v>
      </c>
      <c r="EQ60" s="188" t="s">
        <v>930</v>
      </c>
      <c r="ER60" s="188" t="s">
        <v>2834</v>
      </c>
      <c r="ES60" s="188" t="s">
        <v>930</v>
      </c>
      <c r="ET60" s="188" t="s">
        <v>930</v>
      </c>
    </row>
    <row r="61" spans="1:150" x14ac:dyDescent="0.3">
      <c r="A61" s="1"/>
      <c r="B61" s="187" t="s">
        <v>3366</v>
      </c>
      <c r="C61" s="187" t="s">
        <v>96</v>
      </c>
      <c r="D61" s="187" t="s">
        <v>3354</v>
      </c>
      <c r="E61" s="187" t="s">
        <v>3367</v>
      </c>
      <c r="F61" s="187" t="s">
        <v>3368</v>
      </c>
      <c r="G61" s="188" t="s">
        <v>2834</v>
      </c>
      <c r="H61" s="188" t="s">
        <v>2727</v>
      </c>
      <c r="I61" s="188" t="s">
        <v>2727</v>
      </c>
      <c r="J61" s="188" t="s">
        <v>2834</v>
      </c>
      <c r="K61" s="188" t="s">
        <v>2727</v>
      </c>
      <c r="L61" s="188" t="s">
        <v>2727</v>
      </c>
      <c r="M61" s="188" t="s">
        <v>2834</v>
      </c>
      <c r="N61" s="188" t="s">
        <v>2727</v>
      </c>
      <c r="O61" s="188" t="s">
        <v>2727</v>
      </c>
      <c r="P61" s="188" t="s">
        <v>2834</v>
      </c>
      <c r="Q61" s="188" t="s">
        <v>2727</v>
      </c>
      <c r="R61" s="188" t="s">
        <v>2727</v>
      </c>
      <c r="S61" s="188" t="s">
        <v>2834</v>
      </c>
      <c r="T61" s="188" t="s">
        <v>2727</v>
      </c>
      <c r="U61" s="188" t="s">
        <v>2727</v>
      </c>
      <c r="V61" s="188" t="s">
        <v>2834</v>
      </c>
      <c r="W61" s="188" t="s">
        <v>2727</v>
      </c>
      <c r="X61" s="188" t="s">
        <v>2727</v>
      </c>
      <c r="Y61" s="188" t="s">
        <v>2834</v>
      </c>
      <c r="Z61" s="188" t="s">
        <v>2727</v>
      </c>
      <c r="AA61" s="188" t="s">
        <v>2727</v>
      </c>
      <c r="AB61" s="188" t="s">
        <v>2834</v>
      </c>
      <c r="AC61" s="188" t="s">
        <v>2727</v>
      </c>
      <c r="AD61" s="188" t="s">
        <v>2727</v>
      </c>
      <c r="AE61" s="188" t="s">
        <v>2834</v>
      </c>
      <c r="AF61" s="188" t="s">
        <v>2727</v>
      </c>
      <c r="AG61" s="188" t="s">
        <v>2727</v>
      </c>
      <c r="AH61" s="188" t="s">
        <v>2834</v>
      </c>
      <c r="AI61" s="188" t="s">
        <v>2727</v>
      </c>
      <c r="AJ61" s="188" t="s">
        <v>2727</v>
      </c>
      <c r="AK61" s="188" t="s">
        <v>2834</v>
      </c>
      <c r="AL61" s="188" t="s">
        <v>2727</v>
      </c>
      <c r="AM61" s="188" t="s">
        <v>2727</v>
      </c>
      <c r="AN61" s="188" t="s">
        <v>2834</v>
      </c>
      <c r="AO61" s="188" t="s">
        <v>2727</v>
      </c>
      <c r="AP61" s="188" t="s">
        <v>2727</v>
      </c>
      <c r="AQ61" s="188" t="s">
        <v>2834</v>
      </c>
      <c r="AR61" s="188" t="s">
        <v>2727</v>
      </c>
      <c r="AS61" s="188" t="s">
        <v>2727</v>
      </c>
      <c r="AT61" s="188" t="s">
        <v>2834</v>
      </c>
      <c r="AU61" s="188" t="s">
        <v>2727</v>
      </c>
      <c r="AV61" s="188" t="s">
        <v>2727</v>
      </c>
      <c r="AW61" s="188" t="s">
        <v>2834</v>
      </c>
      <c r="AX61" s="188" t="s">
        <v>2727</v>
      </c>
      <c r="AY61" s="188" t="s">
        <v>2727</v>
      </c>
      <c r="AZ61" s="188" t="s">
        <v>2834</v>
      </c>
      <c r="BA61" s="188" t="s">
        <v>2727</v>
      </c>
      <c r="BB61" s="188" t="s">
        <v>2727</v>
      </c>
      <c r="BC61" s="188" t="s">
        <v>2834</v>
      </c>
      <c r="BD61" s="188" t="s">
        <v>2727</v>
      </c>
      <c r="BE61" s="188" t="s">
        <v>2727</v>
      </c>
      <c r="BF61" s="188" t="s">
        <v>2834</v>
      </c>
      <c r="BG61" s="188" t="s">
        <v>2727</v>
      </c>
      <c r="BH61" s="188" t="s">
        <v>2727</v>
      </c>
      <c r="BI61" s="188" t="s">
        <v>2834</v>
      </c>
      <c r="BJ61" s="188" t="s">
        <v>2727</v>
      </c>
      <c r="BK61" s="188" t="s">
        <v>2727</v>
      </c>
      <c r="BL61" s="188" t="s">
        <v>2834</v>
      </c>
      <c r="BM61" s="188" t="s">
        <v>2727</v>
      </c>
      <c r="BN61" s="188" t="s">
        <v>2727</v>
      </c>
      <c r="BO61" s="188" t="s">
        <v>2834</v>
      </c>
      <c r="BP61" s="188" t="s">
        <v>2727</v>
      </c>
      <c r="BQ61" s="188" t="s">
        <v>2727</v>
      </c>
      <c r="BR61" s="188" t="s">
        <v>2834</v>
      </c>
      <c r="BS61" s="188" t="s">
        <v>2727</v>
      </c>
      <c r="BT61" s="188" t="s">
        <v>2727</v>
      </c>
      <c r="BU61" s="188" t="s">
        <v>2834</v>
      </c>
      <c r="BV61" s="188" t="s">
        <v>2727</v>
      </c>
      <c r="BW61" s="188" t="s">
        <v>2727</v>
      </c>
      <c r="BX61" s="188" t="s">
        <v>2834</v>
      </c>
      <c r="BY61" s="188" t="s">
        <v>2727</v>
      </c>
      <c r="BZ61" s="188" t="s">
        <v>2727</v>
      </c>
      <c r="CA61" s="188" t="s">
        <v>2834</v>
      </c>
      <c r="CB61" s="188" t="s">
        <v>2727</v>
      </c>
      <c r="CC61" s="188" t="s">
        <v>2727</v>
      </c>
      <c r="CD61" s="188" t="s">
        <v>2834</v>
      </c>
      <c r="CE61" s="188" t="s">
        <v>2727</v>
      </c>
      <c r="CF61" s="188" t="s">
        <v>2727</v>
      </c>
      <c r="CG61" s="188" t="s">
        <v>2834</v>
      </c>
      <c r="CH61" s="188" t="s">
        <v>2727</v>
      </c>
      <c r="CI61" s="188" t="s">
        <v>2727</v>
      </c>
      <c r="CJ61" s="188" t="s">
        <v>2834</v>
      </c>
      <c r="CK61" s="188" t="s">
        <v>2727</v>
      </c>
      <c r="CL61" s="188" t="s">
        <v>2727</v>
      </c>
      <c r="CM61" s="188" t="s">
        <v>2834</v>
      </c>
      <c r="CN61" s="188" t="s">
        <v>2727</v>
      </c>
      <c r="CO61" s="188" t="s">
        <v>2727</v>
      </c>
      <c r="CP61" s="188" t="s">
        <v>2834</v>
      </c>
      <c r="CQ61" s="188" t="s">
        <v>2727</v>
      </c>
      <c r="CR61" s="188" t="s">
        <v>2727</v>
      </c>
      <c r="CS61" s="188" t="s">
        <v>2834</v>
      </c>
      <c r="CT61" s="188" t="s">
        <v>2727</v>
      </c>
      <c r="CU61" s="188" t="s">
        <v>2727</v>
      </c>
      <c r="CV61" s="188" t="s">
        <v>2834</v>
      </c>
      <c r="CW61" s="188" t="s">
        <v>2727</v>
      </c>
      <c r="CX61" s="188" t="s">
        <v>2727</v>
      </c>
      <c r="CY61" s="188" t="s">
        <v>2834</v>
      </c>
      <c r="CZ61" s="188" t="s">
        <v>2727</v>
      </c>
      <c r="DA61" s="188" t="s">
        <v>2727</v>
      </c>
      <c r="DB61" s="188" t="s">
        <v>2834</v>
      </c>
      <c r="DC61" s="188" t="s">
        <v>2727</v>
      </c>
      <c r="DD61" s="188" t="s">
        <v>2727</v>
      </c>
      <c r="DE61" s="188" t="s">
        <v>2834</v>
      </c>
      <c r="DF61" s="188" t="s">
        <v>2727</v>
      </c>
      <c r="DG61" s="188" t="s">
        <v>2727</v>
      </c>
      <c r="DH61" s="188" t="s">
        <v>2834</v>
      </c>
      <c r="DI61" s="188" t="s">
        <v>2727</v>
      </c>
      <c r="DJ61" s="188" t="s">
        <v>2727</v>
      </c>
      <c r="DK61" s="188" t="s">
        <v>2834</v>
      </c>
      <c r="DL61" s="188" t="s">
        <v>2727</v>
      </c>
      <c r="DM61" s="188" t="s">
        <v>2727</v>
      </c>
      <c r="DN61" s="188" t="s">
        <v>2834</v>
      </c>
      <c r="DO61" s="188" t="s">
        <v>2727</v>
      </c>
      <c r="DP61" s="188" t="s">
        <v>2727</v>
      </c>
      <c r="DQ61" s="188" t="s">
        <v>2834</v>
      </c>
      <c r="DR61" s="188" t="s">
        <v>2727</v>
      </c>
      <c r="DS61" s="188" t="s">
        <v>2727</v>
      </c>
      <c r="DT61" s="188" t="s">
        <v>2834</v>
      </c>
      <c r="DU61" s="188" t="s">
        <v>2727</v>
      </c>
      <c r="DV61" s="188" t="s">
        <v>2727</v>
      </c>
      <c r="DW61" s="188" t="s">
        <v>2834</v>
      </c>
      <c r="DX61" s="188" t="s">
        <v>2727</v>
      </c>
      <c r="DY61" s="188" t="s">
        <v>2727</v>
      </c>
      <c r="DZ61" s="188" t="s">
        <v>2834</v>
      </c>
      <c r="EA61" s="188" t="s">
        <v>2727</v>
      </c>
      <c r="EB61" s="188" t="s">
        <v>2727</v>
      </c>
      <c r="EC61" s="188" t="s">
        <v>2834</v>
      </c>
      <c r="ED61" s="188" t="s">
        <v>2727</v>
      </c>
      <c r="EE61" s="188" t="s">
        <v>2727</v>
      </c>
      <c r="EF61" s="188" t="s">
        <v>2834</v>
      </c>
      <c r="EG61" s="188" t="s">
        <v>2727</v>
      </c>
      <c r="EH61" s="188" t="s">
        <v>2727</v>
      </c>
      <c r="EI61" s="188" t="s">
        <v>2834</v>
      </c>
      <c r="EJ61" s="188" t="s">
        <v>2727</v>
      </c>
      <c r="EK61" s="188" t="s">
        <v>2727</v>
      </c>
      <c r="EL61" s="188" t="s">
        <v>2834</v>
      </c>
      <c r="EM61" s="188" t="s">
        <v>2727</v>
      </c>
      <c r="EN61" s="188" t="s">
        <v>2727</v>
      </c>
      <c r="EO61" s="188" t="s">
        <v>2834</v>
      </c>
      <c r="EP61" s="188" t="s">
        <v>2727</v>
      </c>
      <c r="EQ61" s="188" t="s">
        <v>2727</v>
      </c>
      <c r="ER61" s="188" t="s">
        <v>2834</v>
      </c>
      <c r="ES61" s="188" t="s">
        <v>2727</v>
      </c>
      <c r="ET61" s="188" t="s">
        <v>2727</v>
      </c>
    </row>
    <row r="62" spans="1:150" x14ac:dyDescent="0.3">
      <c r="A62" s="1"/>
      <c r="B62" s="186" t="s">
        <v>3369</v>
      </c>
      <c r="C62" s="186" t="s">
        <v>107</v>
      </c>
      <c r="D62" s="186" t="s">
        <v>969</v>
      </c>
      <c r="E62" s="186" t="s">
        <v>3370</v>
      </c>
      <c r="F62" s="186" t="s">
        <v>3371</v>
      </c>
      <c r="G62" s="186" t="s">
        <v>2834</v>
      </c>
      <c r="H62" s="186" t="s">
        <v>2727</v>
      </c>
      <c r="I62" s="186" t="s">
        <v>2727</v>
      </c>
      <c r="J62" s="186" t="s">
        <v>2834</v>
      </c>
      <c r="K62" s="186" t="s">
        <v>2727</v>
      </c>
      <c r="L62" s="186" t="s">
        <v>2727</v>
      </c>
      <c r="M62" s="186" t="s">
        <v>2834</v>
      </c>
      <c r="N62" s="186" t="s">
        <v>2727</v>
      </c>
      <c r="O62" s="186" t="s">
        <v>2727</v>
      </c>
      <c r="P62" s="186" t="s">
        <v>2834</v>
      </c>
      <c r="Q62" s="186" t="s">
        <v>2727</v>
      </c>
      <c r="R62" s="186" t="s">
        <v>2727</v>
      </c>
      <c r="S62" s="186" t="s">
        <v>2834</v>
      </c>
      <c r="T62" s="186" t="s">
        <v>2727</v>
      </c>
      <c r="U62" s="186" t="s">
        <v>2727</v>
      </c>
      <c r="V62" s="186" t="s">
        <v>2834</v>
      </c>
      <c r="W62" s="186" t="s">
        <v>2727</v>
      </c>
      <c r="X62" s="186" t="s">
        <v>2727</v>
      </c>
      <c r="Y62" s="186" t="s">
        <v>2834</v>
      </c>
      <c r="Z62" s="186" t="s">
        <v>2727</v>
      </c>
      <c r="AA62" s="186" t="s">
        <v>2727</v>
      </c>
      <c r="AB62" s="186" t="s">
        <v>2834</v>
      </c>
      <c r="AC62" s="186" t="s">
        <v>2727</v>
      </c>
      <c r="AD62" s="186" t="s">
        <v>2727</v>
      </c>
      <c r="AE62" s="186" t="s">
        <v>2834</v>
      </c>
      <c r="AF62" s="186" t="s">
        <v>2727</v>
      </c>
      <c r="AG62" s="186" t="s">
        <v>2727</v>
      </c>
      <c r="AH62" s="186" t="s">
        <v>2834</v>
      </c>
      <c r="AI62" s="186" t="s">
        <v>2727</v>
      </c>
      <c r="AJ62" s="186" t="s">
        <v>2727</v>
      </c>
      <c r="AK62" s="186" t="s">
        <v>2834</v>
      </c>
      <c r="AL62" s="186" t="s">
        <v>2727</v>
      </c>
      <c r="AM62" s="186" t="s">
        <v>2727</v>
      </c>
      <c r="AN62" s="186" t="s">
        <v>2834</v>
      </c>
      <c r="AO62" s="186" t="s">
        <v>2727</v>
      </c>
      <c r="AP62" s="186" t="s">
        <v>2727</v>
      </c>
      <c r="AQ62" s="186" t="s">
        <v>2834</v>
      </c>
      <c r="AR62" s="186" t="s">
        <v>2727</v>
      </c>
      <c r="AS62" s="186" t="s">
        <v>2727</v>
      </c>
      <c r="AT62" s="186" t="s">
        <v>2834</v>
      </c>
      <c r="AU62" s="186" t="s">
        <v>2727</v>
      </c>
      <c r="AV62" s="186" t="s">
        <v>2727</v>
      </c>
      <c r="AW62" s="186" t="s">
        <v>2834</v>
      </c>
      <c r="AX62" s="186" t="s">
        <v>2727</v>
      </c>
      <c r="AY62" s="186" t="s">
        <v>2727</v>
      </c>
      <c r="AZ62" s="186" t="s">
        <v>2834</v>
      </c>
      <c r="BA62" s="186" t="s">
        <v>2727</v>
      </c>
      <c r="BB62" s="186" t="s">
        <v>2727</v>
      </c>
      <c r="BC62" s="186" t="s">
        <v>2834</v>
      </c>
      <c r="BD62" s="186" t="s">
        <v>2727</v>
      </c>
      <c r="BE62" s="186" t="s">
        <v>2727</v>
      </c>
      <c r="BF62" s="186" t="s">
        <v>2834</v>
      </c>
      <c r="BG62" s="186" t="s">
        <v>2727</v>
      </c>
      <c r="BH62" s="186" t="s">
        <v>2727</v>
      </c>
      <c r="BI62" s="186" t="s">
        <v>2834</v>
      </c>
      <c r="BJ62" s="186" t="s">
        <v>2727</v>
      </c>
      <c r="BK62" s="186" t="s">
        <v>2727</v>
      </c>
      <c r="BL62" s="186" t="s">
        <v>2834</v>
      </c>
      <c r="BM62" s="186" t="s">
        <v>2727</v>
      </c>
      <c r="BN62" s="186" t="s">
        <v>2727</v>
      </c>
      <c r="BO62" s="186" t="s">
        <v>2834</v>
      </c>
      <c r="BP62" s="186" t="s">
        <v>2727</v>
      </c>
      <c r="BQ62" s="186" t="s">
        <v>2727</v>
      </c>
      <c r="BR62" s="186" t="s">
        <v>2834</v>
      </c>
      <c r="BS62" s="186" t="s">
        <v>2727</v>
      </c>
      <c r="BT62" s="186" t="s">
        <v>2727</v>
      </c>
      <c r="BU62" s="186" t="s">
        <v>2834</v>
      </c>
      <c r="BV62" s="186" t="s">
        <v>2727</v>
      </c>
      <c r="BW62" s="186" t="s">
        <v>2727</v>
      </c>
      <c r="BX62" s="186" t="s">
        <v>2834</v>
      </c>
      <c r="BY62" s="186" t="s">
        <v>2727</v>
      </c>
      <c r="BZ62" s="186" t="s">
        <v>2727</v>
      </c>
      <c r="CA62" s="186" t="s">
        <v>2834</v>
      </c>
      <c r="CB62" s="186" t="s">
        <v>2727</v>
      </c>
      <c r="CC62" s="186" t="s">
        <v>2727</v>
      </c>
      <c r="CD62" s="186" t="s">
        <v>2834</v>
      </c>
      <c r="CE62" s="186" t="s">
        <v>2727</v>
      </c>
      <c r="CF62" s="186" t="s">
        <v>2727</v>
      </c>
      <c r="CG62" s="186" t="s">
        <v>2834</v>
      </c>
      <c r="CH62" s="186" t="s">
        <v>2727</v>
      </c>
      <c r="CI62" s="186" t="s">
        <v>2727</v>
      </c>
      <c r="CJ62" s="186" t="s">
        <v>2834</v>
      </c>
      <c r="CK62" s="186" t="s">
        <v>2727</v>
      </c>
      <c r="CL62" s="186" t="s">
        <v>2727</v>
      </c>
      <c r="CM62" s="186" t="s">
        <v>2834</v>
      </c>
      <c r="CN62" s="186" t="s">
        <v>2727</v>
      </c>
      <c r="CO62" s="186" t="s">
        <v>2727</v>
      </c>
      <c r="CP62" s="186" t="s">
        <v>2834</v>
      </c>
      <c r="CQ62" s="186" t="s">
        <v>2727</v>
      </c>
      <c r="CR62" s="186" t="s">
        <v>2727</v>
      </c>
      <c r="CS62" s="186" t="s">
        <v>2834</v>
      </c>
      <c r="CT62" s="186" t="s">
        <v>2727</v>
      </c>
      <c r="CU62" s="186" t="s">
        <v>2727</v>
      </c>
      <c r="CV62" s="186" t="s">
        <v>2834</v>
      </c>
      <c r="CW62" s="186" t="s">
        <v>2727</v>
      </c>
      <c r="CX62" s="186" t="s">
        <v>2727</v>
      </c>
      <c r="CY62" s="186" t="s">
        <v>2834</v>
      </c>
      <c r="CZ62" s="186" t="s">
        <v>2727</v>
      </c>
      <c r="DA62" s="186" t="s">
        <v>2727</v>
      </c>
      <c r="DB62" s="186" t="s">
        <v>2834</v>
      </c>
      <c r="DC62" s="186" t="s">
        <v>2727</v>
      </c>
      <c r="DD62" s="186" t="s">
        <v>2727</v>
      </c>
      <c r="DE62" s="186" t="s">
        <v>2834</v>
      </c>
      <c r="DF62" s="186" t="s">
        <v>2727</v>
      </c>
      <c r="DG62" s="186" t="s">
        <v>2727</v>
      </c>
      <c r="DH62" s="186" t="s">
        <v>2834</v>
      </c>
      <c r="DI62" s="186" t="s">
        <v>2727</v>
      </c>
      <c r="DJ62" s="186" t="s">
        <v>2727</v>
      </c>
      <c r="DK62" s="186" t="s">
        <v>2834</v>
      </c>
      <c r="DL62" s="186" t="s">
        <v>2727</v>
      </c>
      <c r="DM62" s="186" t="s">
        <v>2727</v>
      </c>
      <c r="DN62" s="186" t="s">
        <v>2834</v>
      </c>
      <c r="DO62" s="186" t="s">
        <v>2727</v>
      </c>
      <c r="DP62" s="186" t="s">
        <v>2727</v>
      </c>
      <c r="DQ62" s="186" t="s">
        <v>2834</v>
      </c>
      <c r="DR62" s="186" t="s">
        <v>2727</v>
      </c>
      <c r="DS62" s="186" t="s">
        <v>2727</v>
      </c>
      <c r="DT62" s="186" t="s">
        <v>2834</v>
      </c>
      <c r="DU62" s="186" t="s">
        <v>2727</v>
      </c>
      <c r="DV62" s="186" t="s">
        <v>2727</v>
      </c>
      <c r="DW62" s="186" t="s">
        <v>2834</v>
      </c>
      <c r="DX62" s="186" t="s">
        <v>2727</v>
      </c>
      <c r="DY62" s="186" t="s">
        <v>2727</v>
      </c>
      <c r="DZ62" s="186" t="s">
        <v>2834</v>
      </c>
      <c r="EA62" s="186" t="s">
        <v>2727</v>
      </c>
      <c r="EB62" s="186" t="s">
        <v>2727</v>
      </c>
      <c r="EC62" s="186" t="s">
        <v>2834</v>
      </c>
      <c r="ED62" s="186" t="s">
        <v>2727</v>
      </c>
      <c r="EE62" s="186" t="s">
        <v>2727</v>
      </c>
      <c r="EF62" s="186" t="s">
        <v>2834</v>
      </c>
      <c r="EG62" s="186" t="s">
        <v>2727</v>
      </c>
      <c r="EH62" s="186" t="s">
        <v>2727</v>
      </c>
      <c r="EI62" s="186" t="s">
        <v>2834</v>
      </c>
      <c r="EJ62" s="186" t="s">
        <v>2727</v>
      </c>
      <c r="EK62" s="186" t="s">
        <v>2727</v>
      </c>
      <c r="EL62" s="186" t="s">
        <v>2834</v>
      </c>
      <c r="EM62" s="186" t="s">
        <v>2727</v>
      </c>
      <c r="EN62" s="186" t="s">
        <v>2727</v>
      </c>
      <c r="EO62" s="186" t="s">
        <v>2834</v>
      </c>
      <c r="EP62" s="186" t="s">
        <v>2727</v>
      </c>
      <c r="EQ62" s="186" t="s">
        <v>2727</v>
      </c>
      <c r="ER62" s="186" t="s">
        <v>2834</v>
      </c>
      <c r="ES62" s="186" t="s">
        <v>2727</v>
      </c>
      <c r="ET62" s="186" t="s">
        <v>2727</v>
      </c>
    </row>
    <row r="63" spans="1:150" x14ac:dyDescent="0.3">
      <c r="A63" s="1"/>
      <c r="B63" s="187" t="s">
        <v>3372</v>
      </c>
      <c r="C63" s="187" t="s">
        <v>107</v>
      </c>
      <c r="D63" s="187" t="s">
        <v>969</v>
      </c>
      <c r="E63" s="187" t="s">
        <v>3373</v>
      </c>
      <c r="F63" s="187" t="s">
        <v>3374</v>
      </c>
      <c r="G63" s="188" t="s">
        <v>2834</v>
      </c>
      <c r="H63" s="188" t="s">
        <v>2727</v>
      </c>
      <c r="I63" s="188" t="s">
        <v>2727</v>
      </c>
      <c r="J63" s="188" t="s">
        <v>2834</v>
      </c>
      <c r="K63" s="188" t="s">
        <v>2727</v>
      </c>
      <c r="L63" s="188" t="s">
        <v>2727</v>
      </c>
      <c r="M63" s="188" t="s">
        <v>2834</v>
      </c>
      <c r="N63" s="188" t="s">
        <v>2727</v>
      </c>
      <c r="O63" s="188" t="s">
        <v>2727</v>
      </c>
      <c r="P63" s="188" t="s">
        <v>2834</v>
      </c>
      <c r="Q63" s="188" t="s">
        <v>2727</v>
      </c>
      <c r="R63" s="188" t="s">
        <v>2727</v>
      </c>
      <c r="S63" s="188" t="s">
        <v>2834</v>
      </c>
      <c r="T63" s="188" t="s">
        <v>2727</v>
      </c>
      <c r="U63" s="188" t="s">
        <v>2727</v>
      </c>
      <c r="V63" s="188" t="s">
        <v>2834</v>
      </c>
      <c r="W63" s="188" t="s">
        <v>2727</v>
      </c>
      <c r="X63" s="188" t="s">
        <v>2727</v>
      </c>
      <c r="Y63" s="188" t="s">
        <v>2834</v>
      </c>
      <c r="Z63" s="188" t="s">
        <v>2727</v>
      </c>
      <c r="AA63" s="188" t="s">
        <v>2727</v>
      </c>
      <c r="AB63" s="188" t="s">
        <v>2834</v>
      </c>
      <c r="AC63" s="188" t="s">
        <v>2727</v>
      </c>
      <c r="AD63" s="188" t="s">
        <v>2727</v>
      </c>
      <c r="AE63" s="188" t="s">
        <v>2834</v>
      </c>
      <c r="AF63" s="188" t="s">
        <v>2727</v>
      </c>
      <c r="AG63" s="188" t="s">
        <v>2727</v>
      </c>
      <c r="AH63" s="188" t="s">
        <v>2834</v>
      </c>
      <c r="AI63" s="188" t="s">
        <v>2727</v>
      </c>
      <c r="AJ63" s="188" t="s">
        <v>2727</v>
      </c>
      <c r="AK63" s="188" t="s">
        <v>2834</v>
      </c>
      <c r="AL63" s="188" t="s">
        <v>2727</v>
      </c>
      <c r="AM63" s="188" t="s">
        <v>2727</v>
      </c>
      <c r="AN63" s="188" t="s">
        <v>2834</v>
      </c>
      <c r="AO63" s="188" t="s">
        <v>2727</v>
      </c>
      <c r="AP63" s="188" t="s">
        <v>2727</v>
      </c>
      <c r="AQ63" s="188" t="s">
        <v>2834</v>
      </c>
      <c r="AR63" s="188" t="s">
        <v>2727</v>
      </c>
      <c r="AS63" s="188" t="s">
        <v>2727</v>
      </c>
      <c r="AT63" s="188" t="s">
        <v>2834</v>
      </c>
      <c r="AU63" s="188" t="s">
        <v>2727</v>
      </c>
      <c r="AV63" s="188" t="s">
        <v>2727</v>
      </c>
      <c r="AW63" s="188" t="s">
        <v>2834</v>
      </c>
      <c r="AX63" s="188" t="s">
        <v>2727</v>
      </c>
      <c r="AY63" s="188" t="s">
        <v>2727</v>
      </c>
      <c r="AZ63" s="188" t="s">
        <v>2834</v>
      </c>
      <c r="BA63" s="188" t="s">
        <v>2727</v>
      </c>
      <c r="BB63" s="188" t="s">
        <v>2727</v>
      </c>
      <c r="BC63" s="188" t="s">
        <v>2834</v>
      </c>
      <c r="BD63" s="188" t="s">
        <v>2727</v>
      </c>
      <c r="BE63" s="188" t="s">
        <v>2727</v>
      </c>
      <c r="BF63" s="188" t="s">
        <v>2834</v>
      </c>
      <c r="BG63" s="188" t="s">
        <v>2727</v>
      </c>
      <c r="BH63" s="188" t="s">
        <v>2727</v>
      </c>
      <c r="BI63" s="188" t="s">
        <v>2834</v>
      </c>
      <c r="BJ63" s="188" t="s">
        <v>2727</v>
      </c>
      <c r="BK63" s="188" t="s">
        <v>2727</v>
      </c>
      <c r="BL63" s="188" t="s">
        <v>2834</v>
      </c>
      <c r="BM63" s="188" t="s">
        <v>2727</v>
      </c>
      <c r="BN63" s="188" t="s">
        <v>2727</v>
      </c>
      <c r="BO63" s="188" t="s">
        <v>2834</v>
      </c>
      <c r="BP63" s="188" t="s">
        <v>2727</v>
      </c>
      <c r="BQ63" s="188" t="s">
        <v>2727</v>
      </c>
      <c r="BR63" s="188" t="s">
        <v>2834</v>
      </c>
      <c r="BS63" s="188" t="s">
        <v>2727</v>
      </c>
      <c r="BT63" s="188" t="s">
        <v>2727</v>
      </c>
      <c r="BU63" s="188" t="s">
        <v>2834</v>
      </c>
      <c r="BV63" s="188" t="s">
        <v>2727</v>
      </c>
      <c r="BW63" s="188" t="s">
        <v>2727</v>
      </c>
      <c r="BX63" s="188" t="s">
        <v>2834</v>
      </c>
      <c r="BY63" s="188" t="s">
        <v>2727</v>
      </c>
      <c r="BZ63" s="188" t="s">
        <v>2727</v>
      </c>
      <c r="CA63" s="188" t="s">
        <v>2834</v>
      </c>
      <c r="CB63" s="188" t="s">
        <v>2727</v>
      </c>
      <c r="CC63" s="188" t="s">
        <v>2727</v>
      </c>
      <c r="CD63" s="188" t="s">
        <v>2834</v>
      </c>
      <c r="CE63" s="188" t="s">
        <v>2727</v>
      </c>
      <c r="CF63" s="188" t="s">
        <v>2727</v>
      </c>
      <c r="CG63" s="188" t="s">
        <v>2834</v>
      </c>
      <c r="CH63" s="188" t="s">
        <v>2727</v>
      </c>
      <c r="CI63" s="188" t="s">
        <v>2727</v>
      </c>
      <c r="CJ63" s="188" t="s">
        <v>2834</v>
      </c>
      <c r="CK63" s="188" t="s">
        <v>2727</v>
      </c>
      <c r="CL63" s="188" t="s">
        <v>2727</v>
      </c>
      <c r="CM63" s="188" t="s">
        <v>2834</v>
      </c>
      <c r="CN63" s="188" t="s">
        <v>2727</v>
      </c>
      <c r="CO63" s="188" t="s">
        <v>2727</v>
      </c>
      <c r="CP63" s="188" t="s">
        <v>2834</v>
      </c>
      <c r="CQ63" s="188" t="s">
        <v>2727</v>
      </c>
      <c r="CR63" s="188" t="s">
        <v>2727</v>
      </c>
      <c r="CS63" s="188" t="s">
        <v>2834</v>
      </c>
      <c r="CT63" s="188" t="s">
        <v>2727</v>
      </c>
      <c r="CU63" s="188" t="s">
        <v>2727</v>
      </c>
      <c r="CV63" s="188" t="s">
        <v>2834</v>
      </c>
      <c r="CW63" s="188" t="s">
        <v>2727</v>
      </c>
      <c r="CX63" s="188" t="s">
        <v>2727</v>
      </c>
      <c r="CY63" s="188" t="s">
        <v>2834</v>
      </c>
      <c r="CZ63" s="188" t="s">
        <v>2727</v>
      </c>
      <c r="DA63" s="188" t="s">
        <v>2727</v>
      </c>
      <c r="DB63" s="188" t="s">
        <v>2834</v>
      </c>
      <c r="DC63" s="188" t="s">
        <v>2727</v>
      </c>
      <c r="DD63" s="188" t="s">
        <v>2727</v>
      </c>
      <c r="DE63" s="188" t="s">
        <v>2834</v>
      </c>
      <c r="DF63" s="188" t="s">
        <v>2727</v>
      </c>
      <c r="DG63" s="188" t="s">
        <v>2727</v>
      </c>
      <c r="DH63" s="188" t="s">
        <v>2834</v>
      </c>
      <c r="DI63" s="188" t="s">
        <v>2727</v>
      </c>
      <c r="DJ63" s="188" t="s">
        <v>2727</v>
      </c>
      <c r="DK63" s="188" t="s">
        <v>2834</v>
      </c>
      <c r="DL63" s="188" t="s">
        <v>2727</v>
      </c>
      <c r="DM63" s="188" t="s">
        <v>2727</v>
      </c>
      <c r="DN63" s="188" t="s">
        <v>2834</v>
      </c>
      <c r="DO63" s="188" t="s">
        <v>2727</v>
      </c>
      <c r="DP63" s="188" t="s">
        <v>2727</v>
      </c>
      <c r="DQ63" s="188" t="s">
        <v>2834</v>
      </c>
      <c r="DR63" s="188" t="s">
        <v>2727</v>
      </c>
      <c r="DS63" s="188" t="s">
        <v>2727</v>
      </c>
      <c r="DT63" s="188" t="s">
        <v>2834</v>
      </c>
      <c r="DU63" s="188" t="s">
        <v>2727</v>
      </c>
      <c r="DV63" s="188" t="s">
        <v>2727</v>
      </c>
      <c r="DW63" s="188" t="s">
        <v>2834</v>
      </c>
      <c r="DX63" s="188" t="s">
        <v>2727</v>
      </c>
      <c r="DY63" s="188" t="s">
        <v>2727</v>
      </c>
      <c r="DZ63" s="188" t="s">
        <v>2834</v>
      </c>
      <c r="EA63" s="188" t="s">
        <v>2727</v>
      </c>
      <c r="EB63" s="188" t="s">
        <v>2727</v>
      </c>
      <c r="EC63" s="188" t="s">
        <v>2834</v>
      </c>
      <c r="ED63" s="188" t="s">
        <v>2727</v>
      </c>
      <c r="EE63" s="188" t="s">
        <v>2727</v>
      </c>
      <c r="EF63" s="188" t="s">
        <v>2834</v>
      </c>
      <c r="EG63" s="188" t="s">
        <v>2727</v>
      </c>
      <c r="EH63" s="188" t="s">
        <v>2727</v>
      </c>
      <c r="EI63" s="188" t="s">
        <v>2834</v>
      </c>
      <c r="EJ63" s="188" t="s">
        <v>2727</v>
      </c>
      <c r="EK63" s="188" t="s">
        <v>2727</v>
      </c>
      <c r="EL63" s="188" t="s">
        <v>2834</v>
      </c>
      <c r="EM63" s="188" t="s">
        <v>2727</v>
      </c>
      <c r="EN63" s="188" t="s">
        <v>2727</v>
      </c>
      <c r="EO63" s="188" t="s">
        <v>2834</v>
      </c>
      <c r="EP63" s="188" t="s">
        <v>2727</v>
      </c>
      <c r="EQ63" s="188" t="s">
        <v>2727</v>
      </c>
      <c r="ER63" s="188" t="s">
        <v>2834</v>
      </c>
      <c r="ES63" s="188" t="s">
        <v>2727</v>
      </c>
      <c r="ET63" s="188" t="s">
        <v>2727</v>
      </c>
    </row>
    <row r="64" spans="1:150" x14ac:dyDescent="0.3">
      <c r="A64" s="1"/>
      <c r="B64" s="187" t="s">
        <v>3375</v>
      </c>
      <c r="C64" s="187" t="s">
        <v>107</v>
      </c>
      <c r="D64" s="187" t="s">
        <v>969</v>
      </c>
      <c r="E64" s="187" t="s">
        <v>3376</v>
      </c>
      <c r="F64" s="187" t="s">
        <v>3377</v>
      </c>
      <c r="G64" s="188" t="s">
        <v>2834</v>
      </c>
      <c r="H64" s="188" t="s">
        <v>2727</v>
      </c>
      <c r="I64" s="188" t="s">
        <v>2727</v>
      </c>
      <c r="J64" s="188" t="s">
        <v>2834</v>
      </c>
      <c r="K64" s="188" t="s">
        <v>2727</v>
      </c>
      <c r="L64" s="188" t="s">
        <v>2727</v>
      </c>
      <c r="M64" s="188" t="s">
        <v>2834</v>
      </c>
      <c r="N64" s="188" t="s">
        <v>2727</v>
      </c>
      <c r="O64" s="188" t="s">
        <v>2727</v>
      </c>
      <c r="P64" s="188" t="s">
        <v>2834</v>
      </c>
      <c r="Q64" s="188" t="s">
        <v>2727</v>
      </c>
      <c r="R64" s="188" t="s">
        <v>2727</v>
      </c>
      <c r="S64" s="188" t="s">
        <v>2834</v>
      </c>
      <c r="T64" s="188" t="s">
        <v>2727</v>
      </c>
      <c r="U64" s="188" t="s">
        <v>2727</v>
      </c>
      <c r="V64" s="188" t="s">
        <v>2834</v>
      </c>
      <c r="W64" s="188" t="s">
        <v>2727</v>
      </c>
      <c r="X64" s="188" t="s">
        <v>2727</v>
      </c>
      <c r="Y64" s="188" t="s">
        <v>2834</v>
      </c>
      <c r="Z64" s="188" t="s">
        <v>2727</v>
      </c>
      <c r="AA64" s="188" t="s">
        <v>2727</v>
      </c>
      <c r="AB64" s="188" t="s">
        <v>2834</v>
      </c>
      <c r="AC64" s="188" t="s">
        <v>2727</v>
      </c>
      <c r="AD64" s="188" t="s">
        <v>2727</v>
      </c>
      <c r="AE64" s="188" t="s">
        <v>2834</v>
      </c>
      <c r="AF64" s="188" t="s">
        <v>2727</v>
      </c>
      <c r="AG64" s="188" t="s">
        <v>2727</v>
      </c>
      <c r="AH64" s="188" t="s">
        <v>2834</v>
      </c>
      <c r="AI64" s="188" t="s">
        <v>2727</v>
      </c>
      <c r="AJ64" s="188" t="s">
        <v>2727</v>
      </c>
      <c r="AK64" s="188" t="s">
        <v>2834</v>
      </c>
      <c r="AL64" s="188" t="s">
        <v>2727</v>
      </c>
      <c r="AM64" s="188" t="s">
        <v>2727</v>
      </c>
      <c r="AN64" s="188" t="s">
        <v>2834</v>
      </c>
      <c r="AO64" s="188" t="s">
        <v>2727</v>
      </c>
      <c r="AP64" s="188" t="s">
        <v>2727</v>
      </c>
      <c r="AQ64" s="188" t="s">
        <v>2834</v>
      </c>
      <c r="AR64" s="188" t="s">
        <v>2727</v>
      </c>
      <c r="AS64" s="188" t="s">
        <v>2727</v>
      </c>
      <c r="AT64" s="188" t="s">
        <v>2834</v>
      </c>
      <c r="AU64" s="188" t="s">
        <v>2727</v>
      </c>
      <c r="AV64" s="188" t="s">
        <v>2727</v>
      </c>
      <c r="AW64" s="188" t="s">
        <v>2834</v>
      </c>
      <c r="AX64" s="188" t="s">
        <v>2727</v>
      </c>
      <c r="AY64" s="188" t="s">
        <v>2727</v>
      </c>
      <c r="AZ64" s="188" t="s">
        <v>2834</v>
      </c>
      <c r="BA64" s="188" t="s">
        <v>2727</v>
      </c>
      <c r="BB64" s="188" t="s">
        <v>2727</v>
      </c>
      <c r="BC64" s="188" t="s">
        <v>2834</v>
      </c>
      <c r="BD64" s="188" t="s">
        <v>2727</v>
      </c>
      <c r="BE64" s="188" t="s">
        <v>2727</v>
      </c>
      <c r="BF64" s="188" t="s">
        <v>2834</v>
      </c>
      <c r="BG64" s="188" t="s">
        <v>2727</v>
      </c>
      <c r="BH64" s="188" t="s">
        <v>2727</v>
      </c>
      <c r="BI64" s="188" t="s">
        <v>2834</v>
      </c>
      <c r="BJ64" s="188" t="s">
        <v>2727</v>
      </c>
      <c r="BK64" s="188" t="s">
        <v>2727</v>
      </c>
      <c r="BL64" s="188" t="s">
        <v>2834</v>
      </c>
      <c r="BM64" s="188" t="s">
        <v>2727</v>
      </c>
      <c r="BN64" s="188" t="s">
        <v>2727</v>
      </c>
      <c r="BO64" s="188" t="s">
        <v>2834</v>
      </c>
      <c r="BP64" s="188" t="s">
        <v>2727</v>
      </c>
      <c r="BQ64" s="188" t="s">
        <v>2727</v>
      </c>
      <c r="BR64" s="188" t="s">
        <v>2834</v>
      </c>
      <c r="BS64" s="188" t="s">
        <v>2727</v>
      </c>
      <c r="BT64" s="188" t="s">
        <v>2727</v>
      </c>
      <c r="BU64" s="188" t="s">
        <v>2834</v>
      </c>
      <c r="BV64" s="188" t="s">
        <v>2727</v>
      </c>
      <c r="BW64" s="188" t="s">
        <v>2727</v>
      </c>
      <c r="BX64" s="188" t="s">
        <v>2834</v>
      </c>
      <c r="BY64" s="188" t="s">
        <v>2727</v>
      </c>
      <c r="BZ64" s="188" t="s">
        <v>2727</v>
      </c>
      <c r="CA64" s="188" t="s">
        <v>2834</v>
      </c>
      <c r="CB64" s="188" t="s">
        <v>2727</v>
      </c>
      <c r="CC64" s="188" t="s">
        <v>2727</v>
      </c>
      <c r="CD64" s="188" t="s">
        <v>2834</v>
      </c>
      <c r="CE64" s="188" t="s">
        <v>2727</v>
      </c>
      <c r="CF64" s="188" t="s">
        <v>2727</v>
      </c>
      <c r="CG64" s="188" t="s">
        <v>2834</v>
      </c>
      <c r="CH64" s="188" t="s">
        <v>2727</v>
      </c>
      <c r="CI64" s="188" t="s">
        <v>2727</v>
      </c>
      <c r="CJ64" s="188" t="s">
        <v>2834</v>
      </c>
      <c r="CK64" s="188" t="s">
        <v>2727</v>
      </c>
      <c r="CL64" s="188" t="s">
        <v>2727</v>
      </c>
      <c r="CM64" s="188" t="s">
        <v>2834</v>
      </c>
      <c r="CN64" s="188" t="s">
        <v>2727</v>
      </c>
      <c r="CO64" s="188" t="s">
        <v>2727</v>
      </c>
      <c r="CP64" s="188" t="s">
        <v>2834</v>
      </c>
      <c r="CQ64" s="188" t="s">
        <v>2727</v>
      </c>
      <c r="CR64" s="188" t="s">
        <v>2727</v>
      </c>
      <c r="CS64" s="188" t="s">
        <v>2834</v>
      </c>
      <c r="CT64" s="188" t="s">
        <v>2727</v>
      </c>
      <c r="CU64" s="188" t="s">
        <v>2727</v>
      </c>
      <c r="CV64" s="188" t="s">
        <v>2834</v>
      </c>
      <c r="CW64" s="188" t="s">
        <v>2727</v>
      </c>
      <c r="CX64" s="188" t="s">
        <v>2727</v>
      </c>
      <c r="CY64" s="188" t="s">
        <v>2834</v>
      </c>
      <c r="CZ64" s="188" t="s">
        <v>2727</v>
      </c>
      <c r="DA64" s="188" t="s">
        <v>2727</v>
      </c>
      <c r="DB64" s="188" t="s">
        <v>2834</v>
      </c>
      <c r="DC64" s="188" t="s">
        <v>2727</v>
      </c>
      <c r="DD64" s="188" t="s">
        <v>2727</v>
      </c>
      <c r="DE64" s="188" t="s">
        <v>2834</v>
      </c>
      <c r="DF64" s="188" t="s">
        <v>2727</v>
      </c>
      <c r="DG64" s="188" t="s">
        <v>2727</v>
      </c>
      <c r="DH64" s="188" t="s">
        <v>2834</v>
      </c>
      <c r="DI64" s="188" t="s">
        <v>2727</v>
      </c>
      <c r="DJ64" s="188" t="s">
        <v>2727</v>
      </c>
      <c r="DK64" s="188" t="s">
        <v>2834</v>
      </c>
      <c r="DL64" s="188" t="s">
        <v>2727</v>
      </c>
      <c r="DM64" s="188" t="s">
        <v>2727</v>
      </c>
      <c r="DN64" s="188" t="s">
        <v>2834</v>
      </c>
      <c r="DO64" s="188" t="s">
        <v>2727</v>
      </c>
      <c r="DP64" s="188" t="s">
        <v>2727</v>
      </c>
      <c r="DQ64" s="188" t="s">
        <v>2834</v>
      </c>
      <c r="DR64" s="188" t="s">
        <v>2727</v>
      </c>
      <c r="DS64" s="188" t="s">
        <v>2727</v>
      </c>
      <c r="DT64" s="188" t="s">
        <v>2834</v>
      </c>
      <c r="DU64" s="188" t="s">
        <v>2727</v>
      </c>
      <c r="DV64" s="188" t="s">
        <v>2727</v>
      </c>
      <c r="DW64" s="188" t="s">
        <v>2834</v>
      </c>
      <c r="DX64" s="188" t="s">
        <v>2727</v>
      </c>
      <c r="DY64" s="188" t="s">
        <v>2727</v>
      </c>
      <c r="DZ64" s="188" t="s">
        <v>2834</v>
      </c>
      <c r="EA64" s="188" t="s">
        <v>2727</v>
      </c>
      <c r="EB64" s="188" t="s">
        <v>2727</v>
      </c>
      <c r="EC64" s="188" t="s">
        <v>2834</v>
      </c>
      <c r="ED64" s="188" t="s">
        <v>2727</v>
      </c>
      <c r="EE64" s="188" t="s">
        <v>2727</v>
      </c>
      <c r="EF64" s="188" t="s">
        <v>2834</v>
      </c>
      <c r="EG64" s="188" t="s">
        <v>2727</v>
      </c>
      <c r="EH64" s="188" t="s">
        <v>2727</v>
      </c>
      <c r="EI64" s="188" t="s">
        <v>2834</v>
      </c>
      <c r="EJ64" s="188" t="s">
        <v>2727</v>
      </c>
      <c r="EK64" s="188" t="s">
        <v>2727</v>
      </c>
      <c r="EL64" s="188" t="s">
        <v>2834</v>
      </c>
      <c r="EM64" s="188" t="s">
        <v>2727</v>
      </c>
      <c r="EN64" s="188" t="s">
        <v>2727</v>
      </c>
      <c r="EO64" s="188" t="s">
        <v>2834</v>
      </c>
      <c r="EP64" s="188" t="s">
        <v>2727</v>
      </c>
      <c r="EQ64" s="188" t="s">
        <v>2727</v>
      </c>
      <c r="ER64" s="188" t="s">
        <v>2834</v>
      </c>
      <c r="ES64" s="188" t="s">
        <v>2727</v>
      </c>
      <c r="ET64" s="188" t="s">
        <v>2727</v>
      </c>
    </row>
    <row r="65" spans="1:150" x14ac:dyDescent="0.3">
      <c r="A65" s="1"/>
      <c r="B65" s="187" t="s">
        <v>3378</v>
      </c>
      <c r="C65" s="187" t="s">
        <v>107</v>
      </c>
      <c r="D65" s="187" t="s">
        <v>969</v>
      </c>
      <c r="E65" s="187" t="s">
        <v>3379</v>
      </c>
      <c r="F65" s="187" t="s">
        <v>3380</v>
      </c>
      <c r="G65" s="188" t="s">
        <v>2834</v>
      </c>
      <c r="H65" s="188" t="s">
        <v>2727</v>
      </c>
      <c r="I65" s="188" t="s">
        <v>2727</v>
      </c>
      <c r="J65" s="188" t="s">
        <v>2834</v>
      </c>
      <c r="K65" s="188" t="s">
        <v>2727</v>
      </c>
      <c r="L65" s="188" t="s">
        <v>2727</v>
      </c>
      <c r="M65" s="188" t="s">
        <v>2834</v>
      </c>
      <c r="N65" s="188" t="s">
        <v>2727</v>
      </c>
      <c r="O65" s="188" t="s">
        <v>2727</v>
      </c>
      <c r="P65" s="188" t="s">
        <v>2834</v>
      </c>
      <c r="Q65" s="188" t="s">
        <v>2727</v>
      </c>
      <c r="R65" s="188" t="s">
        <v>2727</v>
      </c>
      <c r="S65" s="188" t="s">
        <v>2834</v>
      </c>
      <c r="T65" s="188" t="s">
        <v>2727</v>
      </c>
      <c r="U65" s="188" t="s">
        <v>2727</v>
      </c>
      <c r="V65" s="188" t="s">
        <v>2834</v>
      </c>
      <c r="W65" s="188" t="s">
        <v>2727</v>
      </c>
      <c r="X65" s="188" t="s">
        <v>2727</v>
      </c>
      <c r="Y65" s="188" t="s">
        <v>2834</v>
      </c>
      <c r="Z65" s="188" t="s">
        <v>2727</v>
      </c>
      <c r="AA65" s="188" t="s">
        <v>2727</v>
      </c>
      <c r="AB65" s="188" t="s">
        <v>2834</v>
      </c>
      <c r="AC65" s="188" t="s">
        <v>2727</v>
      </c>
      <c r="AD65" s="188" t="s">
        <v>2727</v>
      </c>
      <c r="AE65" s="188" t="s">
        <v>2834</v>
      </c>
      <c r="AF65" s="188" t="s">
        <v>2727</v>
      </c>
      <c r="AG65" s="188" t="s">
        <v>2727</v>
      </c>
      <c r="AH65" s="188" t="s">
        <v>2834</v>
      </c>
      <c r="AI65" s="188" t="s">
        <v>2727</v>
      </c>
      <c r="AJ65" s="188" t="s">
        <v>2727</v>
      </c>
      <c r="AK65" s="188" t="s">
        <v>2834</v>
      </c>
      <c r="AL65" s="188" t="s">
        <v>2727</v>
      </c>
      <c r="AM65" s="188" t="s">
        <v>2727</v>
      </c>
      <c r="AN65" s="188" t="s">
        <v>2834</v>
      </c>
      <c r="AO65" s="188" t="s">
        <v>2727</v>
      </c>
      <c r="AP65" s="188" t="s">
        <v>2727</v>
      </c>
      <c r="AQ65" s="188" t="s">
        <v>2834</v>
      </c>
      <c r="AR65" s="188" t="s">
        <v>2727</v>
      </c>
      <c r="AS65" s="188" t="s">
        <v>2727</v>
      </c>
      <c r="AT65" s="188" t="s">
        <v>2834</v>
      </c>
      <c r="AU65" s="188" t="s">
        <v>2727</v>
      </c>
      <c r="AV65" s="188" t="s">
        <v>2727</v>
      </c>
      <c r="AW65" s="188" t="s">
        <v>2834</v>
      </c>
      <c r="AX65" s="188" t="s">
        <v>2727</v>
      </c>
      <c r="AY65" s="188" t="s">
        <v>2727</v>
      </c>
      <c r="AZ65" s="188" t="s">
        <v>2834</v>
      </c>
      <c r="BA65" s="188" t="s">
        <v>2727</v>
      </c>
      <c r="BB65" s="188" t="s">
        <v>2727</v>
      </c>
      <c r="BC65" s="188" t="s">
        <v>2834</v>
      </c>
      <c r="BD65" s="188" t="s">
        <v>2727</v>
      </c>
      <c r="BE65" s="188" t="s">
        <v>2727</v>
      </c>
      <c r="BF65" s="188" t="s">
        <v>2834</v>
      </c>
      <c r="BG65" s="188" t="s">
        <v>2727</v>
      </c>
      <c r="BH65" s="188" t="s">
        <v>2727</v>
      </c>
      <c r="BI65" s="188" t="s">
        <v>2834</v>
      </c>
      <c r="BJ65" s="188" t="s">
        <v>2727</v>
      </c>
      <c r="BK65" s="188" t="s">
        <v>2727</v>
      </c>
      <c r="BL65" s="188" t="s">
        <v>2834</v>
      </c>
      <c r="BM65" s="188" t="s">
        <v>2727</v>
      </c>
      <c r="BN65" s="188" t="s">
        <v>2727</v>
      </c>
      <c r="BO65" s="188" t="s">
        <v>2834</v>
      </c>
      <c r="BP65" s="188" t="s">
        <v>2727</v>
      </c>
      <c r="BQ65" s="188" t="s">
        <v>2727</v>
      </c>
      <c r="BR65" s="188" t="s">
        <v>2834</v>
      </c>
      <c r="BS65" s="188" t="s">
        <v>2727</v>
      </c>
      <c r="BT65" s="188" t="s">
        <v>2727</v>
      </c>
      <c r="BU65" s="188" t="s">
        <v>2834</v>
      </c>
      <c r="BV65" s="188" t="s">
        <v>2727</v>
      </c>
      <c r="BW65" s="188" t="s">
        <v>2727</v>
      </c>
      <c r="BX65" s="188" t="s">
        <v>2834</v>
      </c>
      <c r="BY65" s="188" t="s">
        <v>2727</v>
      </c>
      <c r="BZ65" s="188" t="s">
        <v>2727</v>
      </c>
      <c r="CA65" s="188" t="s">
        <v>2834</v>
      </c>
      <c r="CB65" s="188" t="s">
        <v>2727</v>
      </c>
      <c r="CC65" s="188" t="s">
        <v>2727</v>
      </c>
      <c r="CD65" s="188" t="s">
        <v>2834</v>
      </c>
      <c r="CE65" s="188" t="s">
        <v>2727</v>
      </c>
      <c r="CF65" s="188" t="s">
        <v>2727</v>
      </c>
      <c r="CG65" s="188" t="s">
        <v>2834</v>
      </c>
      <c r="CH65" s="188" t="s">
        <v>2727</v>
      </c>
      <c r="CI65" s="188" t="s">
        <v>2727</v>
      </c>
      <c r="CJ65" s="188" t="s">
        <v>2834</v>
      </c>
      <c r="CK65" s="188" t="s">
        <v>2727</v>
      </c>
      <c r="CL65" s="188" t="s">
        <v>2727</v>
      </c>
      <c r="CM65" s="188" t="s">
        <v>2834</v>
      </c>
      <c r="CN65" s="188" t="s">
        <v>2727</v>
      </c>
      <c r="CO65" s="188" t="s">
        <v>2727</v>
      </c>
      <c r="CP65" s="188" t="s">
        <v>2834</v>
      </c>
      <c r="CQ65" s="188" t="s">
        <v>2727</v>
      </c>
      <c r="CR65" s="188" t="s">
        <v>2727</v>
      </c>
      <c r="CS65" s="188" t="s">
        <v>2834</v>
      </c>
      <c r="CT65" s="188" t="s">
        <v>2727</v>
      </c>
      <c r="CU65" s="188" t="s">
        <v>2727</v>
      </c>
      <c r="CV65" s="188" t="s">
        <v>2834</v>
      </c>
      <c r="CW65" s="188" t="s">
        <v>2727</v>
      </c>
      <c r="CX65" s="188" t="s">
        <v>2727</v>
      </c>
      <c r="CY65" s="188" t="s">
        <v>2834</v>
      </c>
      <c r="CZ65" s="188" t="s">
        <v>2727</v>
      </c>
      <c r="DA65" s="188" t="s">
        <v>2727</v>
      </c>
      <c r="DB65" s="188" t="s">
        <v>2834</v>
      </c>
      <c r="DC65" s="188" t="s">
        <v>2727</v>
      </c>
      <c r="DD65" s="188" t="s">
        <v>2727</v>
      </c>
      <c r="DE65" s="188" t="s">
        <v>2834</v>
      </c>
      <c r="DF65" s="188" t="s">
        <v>2727</v>
      </c>
      <c r="DG65" s="188" t="s">
        <v>2727</v>
      </c>
      <c r="DH65" s="188" t="s">
        <v>2834</v>
      </c>
      <c r="DI65" s="188" t="s">
        <v>2727</v>
      </c>
      <c r="DJ65" s="188" t="s">
        <v>2727</v>
      </c>
      <c r="DK65" s="188" t="s">
        <v>2834</v>
      </c>
      <c r="DL65" s="188" t="s">
        <v>2727</v>
      </c>
      <c r="DM65" s="188" t="s">
        <v>2727</v>
      </c>
      <c r="DN65" s="188" t="s">
        <v>2834</v>
      </c>
      <c r="DO65" s="188" t="s">
        <v>2727</v>
      </c>
      <c r="DP65" s="188" t="s">
        <v>2727</v>
      </c>
      <c r="DQ65" s="188" t="s">
        <v>2834</v>
      </c>
      <c r="DR65" s="188" t="s">
        <v>2727</v>
      </c>
      <c r="DS65" s="188" t="s">
        <v>2727</v>
      </c>
      <c r="DT65" s="188" t="s">
        <v>2834</v>
      </c>
      <c r="DU65" s="188" t="s">
        <v>2727</v>
      </c>
      <c r="DV65" s="188" t="s">
        <v>2727</v>
      </c>
      <c r="DW65" s="188" t="s">
        <v>2834</v>
      </c>
      <c r="DX65" s="188" t="s">
        <v>2727</v>
      </c>
      <c r="DY65" s="188" t="s">
        <v>2727</v>
      </c>
      <c r="DZ65" s="188" t="s">
        <v>2834</v>
      </c>
      <c r="EA65" s="188" t="s">
        <v>2727</v>
      </c>
      <c r="EB65" s="188" t="s">
        <v>2727</v>
      </c>
      <c r="EC65" s="188" t="s">
        <v>2834</v>
      </c>
      <c r="ED65" s="188" t="s">
        <v>2727</v>
      </c>
      <c r="EE65" s="188" t="s">
        <v>2727</v>
      </c>
      <c r="EF65" s="188" t="s">
        <v>2834</v>
      </c>
      <c r="EG65" s="188" t="s">
        <v>2727</v>
      </c>
      <c r="EH65" s="188" t="s">
        <v>2727</v>
      </c>
      <c r="EI65" s="188" t="s">
        <v>2834</v>
      </c>
      <c r="EJ65" s="188" t="s">
        <v>2727</v>
      </c>
      <c r="EK65" s="188" t="s">
        <v>2727</v>
      </c>
      <c r="EL65" s="188" t="s">
        <v>2834</v>
      </c>
      <c r="EM65" s="188" t="s">
        <v>2727</v>
      </c>
      <c r="EN65" s="188" t="s">
        <v>2727</v>
      </c>
      <c r="EO65" s="188" t="s">
        <v>2834</v>
      </c>
      <c r="EP65" s="188" t="s">
        <v>2727</v>
      </c>
      <c r="EQ65" s="188" t="s">
        <v>2727</v>
      </c>
      <c r="ER65" s="188" t="s">
        <v>2834</v>
      </c>
      <c r="ES65" s="188" t="s">
        <v>2727</v>
      </c>
      <c r="ET65" s="188" t="s">
        <v>2727</v>
      </c>
    </row>
    <row r="66" spans="1:150" x14ac:dyDescent="0.3">
      <c r="A66" s="1"/>
      <c r="B66" s="186" t="s">
        <v>3381</v>
      </c>
      <c r="C66" s="186" t="s">
        <v>77</v>
      </c>
      <c r="D66" s="186" t="s">
        <v>3382</v>
      </c>
      <c r="E66" s="186" t="s">
        <v>3383</v>
      </c>
      <c r="F66" s="186" t="s">
        <v>3384</v>
      </c>
      <c r="G66" s="186" t="s">
        <v>2834</v>
      </c>
      <c r="H66" s="186" t="s">
        <v>2727</v>
      </c>
      <c r="I66" s="186" t="s">
        <v>2727</v>
      </c>
      <c r="J66" s="186" t="s">
        <v>2834</v>
      </c>
      <c r="K66" s="186" t="s">
        <v>2727</v>
      </c>
      <c r="L66" s="186" t="s">
        <v>2727</v>
      </c>
      <c r="M66" s="186" t="s">
        <v>2834</v>
      </c>
      <c r="N66" s="186" t="s">
        <v>2727</v>
      </c>
      <c r="O66" s="186" t="s">
        <v>2727</v>
      </c>
      <c r="P66" s="186" t="s">
        <v>2834</v>
      </c>
      <c r="Q66" s="186" t="s">
        <v>2727</v>
      </c>
      <c r="R66" s="186" t="s">
        <v>2727</v>
      </c>
      <c r="S66" s="186" t="s">
        <v>2834</v>
      </c>
      <c r="T66" s="186" t="s">
        <v>2727</v>
      </c>
      <c r="U66" s="186" t="s">
        <v>2727</v>
      </c>
      <c r="V66" s="186" t="s">
        <v>2834</v>
      </c>
      <c r="W66" s="186" t="s">
        <v>2727</v>
      </c>
      <c r="X66" s="186" t="s">
        <v>2727</v>
      </c>
      <c r="Y66" s="186" t="s">
        <v>2834</v>
      </c>
      <c r="Z66" s="186" t="s">
        <v>2727</v>
      </c>
      <c r="AA66" s="186" t="s">
        <v>2727</v>
      </c>
      <c r="AB66" s="186" t="s">
        <v>2834</v>
      </c>
      <c r="AC66" s="186" t="s">
        <v>2727</v>
      </c>
      <c r="AD66" s="186" t="s">
        <v>2727</v>
      </c>
      <c r="AE66" s="186" t="s">
        <v>2834</v>
      </c>
      <c r="AF66" s="186" t="s">
        <v>2727</v>
      </c>
      <c r="AG66" s="186" t="s">
        <v>2727</v>
      </c>
      <c r="AH66" s="186" t="s">
        <v>2834</v>
      </c>
      <c r="AI66" s="186" t="s">
        <v>2727</v>
      </c>
      <c r="AJ66" s="186" t="s">
        <v>2727</v>
      </c>
      <c r="AK66" s="186" t="s">
        <v>2834</v>
      </c>
      <c r="AL66" s="186" t="s">
        <v>2727</v>
      </c>
      <c r="AM66" s="186" t="s">
        <v>2727</v>
      </c>
      <c r="AN66" s="186" t="s">
        <v>2834</v>
      </c>
      <c r="AO66" s="186" t="s">
        <v>2727</v>
      </c>
      <c r="AP66" s="186" t="s">
        <v>2727</v>
      </c>
      <c r="AQ66" s="186" t="s">
        <v>2834</v>
      </c>
      <c r="AR66" s="186" t="s">
        <v>2727</v>
      </c>
      <c r="AS66" s="186" t="s">
        <v>2727</v>
      </c>
      <c r="AT66" s="186" t="s">
        <v>2834</v>
      </c>
      <c r="AU66" s="186" t="s">
        <v>2727</v>
      </c>
      <c r="AV66" s="186" t="s">
        <v>2727</v>
      </c>
      <c r="AW66" s="186" t="s">
        <v>2834</v>
      </c>
      <c r="AX66" s="186" t="s">
        <v>2727</v>
      </c>
      <c r="AY66" s="186" t="s">
        <v>2727</v>
      </c>
      <c r="AZ66" s="186" t="s">
        <v>2834</v>
      </c>
      <c r="BA66" s="186" t="s">
        <v>2727</v>
      </c>
      <c r="BB66" s="186" t="s">
        <v>2727</v>
      </c>
      <c r="BC66" s="186" t="s">
        <v>2834</v>
      </c>
      <c r="BD66" s="186" t="s">
        <v>2727</v>
      </c>
      <c r="BE66" s="186" t="s">
        <v>2727</v>
      </c>
      <c r="BF66" s="186" t="s">
        <v>2834</v>
      </c>
      <c r="BG66" s="186" t="s">
        <v>2727</v>
      </c>
      <c r="BH66" s="186" t="s">
        <v>2727</v>
      </c>
      <c r="BI66" s="186" t="s">
        <v>2834</v>
      </c>
      <c r="BJ66" s="186" t="s">
        <v>2727</v>
      </c>
      <c r="BK66" s="186" t="s">
        <v>2727</v>
      </c>
      <c r="BL66" s="186" t="s">
        <v>2834</v>
      </c>
      <c r="BM66" s="186" t="s">
        <v>2727</v>
      </c>
      <c r="BN66" s="186" t="s">
        <v>2727</v>
      </c>
      <c r="BO66" s="186" t="s">
        <v>2834</v>
      </c>
      <c r="BP66" s="186" t="s">
        <v>2727</v>
      </c>
      <c r="BQ66" s="186" t="s">
        <v>2727</v>
      </c>
      <c r="BR66" s="186" t="s">
        <v>2834</v>
      </c>
      <c r="BS66" s="186" t="s">
        <v>2727</v>
      </c>
      <c r="BT66" s="186" t="s">
        <v>2727</v>
      </c>
      <c r="BU66" s="186" t="s">
        <v>2834</v>
      </c>
      <c r="BV66" s="186" t="s">
        <v>2727</v>
      </c>
      <c r="BW66" s="186" t="s">
        <v>2727</v>
      </c>
      <c r="BX66" s="186" t="s">
        <v>2834</v>
      </c>
      <c r="BY66" s="186" t="s">
        <v>2727</v>
      </c>
      <c r="BZ66" s="186" t="s">
        <v>2727</v>
      </c>
      <c r="CA66" s="186" t="s">
        <v>2834</v>
      </c>
      <c r="CB66" s="186" t="s">
        <v>2727</v>
      </c>
      <c r="CC66" s="186" t="s">
        <v>2727</v>
      </c>
      <c r="CD66" s="186" t="s">
        <v>2834</v>
      </c>
      <c r="CE66" s="186" t="s">
        <v>2727</v>
      </c>
      <c r="CF66" s="186" t="s">
        <v>2727</v>
      </c>
      <c r="CG66" s="186" t="s">
        <v>2834</v>
      </c>
      <c r="CH66" s="186" t="s">
        <v>2727</v>
      </c>
      <c r="CI66" s="186" t="s">
        <v>2727</v>
      </c>
      <c r="CJ66" s="186" t="s">
        <v>2834</v>
      </c>
      <c r="CK66" s="186" t="s">
        <v>2727</v>
      </c>
      <c r="CL66" s="186" t="s">
        <v>2727</v>
      </c>
      <c r="CM66" s="186" t="s">
        <v>2834</v>
      </c>
      <c r="CN66" s="186" t="s">
        <v>2727</v>
      </c>
      <c r="CO66" s="186" t="s">
        <v>2727</v>
      </c>
      <c r="CP66" s="186" t="s">
        <v>2834</v>
      </c>
      <c r="CQ66" s="186" t="s">
        <v>2727</v>
      </c>
      <c r="CR66" s="186" t="s">
        <v>2727</v>
      </c>
      <c r="CS66" s="186" t="s">
        <v>2834</v>
      </c>
      <c r="CT66" s="186" t="s">
        <v>2727</v>
      </c>
      <c r="CU66" s="186" t="s">
        <v>2727</v>
      </c>
      <c r="CV66" s="186" t="s">
        <v>2834</v>
      </c>
      <c r="CW66" s="186" t="s">
        <v>2727</v>
      </c>
      <c r="CX66" s="186" t="s">
        <v>2727</v>
      </c>
      <c r="CY66" s="186" t="s">
        <v>2834</v>
      </c>
      <c r="CZ66" s="186" t="s">
        <v>2727</v>
      </c>
      <c r="DA66" s="186" t="s">
        <v>2727</v>
      </c>
      <c r="DB66" s="186" t="s">
        <v>2834</v>
      </c>
      <c r="DC66" s="186" t="s">
        <v>2727</v>
      </c>
      <c r="DD66" s="186" t="s">
        <v>2727</v>
      </c>
      <c r="DE66" s="186" t="s">
        <v>2834</v>
      </c>
      <c r="DF66" s="186" t="s">
        <v>2727</v>
      </c>
      <c r="DG66" s="186" t="s">
        <v>2727</v>
      </c>
      <c r="DH66" s="186" t="s">
        <v>2834</v>
      </c>
      <c r="DI66" s="186" t="s">
        <v>2727</v>
      </c>
      <c r="DJ66" s="186" t="s">
        <v>2727</v>
      </c>
      <c r="DK66" s="186" t="s">
        <v>2834</v>
      </c>
      <c r="DL66" s="186" t="s">
        <v>2727</v>
      </c>
      <c r="DM66" s="186" t="s">
        <v>2727</v>
      </c>
      <c r="DN66" s="186" t="s">
        <v>2834</v>
      </c>
      <c r="DO66" s="186" t="s">
        <v>2727</v>
      </c>
      <c r="DP66" s="186" t="s">
        <v>2727</v>
      </c>
      <c r="DQ66" s="186" t="s">
        <v>2834</v>
      </c>
      <c r="DR66" s="186" t="s">
        <v>2727</v>
      </c>
      <c r="DS66" s="186" t="s">
        <v>2727</v>
      </c>
      <c r="DT66" s="186" t="s">
        <v>2834</v>
      </c>
      <c r="DU66" s="186" t="s">
        <v>2727</v>
      </c>
      <c r="DV66" s="186" t="s">
        <v>2727</v>
      </c>
      <c r="DW66" s="186" t="s">
        <v>2834</v>
      </c>
      <c r="DX66" s="186" t="s">
        <v>2727</v>
      </c>
      <c r="DY66" s="186" t="s">
        <v>2727</v>
      </c>
      <c r="DZ66" s="186" t="s">
        <v>2834</v>
      </c>
      <c r="EA66" s="186" t="s">
        <v>2727</v>
      </c>
      <c r="EB66" s="186" t="s">
        <v>2727</v>
      </c>
      <c r="EC66" s="186" t="s">
        <v>2834</v>
      </c>
      <c r="ED66" s="186" t="s">
        <v>2727</v>
      </c>
      <c r="EE66" s="186" t="s">
        <v>2727</v>
      </c>
      <c r="EF66" s="186" t="s">
        <v>2834</v>
      </c>
      <c r="EG66" s="186" t="s">
        <v>2727</v>
      </c>
      <c r="EH66" s="186" t="s">
        <v>2727</v>
      </c>
      <c r="EI66" s="186" t="s">
        <v>2834</v>
      </c>
      <c r="EJ66" s="186" t="s">
        <v>2727</v>
      </c>
      <c r="EK66" s="186" t="s">
        <v>2727</v>
      </c>
      <c r="EL66" s="186" t="s">
        <v>2834</v>
      </c>
      <c r="EM66" s="186" t="s">
        <v>2727</v>
      </c>
      <c r="EN66" s="186" t="s">
        <v>2727</v>
      </c>
      <c r="EO66" s="186" t="s">
        <v>2834</v>
      </c>
      <c r="EP66" s="186" t="s">
        <v>2727</v>
      </c>
      <c r="EQ66" s="186" t="s">
        <v>2727</v>
      </c>
      <c r="ER66" s="186" t="s">
        <v>2834</v>
      </c>
      <c r="ES66" s="186" t="s">
        <v>2727</v>
      </c>
      <c r="ET66" s="186" t="s">
        <v>2727</v>
      </c>
    </row>
    <row r="67" spans="1:150" x14ac:dyDescent="0.3">
      <c r="A67" s="1"/>
      <c r="B67" s="187" t="s">
        <v>3385</v>
      </c>
      <c r="C67" s="187" t="s">
        <v>77</v>
      </c>
      <c r="D67" s="187" t="s">
        <v>3382</v>
      </c>
      <c r="E67" s="187" t="s">
        <v>3386</v>
      </c>
      <c r="F67" s="187" t="s">
        <v>3387</v>
      </c>
      <c r="G67" s="188" t="s">
        <v>2834</v>
      </c>
      <c r="H67" s="188" t="s">
        <v>2727</v>
      </c>
      <c r="I67" s="188" t="s">
        <v>2727</v>
      </c>
      <c r="J67" s="188" t="s">
        <v>2834</v>
      </c>
      <c r="K67" s="188" t="s">
        <v>2727</v>
      </c>
      <c r="L67" s="188" t="s">
        <v>2727</v>
      </c>
      <c r="M67" s="188" t="s">
        <v>2834</v>
      </c>
      <c r="N67" s="188" t="s">
        <v>2727</v>
      </c>
      <c r="O67" s="188" t="s">
        <v>2727</v>
      </c>
      <c r="P67" s="188" t="s">
        <v>2834</v>
      </c>
      <c r="Q67" s="188" t="s">
        <v>2727</v>
      </c>
      <c r="R67" s="188" t="s">
        <v>2727</v>
      </c>
      <c r="S67" s="188" t="s">
        <v>2834</v>
      </c>
      <c r="T67" s="188" t="s">
        <v>2727</v>
      </c>
      <c r="U67" s="188" t="s">
        <v>2727</v>
      </c>
      <c r="V67" s="188" t="s">
        <v>2834</v>
      </c>
      <c r="W67" s="188" t="s">
        <v>2727</v>
      </c>
      <c r="X67" s="188" t="s">
        <v>2727</v>
      </c>
      <c r="Y67" s="188" t="s">
        <v>2834</v>
      </c>
      <c r="Z67" s="188" t="s">
        <v>2727</v>
      </c>
      <c r="AA67" s="188" t="s">
        <v>2727</v>
      </c>
      <c r="AB67" s="188" t="s">
        <v>2834</v>
      </c>
      <c r="AC67" s="188" t="s">
        <v>2727</v>
      </c>
      <c r="AD67" s="188" t="s">
        <v>2727</v>
      </c>
      <c r="AE67" s="188" t="s">
        <v>2834</v>
      </c>
      <c r="AF67" s="188" t="s">
        <v>2727</v>
      </c>
      <c r="AG67" s="188" t="s">
        <v>2727</v>
      </c>
      <c r="AH67" s="188" t="s">
        <v>2834</v>
      </c>
      <c r="AI67" s="188" t="s">
        <v>2727</v>
      </c>
      <c r="AJ67" s="188" t="s">
        <v>2727</v>
      </c>
      <c r="AK67" s="188" t="s">
        <v>2834</v>
      </c>
      <c r="AL67" s="188" t="s">
        <v>2727</v>
      </c>
      <c r="AM67" s="188" t="s">
        <v>2727</v>
      </c>
      <c r="AN67" s="188" t="s">
        <v>2834</v>
      </c>
      <c r="AO67" s="188" t="s">
        <v>2727</v>
      </c>
      <c r="AP67" s="188" t="s">
        <v>2727</v>
      </c>
      <c r="AQ67" s="188" t="s">
        <v>2834</v>
      </c>
      <c r="AR67" s="188" t="s">
        <v>2727</v>
      </c>
      <c r="AS67" s="188" t="s">
        <v>2727</v>
      </c>
      <c r="AT67" s="188" t="s">
        <v>2834</v>
      </c>
      <c r="AU67" s="188" t="s">
        <v>2727</v>
      </c>
      <c r="AV67" s="188" t="s">
        <v>2727</v>
      </c>
      <c r="AW67" s="188" t="s">
        <v>2834</v>
      </c>
      <c r="AX67" s="188" t="s">
        <v>2727</v>
      </c>
      <c r="AY67" s="188" t="s">
        <v>2727</v>
      </c>
      <c r="AZ67" s="188" t="s">
        <v>2834</v>
      </c>
      <c r="BA67" s="188" t="s">
        <v>2727</v>
      </c>
      <c r="BB67" s="188" t="s">
        <v>2727</v>
      </c>
      <c r="BC67" s="188" t="s">
        <v>2834</v>
      </c>
      <c r="BD67" s="188" t="s">
        <v>2727</v>
      </c>
      <c r="BE67" s="188" t="s">
        <v>2727</v>
      </c>
      <c r="BF67" s="188" t="s">
        <v>2834</v>
      </c>
      <c r="BG67" s="188" t="s">
        <v>2727</v>
      </c>
      <c r="BH67" s="188" t="s">
        <v>2727</v>
      </c>
      <c r="BI67" s="188" t="s">
        <v>2834</v>
      </c>
      <c r="BJ67" s="188" t="s">
        <v>2727</v>
      </c>
      <c r="BK67" s="188" t="s">
        <v>2727</v>
      </c>
      <c r="BL67" s="188" t="s">
        <v>2834</v>
      </c>
      <c r="BM67" s="188" t="s">
        <v>2727</v>
      </c>
      <c r="BN67" s="188" t="s">
        <v>2727</v>
      </c>
      <c r="BO67" s="188" t="s">
        <v>2834</v>
      </c>
      <c r="BP67" s="188" t="s">
        <v>2727</v>
      </c>
      <c r="BQ67" s="188" t="s">
        <v>2727</v>
      </c>
      <c r="BR67" s="188" t="s">
        <v>2834</v>
      </c>
      <c r="BS67" s="188" t="s">
        <v>2727</v>
      </c>
      <c r="BT67" s="188" t="s">
        <v>2727</v>
      </c>
      <c r="BU67" s="188" t="s">
        <v>2834</v>
      </c>
      <c r="BV67" s="188" t="s">
        <v>2727</v>
      </c>
      <c r="BW67" s="188" t="s">
        <v>2727</v>
      </c>
      <c r="BX67" s="188" t="s">
        <v>2834</v>
      </c>
      <c r="BY67" s="188" t="s">
        <v>2727</v>
      </c>
      <c r="BZ67" s="188" t="s">
        <v>2727</v>
      </c>
      <c r="CA67" s="188" t="s">
        <v>2834</v>
      </c>
      <c r="CB67" s="188" t="s">
        <v>2727</v>
      </c>
      <c r="CC67" s="188" t="s">
        <v>2727</v>
      </c>
      <c r="CD67" s="188" t="s">
        <v>2834</v>
      </c>
      <c r="CE67" s="188" t="s">
        <v>2727</v>
      </c>
      <c r="CF67" s="188" t="s">
        <v>2727</v>
      </c>
      <c r="CG67" s="188" t="s">
        <v>2834</v>
      </c>
      <c r="CH67" s="188" t="s">
        <v>2727</v>
      </c>
      <c r="CI67" s="188" t="s">
        <v>2727</v>
      </c>
      <c r="CJ67" s="188" t="s">
        <v>2834</v>
      </c>
      <c r="CK67" s="188" t="s">
        <v>2727</v>
      </c>
      <c r="CL67" s="188" t="s">
        <v>2727</v>
      </c>
      <c r="CM67" s="188" t="s">
        <v>2834</v>
      </c>
      <c r="CN67" s="188" t="s">
        <v>2727</v>
      </c>
      <c r="CO67" s="188" t="s">
        <v>2727</v>
      </c>
      <c r="CP67" s="188" t="s">
        <v>2834</v>
      </c>
      <c r="CQ67" s="188" t="s">
        <v>2727</v>
      </c>
      <c r="CR67" s="188" t="s">
        <v>2727</v>
      </c>
      <c r="CS67" s="188" t="s">
        <v>2834</v>
      </c>
      <c r="CT67" s="188" t="s">
        <v>2727</v>
      </c>
      <c r="CU67" s="188" t="s">
        <v>2727</v>
      </c>
      <c r="CV67" s="188" t="s">
        <v>2834</v>
      </c>
      <c r="CW67" s="188" t="s">
        <v>2727</v>
      </c>
      <c r="CX67" s="188" t="s">
        <v>2727</v>
      </c>
      <c r="CY67" s="188" t="s">
        <v>2834</v>
      </c>
      <c r="CZ67" s="188" t="s">
        <v>2727</v>
      </c>
      <c r="DA67" s="188" t="s">
        <v>2727</v>
      </c>
      <c r="DB67" s="188" t="s">
        <v>2834</v>
      </c>
      <c r="DC67" s="188" t="s">
        <v>2727</v>
      </c>
      <c r="DD67" s="188" t="s">
        <v>2727</v>
      </c>
      <c r="DE67" s="188" t="s">
        <v>2834</v>
      </c>
      <c r="DF67" s="188" t="s">
        <v>2727</v>
      </c>
      <c r="DG67" s="188" t="s">
        <v>2727</v>
      </c>
      <c r="DH67" s="188" t="s">
        <v>2834</v>
      </c>
      <c r="DI67" s="188" t="s">
        <v>2727</v>
      </c>
      <c r="DJ67" s="188" t="s">
        <v>2727</v>
      </c>
      <c r="DK67" s="188" t="s">
        <v>2834</v>
      </c>
      <c r="DL67" s="188" t="s">
        <v>2727</v>
      </c>
      <c r="DM67" s="188" t="s">
        <v>2727</v>
      </c>
      <c r="DN67" s="188" t="s">
        <v>2834</v>
      </c>
      <c r="DO67" s="188" t="s">
        <v>2727</v>
      </c>
      <c r="DP67" s="188" t="s">
        <v>2727</v>
      </c>
      <c r="DQ67" s="188" t="s">
        <v>2834</v>
      </c>
      <c r="DR67" s="188" t="s">
        <v>2727</v>
      </c>
      <c r="DS67" s="188" t="s">
        <v>2727</v>
      </c>
      <c r="DT67" s="188" t="s">
        <v>2834</v>
      </c>
      <c r="DU67" s="188" t="s">
        <v>2727</v>
      </c>
      <c r="DV67" s="188" t="s">
        <v>2727</v>
      </c>
      <c r="DW67" s="188" t="s">
        <v>2834</v>
      </c>
      <c r="DX67" s="188" t="s">
        <v>2727</v>
      </c>
      <c r="DY67" s="188" t="s">
        <v>2727</v>
      </c>
      <c r="DZ67" s="188" t="s">
        <v>2834</v>
      </c>
      <c r="EA67" s="188" t="s">
        <v>2727</v>
      </c>
      <c r="EB67" s="188" t="s">
        <v>2727</v>
      </c>
      <c r="EC67" s="188" t="s">
        <v>2834</v>
      </c>
      <c r="ED67" s="188" t="s">
        <v>2727</v>
      </c>
      <c r="EE67" s="188" t="s">
        <v>2727</v>
      </c>
      <c r="EF67" s="188" t="s">
        <v>2834</v>
      </c>
      <c r="EG67" s="188" t="s">
        <v>2727</v>
      </c>
      <c r="EH67" s="188" t="s">
        <v>2727</v>
      </c>
      <c r="EI67" s="188" t="s">
        <v>2834</v>
      </c>
      <c r="EJ67" s="188" t="s">
        <v>2727</v>
      </c>
      <c r="EK67" s="188" t="s">
        <v>2727</v>
      </c>
      <c r="EL67" s="188" t="s">
        <v>2834</v>
      </c>
      <c r="EM67" s="188" t="s">
        <v>2727</v>
      </c>
      <c r="EN67" s="188" t="s">
        <v>2727</v>
      </c>
      <c r="EO67" s="188" t="s">
        <v>2834</v>
      </c>
      <c r="EP67" s="188" t="s">
        <v>2727</v>
      </c>
      <c r="EQ67" s="188" t="s">
        <v>2727</v>
      </c>
      <c r="ER67" s="188" t="s">
        <v>2834</v>
      </c>
      <c r="ES67" s="188" t="s">
        <v>2727</v>
      </c>
      <c r="ET67" s="188" t="s">
        <v>2727</v>
      </c>
    </row>
    <row r="68" spans="1:150" x14ac:dyDescent="0.3">
      <c r="A68" s="1"/>
      <c r="B68" s="187" t="s">
        <v>3388</v>
      </c>
      <c r="C68" s="187" t="s">
        <v>77</v>
      </c>
      <c r="D68" s="187" t="s">
        <v>3382</v>
      </c>
      <c r="E68" s="187" t="s">
        <v>3389</v>
      </c>
      <c r="F68" s="187" t="s">
        <v>3390</v>
      </c>
      <c r="G68" s="188" t="s">
        <v>2834</v>
      </c>
      <c r="H68" s="188" t="s">
        <v>2727</v>
      </c>
      <c r="I68" s="188" t="s">
        <v>2727</v>
      </c>
      <c r="J68" s="188" t="s">
        <v>2834</v>
      </c>
      <c r="K68" s="188" t="s">
        <v>2727</v>
      </c>
      <c r="L68" s="188" t="s">
        <v>2727</v>
      </c>
      <c r="M68" s="188" t="s">
        <v>2834</v>
      </c>
      <c r="N68" s="188" t="s">
        <v>2727</v>
      </c>
      <c r="O68" s="188" t="s">
        <v>2727</v>
      </c>
      <c r="P68" s="188" t="s">
        <v>2834</v>
      </c>
      <c r="Q68" s="188" t="s">
        <v>2727</v>
      </c>
      <c r="R68" s="188" t="s">
        <v>2727</v>
      </c>
      <c r="S68" s="188" t="s">
        <v>2834</v>
      </c>
      <c r="T68" s="188" t="s">
        <v>2727</v>
      </c>
      <c r="U68" s="188" t="s">
        <v>2727</v>
      </c>
      <c r="V68" s="188" t="s">
        <v>2834</v>
      </c>
      <c r="W68" s="188" t="s">
        <v>2727</v>
      </c>
      <c r="X68" s="188" t="s">
        <v>2727</v>
      </c>
      <c r="Y68" s="188" t="s">
        <v>2834</v>
      </c>
      <c r="Z68" s="188" t="s">
        <v>2727</v>
      </c>
      <c r="AA68" s="188" t="s">
        <v>2727</v>
      </c>
      <c r="AB68" s="188" t="s">
        <v>2834</v>
      </c>
      <c r="AC68" s="188" t="s">
        <v>2727</v>
      </c>
      <c r="AD68" s="188" t="s">
        <v>2727</v>
      </c>
      <c r="AE68" s="188" t="s">
        <v>2834</v>
      </c>
      <c r="AF68" s="188" t="s">
        <v>2727</v>
      </c>
      <c r="AG68" s="188" t="s">
        <v>2727</v>
      </c>
      <c r="AH68" s="188" t="s">
        <v>2834</v>
      </c>
      <c r="AI68" s="188" t="s">
        <v>2727</v>
      </c>
      <c r="AJ68" s="188" t="s">
        <v>2727</v>
      </c>
      <c r="AK68" s="188" t="s">
        <v>2834</v>
      </c>
      <c r="AL68" s="188" t="s">
        <v>2727</v>
      </c>
      <c r="AM68" s="188" t="s">
        <v>2727</v>
      </c>
      <c r="AN68" s="188" t="s">
        <v>2834</v>
      </c>
      <c r="AO68" s="188" t="s">
        <v>2727</v>
      </c>
      <c r="AP68" s="188" t="s">
        <v>2727</v>
      </c>
      <c r="AQ68" s="188" t="s">
        <v>2834</v>
      </c>
      <c r="AR68" s="188" t="s">
        <v>2727</v>
      </c>
      <c r="AS68" s="188" t="s">
        <v>2727</v>
      </c>
      <c r="AT68" s="188" t="s">
        <v>2834</v>
      </c>
      <c r="AU68" s="188" t="s">
        <v>2727</v>
      </c>
      <c r="AV68" s="188" t="s">
        <v>2727</v>
      </c>
      <c r="AW68" s="188" t="s">
        <v>2834</v>
      </c>
      <c r="AX68" s="188" t="s">
        <v>2727</v>
      </c>
      <c r="AY68" s="188" t="s">
        <v>2727</v>
      </c>
      <c r="AZ68" s="188" t="s">
        <v>2834</v>
      </c>
      <c r="BA68" s="188" t="s">
        <v>2727</v>
      </c>
      <c r="BB68" s="188" t="s">
        <v>2727</v>
      </c>
      <c r="BC68" s="188" t="s">
        <v>2834</v>
      </c>
      <c r="BD68" s="188" t="s">
        <v>2727</v>
      </c>
      <c r="BE68" s="188" t="s">
        <v>2727</v>
      </c>
      <c r="BF68" s="188" t="s">
        <v>2834</v>
      </c>
      <c r="BG68" s="188" t="s">
        <v>2727</v>
      </c>
      <c r="BH68" s="188" t="s">
        <v>2727</v>
      </c>
      <c r="BI68" s="188" t="s">
        <v>2834</v>
      </c>
      <c r="BJ68" s="188" t="s">
        <v>2727</v>
      </c>
      <c r="BK68" s="188" t="s">
        <v>2727</v>
      </c>
      <c r="BL68" s="188" t="s">
        <v>2834</v>
      </c>
      <c r="BM68" s="188" t="s">
        <v>2727</v>
      </c>
      <c r="BN68" s="188" t="s">
        <v>2727</v>
      </c>
      <c r="BO68" s="188" t="s">
        <v>2834</v>
      </c>
      <c r="BP68" s="188" t="s">
        <v>2727</v>
      </c>
      <c r="BQ68" s="188" t="s">
        <v>2727</v>
      </c>
      <c r="BR68" s="188" t="s">
        <v>2834</v>
      </c>
      <c r="BS68" s="188" t="s">
        <v>2727</v>
      </c>
      <c r="BT68" s="188" t="s">
        <v>2727</v>
      </c>
      <c r="BU68" s="188" t="s">
        <v>2834</v>
      </c>
      <c r="BV68" s="188" t="s">
        <v>2727</v>
      </c>
      <c r="BW68" s="188" t="s">
        <v>2727</v>
      </c>
      <c r="BX68" s="188" t="s">
        <v>2834</v>
      </c>
      <c r="BY68" s="188" t="s">
        <v>2727</v>
      </c>
      <c r="BZ68" s="188" t="s">
        <v>2727</v>
      </c>
      <c r="CA68" s="188" t="s">
        <v>2834</v>
      </c>
      <c r="CB68" s="188" t="s">
        <v>2727</v>
      </c>
      <c r="CC68" s="188" t="s">
        <v>2727</v>
      </c>
      <c r="CD68" s="188" t="s">
        <v>2834</v>
      </c>
      <c r="CE68" s="188" t="s">
        <v>2727</v>
      </c>
      <c r="CF68" s="188" t="s">
        <v>2727</v>
      </c>
      <c r="CG68" s="188" t="s">
        <v>2834</v>
      </c>
      <c r="CH68" s="188" t="s">
        <v>2727</v>
      </c>
      <c r="CI68" s="188" t="s">
        <v>2727</v>
      </c>
      <c r="CJ68" s="188" t="s">
        <v>2834</v>
      </c>
      <c r="CK68" s="188" t="s">
        <v>2727</v>
      </c>
      <c r="CL68" s="188" t="s">
        <v>2727</v>
      </c>
      <c r="CM68" s="188" t="s">
        <v>2834</v>
      </c>
      <c r="CN68" s="188" t="s">
        <v>2727</v>
      </c>
      <c r="CO68" s="188" t="s">
        <v>2727</v>
      </c>
      <c r="CP68" s="188" t="s">
        <v>2834</v>
      </c>
      <c r="CQ68" s="188" t="s">
        <v>2727</v>
      </c>
      <c r="CR68" s="188" t="s">
        <v>2727</v>
      </c>
      <c r="CS68" s="188" t="s">
        <v>2834</v>
      </c>
      <c r="CT68" s="188" t="s">
        <v>2727</v>
      </c>
      <c r="CU68" s="188" t="s">
        <v>2727</v>
      </c>
      <c r="CV68" s="188" t="s">
        <v>2834</v>
      </c>
      <c r="CW68" s="188" t="s">
        <v>2727</v>
      </c>
      <c r="CX68" s="188" t="s">
        <v>2727</v>
      </c>
      <c r="CY68" s="188" t="s">
        <v>2834</v>
      </c>
      <c r="CZ68" s="188" t="s">
        <v>2727</v>
      </c>
      <c r="DA68" s="188" t="s">
        <v>2727</v>
      </c>
      <c r="DB68" s="188" t="s">
        <v>2834</v>
      </c>
      <c r="DC68" s="188" t="s">
        <v>2727</v>
      </c>
      <c r="DD68" s="188" t="s">
        <v>2727</v>
      </c>
      <c r="DE68" s="188" t="s">
        <v>2834</v>
      </c>
      <c r="DF68" s="188" t="s">
        <v>2727</v>
      </c>
      <c r="DG68" s="188" t="s">
        <v>2727</v>
      </c>
      <c r="DH68" s="188" t="s">
        <v>2834</v>
      </c>
      <c r="DI68" s="188" t="s">
        <v>2727</v>
      </c>
      <c r="DJ68" s="188" t="s">
        <v>2727</v>
      </c>
      <c r="DK68" s="188" t="s">
        <v>2834</v>
      </c>
      <c r="DL68" s="188" t="s">
        <v>2727</v>
      </c>
      <c r="DM68" s="188" t="s">
        <v>2727</v>
      </c>
      <c r="DN68" s="188" t="s">
        <v>2834</v>
      </c>
      <c r="DO68" s="188" t="s">
        <v>2727</v>
      </c>
      <c r="DP68" s="188" t="s">
        <v>2727</v>
      </c>
      <c r="DQ68" s="188" t="s">
        <v>2834</v>
      </c>
      <c r="DR68" s="188" t="s">
        <v>2727</v>
      </c>
      <c r="DS68" s="188" t="s">
        <v>2727</v>
      </c>
      <c r="DT68" s="188" t="s">
        <v>2834</v>
      </c>
      <c r="DU68" s="188" t="s">
        <v>2727</v>
      </c>
      <c r="DV68" s="188" t="s">
        <v>2727</v>
      </c>
      <c r="DW68" s="188" t="s">
        <v>2834</v>
      </c>
      <c r="DX68" s="188" t="s">
        <v>2727</v>
      </c>
      <c r="DY68" s="188" t="s">
        <v>2727</v>
      </c>
      <c r="DZ68" s="188" t="s">
        <v>2834</v>
      </c>
      <c r="EA68" s="188" t="s">
        <v>2727</v>
      </c>
      <c r="EB68" s="188" t="s">
        <v>2727</v>
      </c>
      <c r="EC68" s="188" t="s">
        <v>2834</v>
      </c>
      <c r="ED68" s="188" t="s">
        <v>2727</v>
      </c>
      <c r="EE68" s="188" t="s">
        <v>2727</v>
      </c>
      <c r="EF68" s="188" t="s">
        <v>2834</v>
      </c>
      <c r="EG68" s="188" t="s">
        <v>2727</v>
      </c>
      <c r="EH68" s="188" t="s">
        <v>2727</v>
      </c>
      <c r="EI68" s="188" t="s">
        <v>2834</v>
      </c>
      <c r="EJ68" s="188" t="s">
        <v>2727</v>
      </c>
      <c r="EK68" s="188" t="s">
        <v>2727</v>
      </c>
      <c r="EL68" s="188" t="s">
        <v>2834</v>
      </c>
      <c r="EM68" s="188" t="s">
        <v>2727</v>
      </c>
      <c r="EN68" s="188" t="s">
        <v>2727</v>
      </c>
      <c r="EO68" s="188" t="s">
        <v>2834</v>
      </c>
      <c r="EP68" s="188" t="s">
        <v>2727</v>
      </c>
      <c r="EQ68" s="188" t="s">
        <v>2727</v>
      </c>
      <c r="ER68" s="188" t="s">
        <v>2834</v>
      </c>
      <c r="ES68" s="188" t="s">
        <v>2727</v>
      </c>
      <c r="ET68" s="188" t="s">
        <v>2727</v>
      </c>
    </row>
    <row r="69" spans="1:150" x14ac:dyDescent="0.3">
      <c r="A69" s="1"/>
      <c r="B69" s="186" t="s">
        <v>3391</v>
      </c>
      <c r="C69" s="186" t="s">
        <v>571</v>
      </c>
      <c r="D69" s="186" t="s">
        <v>934</v>
      </c>
      <c r="E69" s="186" t="s">
        <v>3392</v>
      </c>
      <c r="F69" s="186" t="s">
        <v>3393</v>
      </c>
      <c r="G69" s="186" t="s">
        <v>2834</v>
      </c>
      <c r="H69" s="186" t="s">
        <v>2727</v>
      </c>
      <c r="I69" s="186" t="s">
        <v>2727</v>
      </c>
      <c r="J69" s="186" t="s">
        <v>2834</v>
      </c>
      <c r="K69" s="186" t="s">
        <v>2727</v>
      </c>
      <c r="L69" s="186" t="s">
        <v>2727</v>
      </c>
      <c r="M69" s="186" t="s">
        <v>2834</v>
      </c>
      <c r="N69" s="186" t="s">
        <v>2727</v>
      </c>
      <c r="O69" s="186" t="s">
        <v>2727</v>
      </c>
      <c r="P69" s="186" t="s">
        <v>2834</v>
      </c>
      <c r="Q69" s="186" t="s">
        <v>3394</v>
      </c>
      <c r="R69" s="186" t="s">
        <v>2727</v>
      </c>
      <c r="S69" s="186" t="s">
        <v>2834</v>
      </c>
      <c r="T69" s="186" t="s">
        <v>2727</v>
      </c>
      <c r="U69" s="186" t="s">
        <v>2727</v>
      </c>
      <c r="V69" s="186" t="s">
        <v>2834</v>
      </c>
      <c r="W69" s="186" t="s">
        <v>2727</v>
      </c>
      <c r="X69" s="186" t="s">
        <v>2727</v>
      </c>
      <c r="Y69" s="186" t="s">
        <v>2834</v>
      </c>
      <c r="Z69" s="186" t="s">
        <v>2727</v>
      </c>
      <c r="AA69" s="186" t="s">
        <v>2727</v>
      </c>
      <c r="AB69" s="186" t="s">
        <v>2834</v>
      </c>
      <c r="AC69" s="186" t="s">
        <v>3395</v>
      </c>
      <c r="AD69" s="186" t="s">
        <v>2727</v>
      </c>
      <c r="AE69" s="186" t="s">
        <v>2834</v>
      </c>
      <c r="AF69" s="186" t="s">
        <v>3396</v>
      </c>
      <c r="AG69" s="186" t="s">
        <v>2727</v>
      </c>
      <c r="AH69" s="186" t="s">
        <v>2834</v>
      </c>
      <c r="AI69" s="186" t="s">
        <v>2727</v>
      </c>
      <c r="AJ69" s="186" t="s">
        <v>2727</v>
      </c>
      <c r="AK69" s="186" t="s">
        <v>2834</v>
      </c>
      <c r="AL69" s="186" t="s">
        <v>2727</v>
      </c>
      <c r="AM69" s="186" t="s">
        <v>2727</v>
      </c>
      <c r="AN69" s="186" t="s">
        <v>2834</v>
      </c>
      <c r="AO69" s="186" t="s">
        <v>2727</v>
      </c>
      <c r="AP69" s="186" t="s">
        <v>2727</v>
      </c>
      <c r="AQ69" s="186" t="s">
        <v>2834</v>
      </c>
      <c r="AR69" s="186" t="s">
        <v>3397</v>
      </c>
      <c r="AS69" s="186" t="s">
        <v>2727</v>
      </c>
      <c r="AT69" s="186" t="s">
        <v>2834</v>
      </c>
      <c r="AU69" s="186" t="s">
        <v>3398</v>
      </c>
      <c r="AV69" s="186" t="s">
        <v>2727</v>
      </c>
      <c r="AW69" s="186" t="s">
        <v>2834</v>
      </c>
      <c r="AX69" s="186" t="s">
        <v>2727</v>
      </c>
      <c r="AY69" s="186" t="s">
        <v>2727</v>
      </c>
      <c r="AZ69" s="186" t="s">
        <v>2834</v>
      </c>
      <c r="BA69" s="186" t="s">
        <v>2727</v>
      </c>
      <c r="BB69" s="186" t="s">
        <v>2727</v>
      </c>
      <c r="BC69" s="186" t="s">
        <v>2834</v>
      </c>
      <c r="BD69" s="186" t="s">
        <v>2727</v>
      </c>
      <c r="BE69" s="186" t="s">
        <v>2727</v>
      </c>
      <c r="BF69" s="186" t="s">
        <v>2834</v>
      </c>
      <c r="BG69" s="186" t="s">
        <v>2727</v>
      </c>
      <c r="BH69" s="186" t="s">
        <v>2727</v>
      </c>
      <c r="BI69" s="186" t="s">
        <v>2834</v>
      </c>
      <c r="BJ69" s="186" t="s">
        <v>2727</v>
      </c>
      <c r="BK69" s="186" t="s">
        <v>2727</v>
      </c>
      <c r="BL69" s="186" t="s">
        <v>2834</v>
      </c>
      <c r="BM69" s="186" t="s">
        <v>2727</v>
      </c>
      <c r="BN69" s="186" t="s">
        <v>2727</v>
      </c>
      <c r="BO69" s="186" t="s">
        <v>2834</v>
      </c>
      <c r="BP69" s="186" t="s">
        <v>2727</v>
      </c>
      <c r="BQ69" s="186" t="s">
        <v>2727</v>
      </c>
      <c r="BR69" s="186" t="s">
        <v>2834</v>
      </c>
      <c r="BS69" s="186" t="s">
        <v>2727</v>
      </c>
      <c r="BT69" s="186" t="s">
        <v>2727</v>
      </c>
      <c r="BU69" s="186" t="s">
        <v>2834</v>
      </c>
      <c r="BV69" s="186" t="s">
        <v>2727</v>
      </c>
      <c r="BW69" s="186" t="s">
        <v>2727</v>
      </c>
      <c r="BX69" s="186" t="s">
        <v>2834</v>
      </c>
      <c r="BY69" s="186" t="s">
        <v>2727</v>
      </c>
      <c r="BZ69" s="186" t="s">
        <v>2727</v>
      </c>
      <c r="CA69" s="186" t="s">
        <v>2834</v>
      </c>
      <c r="CB69" s="186" t="s">
        <v>2727</v>
      </c>
      <c r="CC69" s="186" t="s">
        <v>2727</v>
      </c>
      <c r="CD69" s="186" t="s">
        <v>2834</v>
      </c>
      <c r="CE69" s="186" t="s">
        <v>2727</v>
      </c>
      <c r="CF69" s="186" t="s">
        <v>2727</v>
      </c>
      <c r="CG69" s="186" t="s">
        <v>2834</v>
      </c>
      <c r="CH69" s="186" t="s">
        <v>2727</v>
      </c>
      <c r="CI69" s="186" t="s">
        <v>2727</v>
      </c>
      <c r="CJ69" s="186" t="s">
        <v>2834</v>
      </c>
      <c r="CK69" s="186" t="s">
        <v>2727</v>
      </c>
      <c r="CL69" s="186" t="s">
        <v>2727</v>
      </c>
      <c r="CM69" s="186" t="s">
        <v>2834</v>
      </c>
      <c r="CN69" s="186" t="s">
        <v>2727</v>
      </c>
      <c r="CO69" s="186" t="s">
        <v>2727</v>
      </c>
      <c r="CP69" s="186" t="s">
        <v>2834</v>
      </c>
      <c r="CQ69" s="186" t="s">
        <v>2727</v>
      </c>
      <c r="CR69" s="186" t="s">
        <v>2727</v>
      </c>
      <c r="CS69" s="186" t="s">
        <v>2834</v>
      </c>
      <c r="CT69" s="186" t="s">
        <v>2727</v>
      </c>
      <c r="CU69" s="186" t="s">
        <v>2727</v>
      </c>
      <c r="CV69" s="186" t="s">
        <v>2834</v>
      </c>
      <c r="CW69" s="186" t="s">
        <v>2727</v>
      </c>
      <c r="CX69" s="186" t="s">
        <v>2727</v>
      </c>
      <c r="CY69" s="186" t="s">
        <v>2834</v>
      </c>
      <c r="CZ69" s="186" t="s">
        <v>2727</v>
      </c>
      <c r="DA69" s="186" t="s">
        <v>2727</v>
      </c>
      <c r="DB69" s="186" t="s">
        <v>2834</v>
      </c>
      <c r="DC69" s="186" t="s">
        <v>2727</v>
      </c>
      <c r="DD69" s="186" t="s">
        <v>2727</v>
      </c>
      <c r="DE69" s="186" t="s">
        <v>2834</v>
      </c>
      <c r="DF69" s="186" t="s">
        <v>2727</v>
      </c>
      <c r="DG69" s="186" t="s">
        <v>2727</v>
      </c>
      <c r="DH69" s="186" t="s">
        <v>2834</v>
      </c>
      <c r="DI69" s="186" t="s">
        <v>2727</v>
      </c>
      <c r="DJ69" s="186" t="s">
        <v>2727</v>
      </c>
      <c r="DK69" s="186" t="s">
        <v>2834</v>
      </c>
      <c r="DL69" s="186" t="s">
        <v>2727</v>
      </c>
      <c r="DM69" s="186" t="s">
        <v>2727</v>
      </c>
      <c r="DN69" s="186" t="s">
        <v>2834</v>
      </c>
      <c r="DO69" s="186" t="s">
        <v>2727</v>
      </c>
      <c r="DP69" s="186" t="s">
        <v>2727</v>
      </c>
      <c r="DQ69" s="186" t="s">
        <v>2834</v>
      </c>
      <c r="DR69" s="186" t="s">
        <v>2727</v>
      </c>
      <c r="DS69" s="186" t="s">
        <v>2727</v>
      </c>
      <c r="DT69" s="186" t="s">
        <v>2834</v>
      </c>
      <c r="DU69" s="186" t="s">
        <v>2727</v>
      </c>
      <c r="DV69" s="186" t="s">
        <v>2727</v>
      </c>
      <c r="DW69" s="186" t="s">
        <v>2834</v>
      </c>
      <c r="DX69" s="186" t="s">
        <v>2727</v>
      </c>
      <c r="DY69" s="186" t="s">
        <v>2727</v>
      </c>
      <c r="DZ69" s="186" t="s">
        <v>2834</v>
      </c>
      <c r="EA69" s="186" t="s">
        <v>2727</v>
      </c>
      <c r="EB69" s="186" t="s">
        <v>2727</v>
      </c>
      <c r="EC69" s="186" t="s">
        <v>2834</v>
      </c>
      <c r="ED69" s="186" t="s">
        <v>2727</v>
      </c>
      <c r="EE69" s="186" t="s">
        <v>2727</v>
      </c>
      <c r="EF69" s="186" t="s">
        <v>2834</v>
      </c>
      <c r="EG69" s="186" t="s">
        <v>2727</v>
      </c>
      <c r="EH69" s="186" t="s">
        <v>2727</v>
      </c>
      <c r="EI69" s="186" t="s">
        <v>2834</v>
      </c>
      <c r="EJ69" s="186" t="s">
        <v>2727</v>
      </c>
      <c r="EK69" s="186" t="s">
        <v>2727</v>
      </c>
      <c r="EL69" s="186" t="s">
        <v>2834</v>
      </c>
      <c r="EM69" s="186" t="s">
        <v>2727</v>
      </c>
      <c r="EN69" s="186" t="s">
        <v>2727</v>
      </c>
      <c r="EO69" s="186" t="s">
        <v>2834</v>
      </c>
      <c r="EP69" s="186" t="s">
        <v>2727</v>
      </c>
      <c r="EQ69" s="186" t="s">
        <v>2727</v>
      </c>
      <c r="ER69" s="186" t="s">
        <v>2834</v>
      </c>
      <c r="ES69" s="186" t="s">
        <v>2727</v>
      </c>
      <c r="ET69" s="186" t="s">
        <v>2727</v>
      </c>
    </row>
    <row r="70" spans="1:150" x14ac:dyDescent="0.3">
      <c r="A70" s="1"/>
      <c r="B70" s="187" t="s">
        <v>3399</v>
      </c>
      <c r="C70" s="187" t="s">
        <v>571</v>
      </c>
      <c r="D70" s="187" t="s">
        <v>934</v>
      </c>
      <c r="E70" s="187" t="s">
        <v>3400</v>
      </c>
      <c r="F70" s="187" t="s">
        <v>3401</v>
      </c>
      <c r="G70" s="188" t="s">
        <v>2834</v>
      </c>
      <c r="H70" s="188" t="s">
        <v>2727</v>
      </c>
      <c r="I70" s="188" t="s">
        <v>2727</v>
      </c>
      <c r="J70" s="188" t="s">
        <v>2834</v>
      </c>
      <c r="K70" s="188" t="s">
        <v>2727</v>
      </c>
      <c r="L70" s="188" t="s">
        <v>2727</v>
      </c>
      <c r="M70" s="188" t="s">
        <v>2834</v>
      </c>
      <c r="N70" s="188" t="s">
        <v>2727</v>
      </c>
      <c r="O70" s="188" t="s">
        <v>2727</v>
      </c>
      <c r="P70" s="188" t="s">
        <v>2834</v>
      </c>
      <c r="Q70" s="188" t="s">
        <v>2727</v>
      </c>
      <c r="R70" s="188" t="s">
        <v>2727</v>
      </c>
      <c r="S70" s="188" t="s">
        <v>2834</v>
      </c>
      <c r="T70" s="188" t="s">
        <v>2727</v>
      </c>
      <c r="U70" s="188" t="s">
        <v>2727</v>
      </c>
      <c r="V70" s="188" t="s">
        <v>2834</v>
      </c>
      <c r="W70" s="188" t="s">
        <v>2727</v>
      </c>
      <c r="X70" s="188" t="s">
        <v>2727</v>
      </c>
      <c r="Y70" s="188" t="s">
        <v>2834</v>
      </c>
      <c r="Z70" s="188" t="s">
        <v>2727</v>
      </c>
      <c r="AA70" s="188" t="s">
        <v>2727</v>
      </c>
      <c r="AB70" s="188" t="s">
        <v>2834</v>
      </c>
      <c r="AC70" s="188" t="s">
        <v>2727</v>
      </c>
      <c r="AD70" s="188" t="s">
        <v>2727</v>
      </c>
      <c r="AE70" s="188" t="s">
        <v>2834</v>
      </c>
      <c r="AF70" s="188" t="s">
        <v>2727</v>
      </c>
      <c r="AG70" s="188" t="s">
        <v>2727</v>
      </c>
      <c r="AH70" s="188" t="s">
        <v>2834</v>
      </c>
      <c r="AI70" s="188" t="s">
        <v>2727</v>
      </c>
      <c r="AJ70" s="188" t="s">
        <v>2727</v>
      </c>
      <c r="AK70" s="188" t="s">
        <v>2834</v>
      </c>
      <c r="AL70" s="188" t="s">
        <v>2727</v>
      </c>
      <c r="AM70" s="188" t="s">
        <v>2727</v>
      </c>
      <c r="AN70" s="188" t="s">
        <v>2834</v>
      </c>
      <c r="AO70" s="188" t="s">
        <v>2727</v>
      </c>
      <c r="AP70" s="188" t="s">
        <v>2727</v>
      </c>
      <c r="AQ70" s="188" t="s">
        <v>2834</v>
      </c>
      <c r="AR70" s="188" t="s">
        <v>2727</v>
      </c>
      <c r="AS70" s="188" t="s">
        <v>2727</v>
      </c>
      <c r="AT70" s="188" t="s">
        <v>2834</v>
      </c>
      <c r="AU70" s="188" t="s">
        <v>2727</v>
      </c>
      <c r="AV70" s="188" t="s">
        <v>2727</v>
      </c>
      <c r="AW70" s="188" t="s">
        <v>2834</v>
      </c>
      <c r="AX70" s="188" t="s">
        <v>2727</v>
      </c>
      <c r="AY70" s="188" t="s">
        <v>2727</v>
      </c>
      <c r="AZ70" s="188" t="s">
        <v>2834</v>
      </c>
      <c r="BA70" s="188" t="s">
        <v>2727</v>
      </c>
      <c r="BB70" s="188" t="s">
        <v>2727</v>
      </c>
      <c r="BC70" s="188" t="s">
        <v>2834</v>
      </c>
      <c r="BD70" s="188" t="s">
        <v>2727</v>
      </c>
      <c r="BE70" s="188" t="s">
        <v>2727</v>
      </c>
      <c r="BF70" s="188" t="s">
        <v>2834</v>
      </c>
      <c r="BG70" s="188" t="s">
        <v>2727</v>
      </c>
      <c r="BH70" s="188" t="s">
        <v>2727</v>
      </c>
      <c r="BI70" s="188" t="s">
        <v>2834</v>
      </c>
      <c r="BJ70" s="188" t="s">
        <v>2727</v>
      </c>
      <c r="BK70" s="188" t="s">
        <v>2727</v>
      </c>
      <c r="BL70" s="188" t="s">
        <v>2834</v>
      </c>
      <c r="BM70" s="188" t="s">
        <v>2727</v>
      </c>
      <c r="BN70" s="188" t="s">
        <v>2727</v>
      </c>
      <c r="BO70" s="188" t="s">
        <v>2834</v>
      </c>
      <c r="BP70" s="188" t="s">
        <v>2727</v>
      </c>
      <c r="BQ70" s="188" t="s">
        <v>2727</v>
      </c>
      <c r="BR70" s="188" t="s">
        <v>2834</v>
      </c>
      <c r="BS70" s="188" t="s">
        <v>2727</v>
      </c>
      <c r="BT70" s="188" t="s">
        <v>2727</v>
      </c>
      <c r="BU70" s="188" t="s">
        <v>2834</v>
      </c>
      <c r="BV70" s="188" t="s">
        <v>2727</v>
      </c>
      <c r="BW70" s="188" t="s">
        <v>2727</v>
      </c>
      <c r="BX70" s="188" t="s">
        <v>2834</v>
      </c>
      <c r="BY70" s="188" t="s">
        <v>2727</v>
      </c>
      <c r="BZ70" s="188" t="s">
        <v>2727</v>
      </c>
      <c r="CA70" s="188" t="s">
        <v>2834</v>
      </c>
      <c r="CB70" s="188" t="s">
        <v>2727</v>
      </c>
      <c r="CC70" s="188" t="s">
        <v>2727</v>
      </c>
      <c r="CD70" s="188" t="s">
        <v>2834</v>
      </c>
      <c r="CE70" s="188" t="s">
        <v>2727</v>
      </c>
      <c r="CF70" s="188" t="s">
        <v>2727</v>
      </c>
      <c r="CG70" s="188" t="s">
        <v>2834</v>
      </c>
      <c r="CH70" s="188" t="s">
        <v>2727</v>
      </c>
      <c r="CI70" s="188" t="s">
        <v>2727</v>
      </c>
      <c r="CJ70" s="188" t="s">
        <v>2834</v>
      </c>
      <c r="CK70" s="188" t="s">
        <v>2727</v>
      </c>
      <c r="CL70" s="188" t="s">
        <v>2727</v>
      </c>
      <c r="CM70" s="188" t="s">
        <v>2834</v>
      </c>
      <c r="CN70" s="188" t="s">
        <v>2727</v>
      </c>
      <c r="CO70" s="188" t="s">
        <v>2727</v>
      </c>
      <c r="CP70" s="188" t="s">
        <v>2834</v>
      </c>
      <c r="CQ70" s="188" t="s">
        <v>2727</v>
      </c>
      <c r="CR70" s="188" t="s">
        <v>2727</v>
      </c>
      <c r="CS70" s="188" t="s">
        <v>2834</v>
      </c>
      <c r="CT70" s="188" t="s">
        <v>2727</v>
      </c>
      <c r="CU70" s="188" t="s">
        <v>2727</v>
      </c>
      <c r="CV70" s="188" t="s">
        <v>2834</v>
      </c>
      <c r="CW70" s="188" t="s">
        <v>2727</v>
      </c>
      <c r="CX70" s="188" t="s">
        <v>2727</v>
      </c>
      <c r="CY70" s="188" t="s">
        <v>2834</v>
      </c>
      <c r="CZ70" s="188" t="s">
        <v>2727</v>
      </c>
      <c r="DA70" s="188" t="s">
        <v>2727</v>
      </c>
      <c r="DB70" s="188" t="s">
        <v>2834</v>
      </c>
      <c r="DC70" s="188" t="s">
        <v>2727</v>
      </c>
      <c r="DD70" s="188" t="s">
        <v>2727</v>
      </c>
      <c r="DE70" s="188" t="s">
        <v>2834</v>
      </c>
      <c r="DF70" s="188" t="s">
        <v>2727</v>
      </c>
      <c r="DG70" s="188" t="s">
        <v>2727</v>
      </c>
      <c r="DH70" s="188" t="s">
        <v>2834</v>
      </c>
      <c r="DI70" s="188" t="s">
        <v>2727</v>
      </c>
      <c r="DJ70" s="188" t="s">
        <v>2727</v>
      </c>
      <c r="DK70" s="188" t="s">
        <v>2834</v>
      </c>
      <c r="DL70" s="188" t="s">
        <v>2727</v>
      </c>
      <c r="DM70" s="188" t="s">
        <v>2727</v>
      </c>
      <c r="DN70" s="188" t="s">
        <v>2834</v>
      </c>
      <c r="DO70" s="188" t="s">
        <v>2727</v>
      </c>
      <c r="DP70" s="188" t="s">
        <v>2727</v>
      </c>
      <c r="DQ70" s="188" t="s">
        <v>2834</v>
      </c>
      <c r="DR70" s="188" t="s">
        <v>2727</v>
      </c>
      <c r="DS70" s="188" t="s">
        <v>2727</v>
      </c>
      <c r="DT70" s="188" t="s">
        <v>2834</v>
      </c>
      <c r="DU70" s="188" t="s">
        <v>2727</v>
      </c>
      <c r="DV70" s="188" t="s">
        <v>2727</v>
      </c>
      <c r="DW70" s="188" t="s">
        <v>2834</v>
      </c>
      <c r="DX70" s="188" t="s">
        <v>2727</v>
      </c>
      <c r="DY70" s="188" t="s">
        <v>2727</v>
      </c>
      <c r="DZ70" s="188" t="s">
        <v>2834</v>
      </c>
      <c r="EA70" s="188" t="s">
        <v>2727</v>
      </c>
      <c r="EB70" s="188" t="s">
        <v>2727</v>
      </c>
      <c r="EC70" s="188" t="s">
        <v>2834</v>
      </c>
      <c r="ED70" s="188" t="s">
        <v>2727</v>
      </c>
      <c r="EE70" s="188" t="s">
        <v>2727</v>
      </c>
      <c r="EF70" s="188" t="s">
        <v>2834</v>
      </c>
      <c r="EG70" s="188" t="s">
        <v>2727</v>
      </c>
      <c r="EH70" s="188" t="s">
        <v>2727</v>
      </c>
      <c r="EI70" s="188" t="s">
        <v>2834</v>
      </c>
      <c r="EJ70" s="188" t="s">
        <v>2727</v>
      </c>
      <c r="EK70" s="188" t="s">
        <v>2727</v>
      </c>
      <c r="EL70" s="188" t="s">
        <v>2834</v>
      </c>
      <c r="EM70" s="188" t="s">
        <v>2727</v>
      </c>
      <c r="EN70" s="188" t="s">
        <v>2727</v>
      </c>
      <c r="EO70" s="188" t="s">
        <v>2834</v>
      </c>
      <c r="EP70" s="188" t="s">
        <v>2727</v>
      </c>
      <c r="EQ70" s="188" t="s">
        <v>2727</v>
      </c>
      <c r="ER70" s="188" t="s">
        <v>2834</v>
      </c>
      <c r="ES70" s="188" t="s">
        <v>2727</v>
      </c>
      <c r="ET70" s="188" t="s">
        <v>2727</v>
      </c>
    </row>
    <row r="71" spans="1:150" x14ac:dyDescent="0.3">
      <c r="A71" s="1"/>
      <c r="B71" s="187" t="s">
        <v>3402</v>
      </c>
      <c r="C71" s="187" t="s">
        <v>571</v>
      </c>
      <c r="D71" s="187" t="s">
        <v>934</v>
      </c>
      <c r="E71" s="187" t="s">
        <v>3403</v>
      </c>
      <c r="F71" s="187" t="s">
        <v>3404</v>
      </c>
      <c r="G71" s="188" t="s">
        <v>2834</v>
      </c>
      <c r="H71" s="188" t="s">
        <v>2727</v>
      </c>
      <c r="I71" s="188" t="s">
        <v>2727</v>
      </c>
      <c r="J71" s="188" t="s">
        <v>2834</v>
      </c>
      <c r="K71" s="188" t="s">
        <v>2727</v>
      </c>
      <c r="L71" s="188" t="s">
        <v>2727</v>
      </c>
      <c r="M71" s="188" t="s">
        <v>2834</v>
      </c>
      <c r="N71" s="188" t="s">
        <v>2727</v>
      </c>
      <c r="O71" s="188" t="s">
        <v>2727</v>
      </c>
      <c r="P71" s="188" t="s">
        <v>2834</v>
      </c>
      <c r="Q71" s="188" t="s">
        <v>3394</v>
      </c>
      <c r="R71" s="188" t="s">
        <v>2727</v>
      </c>
      <c r="S71" s="188" t="s">
        <v>2834</v>
      </c>
      <c r="T71" s="188" t="s">
        <v>2727</v>
      </c>
      <c r="U71" s="188" t="s">
        <v>2727</v>
      </c>
      <c r="V71" s="188" t="s">
        <v>2834</v>
      </c>
      <c r="W71" s="188" t="s">
        <v>2727</v>
      </c>
      <c r="X71" s="188" t="s">
        <v>2727</v>
      </c>
      <c r="Y71" s="188" t="s">
        <v>2834</v>
      </c>
      <c r="Z71" s="188" t="s">
        <v>2727</v>
      </c>
      <c r="AA71" s="188" t="s">
        <v>2727</v>
      </c>
      <c r="AB71" s="188" t="s">
        <v>2834</v>
      </c>
      <c r="AC71" s="188" t="s">
        <v>3395</v>
      </c>
      <c r="AD71" s="188" t="s">
        <v>2727</v>
      </c>
      <c r="AE71" s="188" t="s">
        <v>2834</v>
      </c>
      <c r="AF71" s="188" t="s">
        <v>3396</v>
      </c>
      <c r="AG71" s="188" t="s">
        <v>2727</v>
      </c>
      <c r="AH71" s="188" t="s">
        <v>2834</v>
      </c>
      <c r="AI71" s="188" t="s">
        <v>2727</v>
      </c>
      <c r="AJ71" s="188" t="s">
        <v>2727</v>
      </c>
      <c r="AK71" s="188" t="s">
        <v>2834</v>
      </c>
      <c r="AL71" s="188" t="s">
        <v>2727</v>
      </c>
      <c r="AM71" s="188" t="s">
        <v>2727</v>
      </c>
      <c r="AN71" s="188" t="s">
        <v>2834</v>
      </c>
      <c r="AO71" s="188" t="s">
        <v>2727</v>
      </c>
      <c r="AP71" s="188" t="s">
        <v>2727</v>
      </c>
      <c r="AQ71" s="188" t="s">
        <v>2834</v>
      </c>
      <c r="AR71" s="188" t="s">
        <v>3397</v>
      </c>
      <c r="AS71" s="188" t="s">
        <v>2727</v>
      </c>
      <c r="AT71" s="188" t="s">
        <v>2834</v>
      </c>
      <c r="AU71" s="188" t="s">
        <v>3398</v>
      </c>
      <c r="AV71" s="188" t="s">
        <v>2727</v>
      </c>
      <c r="AW71" s="188" t="s">
        <v>2834</v>
      </c>
      <c r="AX71" s="188" t="s">
        <v>2727</v>
      </c>
      <c r="AY71" s="188" t="s">
        <v>2727</v>
      </c>
      <c r="AZ71" s="188" t="s">
        <v>2834</v>
      </c>
      <c r="BA71" s="188" t="s">
        <v>2727</v>
      </c>
      <c r="BB71" s="188" t="s">
        <v>2727</v>
      </c>
      <c r="BC71" s="188" t="s">
        <v>2834</v>
      </c>
      <c r="BD71" s="188" t="s">
        <v>2727</v>
      </c>
      <c r="BE71" s="188" t="s">
        <v>2727</v>
      </c>
      <c r="BF71" s="188" t="s">
        <v>2834</v>
      </c>
      <c r="BG71" s="188" t="s">
        <v>2727</v>
      </c>
      <c r="BH71" s="188" t="s">
        <v>2727</v>
      </c>
      <c r="BI71" s="188" t="s">
        <v>2834</v>
      </c>
      <c r="BJ71" s="188" t="s">
        <v>2727</v>
      </c>
      <c r="BK71" s="188" t="s">
        <v>2727</v>
      </c>
      <c r="BL71" s="188" t="s">
        <v>2834</v>
      </c>
      <c r="BM71" s="188" t="s">
        <v>2727</v>
      </c>
      <c r="BN71" s="188" t="s">
        <v>2727</v>
      </c>
      <c r="BO71" s="188" t="s">
        <v>2834</v>
      </c>
      <c r="BP71" s="188" t="s">
        <v>2727</v>
      </c>
      <c r="BQ71" s="188" t="s">
        <v>2727</v>
      </c>
      <c r="BR71" s="188" t="s">
        <v>2834</v>
      </c>
      <c r="BS71" s="188" t="s">
        <v>2727</v>
      </c>
      <c r="BT71" s="188" t="s">
        <v>2727</v>
      </c>
      <c r="BU71" s="188" t="s">
        <v>2834</v>
      </c>
      <c r="BV71" s="188" t="s">
        <v>2727</v>
      </c>
      <c r="BW71" s="188" t="s">
        <v>2727</v>
      </c>
      <c r="BX71" s="188" t="s">
        <v>2834</v>
      </c>
      <c r="BY71" s="188" t="s">
        <v>2727</v>
      </c>
      <c r="BZ71" s="188" t="s">
        <v>2727</v>
      </c>
      <c r="CA71" s="188" t="s">
        <v>2834</v>
      </c>
      <c r="CB71" s="188" t="s">
        <v>2727</v>
      </c>
      <c r="CC71" s="188" t="s">
        <v>2727</v>
      </c>
      <c r="CD71" s="188" t="s">
        <v>2834</v>
      </c>
      <c r="CE71" s="188" t="s">
        <v>2727</v>
      </c>
      <c r="CF71" s="188" t="s">
        <v>2727</v>
      </c>
      <c r="CG71" s="188" t="s">
        <v>2834</v>
      </c>
      <c r="CH71" s="188" t="s">
        <v>2727</v>
      </c>
      <c r="CI71" s="188" t="s">
        <v>2727</v>
      </c>
      <c r="CJ71" s="188" t="s">
        <v>2834</v>
      </c>
      <c r="CK71" s="188" t="s">
        <v>2727</v>
      </c>
      <c r="CL71" s="188" t="s">
        <v>2727</v>
      </c>
      <c r="CM71" s="188" t="s">
        <v>2834</v>
      </c>
      <c r="CN71" s="188" t="s">
        <v>2727</v>
      </c>
      <c r="CO71" s="188" t="s">
        <v>2727</v>
      </c>
      <c r="CP71" s="188" t="s">
        <v>2834</v>
      </c>
      <c r="CQ71" s="188" t="s">
        <v>2727</v>
      </c>
      <c r="CR71" s="188" t="s">
        <v>2727</v>
      </c>
      <c r="CS71" s="188" t="s">
        <v>2834</v>
      </c>
      <c r="CT71" s="188" t="s">
        <v>2727</v>
      </c>
      <c r="CU71" s="188" t="s">
        <v>2727</v>
      </c>
      <c r="CV71" s="188" t="s">
        <v>2834</v>
      </c>
      <c r="CW71" s="188" t="s">
        <v>2727</v>
      </c>
      <c r="CX71" s="188" t="s">
        <v>2727</v>
      </c>
      <c r="CY71" s="188" t="s">
        <v>2834</v>
      </c>
      <c r="CZ71" s="188" t="s">
        <v>2727</v>
      </c>
      <c r="DA71" s="188" t="s">
        <v>2727</v>
      </c>
      <c r="DB71" s="188" t="s">
        <v>2834</v>
      </c>
      <c r="DC71" s="188" t="s">
        <v>2727</v>
      </c>
      <c r="DD71" s="188" t="s">
        <v>2727</v>
      </c>
      <c r="DE71" s="188" t="s">
        <v>2834</v>
      </c>
      <c r="DF71" s="188" t="s">
        <v>2727</v>
      </c>
      <c r="DG71" s="188" t="s">
        <v>2727</v>
      </c>
      <c r="DH71" s="188" t="s">
        <v>2834</v>
      </c>
      <c r="DI71" s="188" t="s">
        <v>2727</v>
      </c>
      <c r="DJ71" s="188" t="s">
        <v>2727</v>
      </c>
      <c r="DK71" s="188" t="s">
        <v>2834</v>
      </c>
      <c r="DL71" s="188" t="s">
        <v>2727</v>
      </c>
      <c r="DM71" s="188" t="s">
        <v>2727</v>
      </c>
      <c r="DN71" s="188" t="s">
        <v>2834</v>
      </c>
      <c r="DO71" s="188" t="s">
        <v>2727</v>
      </c>
      <c r="DP71" s="188" t="s">
        <v>2727</v>
      </c>
      <c r="DQ71" s="188" t="s">
        <v>2834</v>
      </c>
      <c r="DR71" s="188" t="s">
        <v>2727</v>
      </c>
      <c r="DS71" s="188" t="s">
        <v>2727</v>
      </c>
      <c r="DT71" s="188" t="s">
        <v>2834</v>
      </c>
      <c r="DU71" s="188" t="s">
        <v>2727</v>
      </c>
      <c r="DV71" s="188" t="s">
        <v>2727</v>
      </c>
      <c r="DW71" s="188" t="s">
        <v>2834</v>
      </c>
      <c r="DX71" s="188" t="s">
        <v>2727</v>
      </c>
      <c r="DY71" s="188" t="s">
        <v>2727</v>
      </c>
      <c r="DZ71" s="188" t="s">
        <v>2834</v>
      </c>
      <c r="EA71" s="188" t="s">
        <v>2727</v>
      </c>
      <c r="EB71" s="188" t="s">
        <v>2727</v>
      </c>
      <c r="EC71" s="188" t="s">
        <v>2834</v>
      </c>
      <c r="ED71" s="188" t="s">
        <v>2727</v>
      </c>
      <c r="EE71" s="188" t="s">
        <v>2727</v>
      </c>
      <c r="EF71" s="188" t="s">
        <v>2834</v>
      </c>
      <c r="EG71" s="188" t="s">
        <v>2727</v>
      </c>
      <c r="EH71" s="188" t="s">
        <v>2727</v>
      </c>
      <c r="EI71" s="188" t="s">
        <v>2834</v>
      </c>
      <c r="EJ71" s="188" t="s">
        <v>2727</v>
      </c>
      <c r="EK71" s="188" t="s">
        <v>2727</v>
      </c>
      <c r="EL71" s="188" t="s">
        <v>2834</v>
      </c>
      <c r="EM71" s="188" t="s">
        <v>2727</v>
      </c>
      <c r="EN71" s="188" t="s">
        <v>2727</v>
      </c>
      <c r="EO71" s="188" t="s">
        <v>2834</v>
      </c>
      <c r="EP71" s="188" t="s">
        <v>2727</v>
      </c>
      <c r="EQ71" s="188" t="s">
        <v>2727</v>
      </c>
      <c r="ER71" s="188" t="s">
        <v>2834</v>
      </c>
      <c r="ES71" s="188" t="s">
        <v>2727</v>
      </c>
      <c r="ET71" s="188" t="s">
        <v>2727</v>
      </c>
    </row>
    <row r="72" spans="1:150" x14ac:dyDescent="0.3">
      <c r="A72" s="1"/>
      <c r="B72" s="186" t="s">
        <v>3405</v>
      </c>
      <c r="C72" s="186" t="s">
        <v>138</v>
      </c>
      <c r="D72" s="186" t="s">
        <v>3406</v>
      </c>
      <c r="E72" s="186" t="s">
        <v>3407</v>
      </c>
      <c r="F72" s="186" t="s">
        <v>3408</v>
      </c>
      <c r="G72" s="186" t="s">
        <v>2834</v>
      </c>
      <c r="H72" s="186" t="s">
        <v>2727</v>
      </c>
      <c r="I72" s="186" t="s">
        <v>2727</v>
      </c>
      <c r="J72" s="186" t="s">
        <v>2834</v>
      </c>
      <c r="K72" s="186" t="s">
        <v>2727</v>
      </c>
      <c r="L72" s="186" t="s">
        <v>2727</v>
      </c>
      <c r="M72" s="186" t="s">
        <v>2834</v>
      </c>
      <c r="N72" s="186" t="s">
        <v>2727</v>
      </c>
      <c r="O72" s="186" t="s">
        <v>2727</v>
      </c>
      <c r="P72" s="186" t="s">
        <v>2834</v>
      </c>
      <c r="Q72" s="186" t="s">
        <v>2727</v>
      </c>
      <c r="R72" s="186" t="s">
        <v>2727</v>
      </c>
      <c r="S72" s="186" t="s">
        <v>2834</v>
      </c>
      <c r="T72" s="186" t="s">
        <v>2727</v>
      </c>
      <c r="U72" s="186" t="s">
        <v>2727</v>
      </c>
      <c r="V72" s="186" t="s">
        <v>2834</v>
      </c>
      <c r="W72" s="186" t="s">
        <v>2727</v>
      </c>
      <c r="X72" s="186" t="s">
        <v>2727</v>
      </c>
      <c r="Y72" s="186" t="s">
        <v>2834</v>
      </c>
      <c r="Z72" s="186" t="s">
        <v>2727</v>
      </c>
      <c r="AA72" s="186" t="s">
        <v>2727</v>
      </c>
      <c r="AB72" s="186" t="s">
        <v>2834</v>
      </c>
      <c r="AC72" s="186" t="s">
        <v>2727</v>
      </c>
      <c r="AD72" s="186" t="s">
        <v>2727</v>
      </c>
      <c r="AE72" s="186" t="s">
        <v>2834</v>
      </c>
      <c r="AF72" s="186" t="s">
        <v>2727</v>
      </c>
      <c r="AG72" s="186" t="s">
        <v>2727</v>
      </c>
      <c r="AH72" s="186" t="s">
        <v>2834</v>
      </c>
      <c r="AI72" s="186" t="s">
        <v>2727</v>
      </c>
      <c r="AJ72" s="186" t="s">
        <v>2727</v>
      </c>
      <c r="AK72" s="186" t="s">
        <v>2834</v>
      </c>
      <c r="AL72" s="186" t="s">
        <v>2727</v>
      </c>
      <c r="AM72" s="186" t="s">
        <v>2727</v>
      </c>
      <c r="AN72" s="186" t="s">
        <v>2834</v>
      </c>
      <c r="AO72" s="186" t="s">
        <v>2727</v>
      </c>
      <c r="AP72" s="186" t="s">
        <v>2727</v>
      </c>
      <c r="AQ72" s="186" t="s">
        <v>2834</v>
      </c>
      <c r="AR72" s="186" t="s">
        <v>2727</v>
      </c>
      <c r="AS72" s="186" t="s">
        <v>2727</v>
      </c>
      <c r="AT72" s="186" t="s">
        <v>2834</v>
      </c>
      <c r="AU72" s="186" t="s">
        <v>2727</v>
      </c>
      <c r="AV72" s="186" t="s">
        <v>2727</v>
      </c>
      <c r="AW72" s="186" t="s">
        <v>2834</v>
      </c>
      <c r="AX72" s="186" t="s">
        <v>2727</v>
      </c>
      <c r="AY72" s="186" t="s">
        <v>2727</v>
      </c>
      <c r="AZ72" s="186" t="s">
        <v>2834</v>
      </c>
      <c r="BA72" s="186" t="s">
        <v>2727</v>
      </c>
      <c r="BB72" s="186" t="s">
        <v>2727</v>
      </c>
      <c r="BC72" s="186" t="s">
        <v>2834</v>
      </c>
      <c r="BD72" s="186" t="s">
        <v>2727</v>
      </c>
      <c r="BE72" s="186" t="s">
        <v>2727</v>
      </c>
      <c r="BF72" s="186" t="s">
        <v>2834</v>
      </c>
      <c r="BG72" s="186" t="s">
        <v>2727</v>
      </c>
      <c r="BH72" s="186" t="s">
        <v>2727</v>
      </c>
      <c r="BI72" s="186" t="s">
        <v>2834</v>
      </c>
      <c r="BJ72" s="186" t="s">
        <v>2727</v>
      </c>
      <c r="BK72" s="186" t="s">
        <v>2727</v>
      </c>
      <c r="BL72" s="186" t="s">
        <v>2834</v>
      </c>
      <c r="BM72" s="186" t="s">
        <v>2727</v>
      </c>
      <c r="BN72" s="186" t="s">
        <v>2727</v>
      </c>
      <c r="BO72" s="186" t="s">
        <v>2834</v>
      </c>
      <c r="BP72" s="186" t="s">
        <v>2727</v>
      </c>
      <c r="BQ72" s="186" t="s">
        <v>2727</v>
      </c>
      <c r="BR72" s="186" t="s">
        <v>2834</v>
      </c>
      <c r="BS72" s="186" t="s">
        <v>2727</v>
      </c>
      <c r="BT72" s="186" t="s">
        <v>2727</v>
      </c>
      <c r="BU72" s="186" t="s">
        <v>2834</v>
      </c>
      <c r="BV72" s="186" t="s">
        <v>2727</v>
      </c>
      <c r="BW72" s="186" t="s">
        <v>2727</v>
      </c>
      <c r="BX72" s="186" t="s">
        <v>2834</v>
      </c>
      <c r="BY72" s="186" t="s">
        <v>2727</v>
      </c>
      <c r="BZ72" s="186" t="s">
        <v>2727</v>
      </c>
      <c r="CA72" s="186" t="s">
        <v>2834</v>
      </c>
      <c r="CB72" s="186" t="s">
        <v>2727</v>
      </c>
      <c r="CC72" s="186" t="s">
        <v>2727</v>
      </c>
      <c r="CD72" s="186" t="s">
        <v>2834</v>
      </c>
      <c r="CE72" s="186" t="s">
        <v>2727</v>
      </c>
      <c r="CF72" s="186" t="s">
        <v>2727</v>
      </c>
      <c r="CG72" s="186" t="s">
        <v>2834</v>
      </c>
      <c r="CH72" s="186" t="s">
        <v>2727</v>
      </c>
      <c r="CI72" s="186" t="s">
        <v>2727</v>
      </c>
      <c r="CJ72" s="186" t="s">
        <v>2834</v>
      </c>
      <c r="CK72" s="186" t="s">
        <v>2727</v>
      </c>
      <c r="CL72" s="186" t="s">
        <v>2727</v>
      </c>
      <c r="CM72" s="186" t="s">
        <v>2834</v>
      </c>
      <c r="CN72" s="186" t="s">
        <v>2727</v>
      </c>
      <c r="CO72" s="186" t="s">
        <v>2727</v>
      </c>
      <c r="CP72" s="186" t="s">
        <v>2834</v>
      </c>
      <c r="CQ72" s="186" t="s">
        <v>2727</v>
      </c>
      <c r="CR72" s="186" t="s">
        <v>2727</v>
      </c>
      <c r="CS72" s="186" t="s">
        <v>2834</v>
      </c>
      <c r="CT72" s="186" t="s">
        <v>2727</v>
      </c>
      <c r="CU72" s="186" t="s">
        <v>2727</v>
      </c>
      <c r="CV72" s="186" t="s">
        <v>2834</v>
      </c>
      <c r="CW72" s="186" t="s">
        <v>2727</v>
      </c>
      <c r="CX72" s="186" t="s">
        <v>2727</v>
      </c>
      <c r="CY72" s="186" t="s">
        <v>2834</v>
      </c>
      <c r="CZ72" s="186" t="s">
        <v>2727</v>
      </c>
      <c r="DA72" s="186" t="s">
        <v>2727</v>
      </c>
      <c r="DB72" s="186" t="s">
        <v>2834</v>
      </c>
      <c r="DC72" s="186" t="s">
        <v>2727</v>
      </c>
      <c r="DD72" s="186" t="s">
        <v>2727</v>
      </c>
      <c r="DE72" s="186" t="s">
        <v>2834</v>
      </c>
      <c r="DF72" s="186" t="s">
        <v>2727</v>
      </c>
      <c r="DG72" s="186" t="s">
        <v>2727</v>
      </c>
      <c r="DH72" s="186" t="s">
        <v>2834</v>
      </c>
      <c r="DI72" s="186" t="s">
        <v>2727</v>
      </c>
      <c r="DJ72" s="186" t="s">
        <v>2727</v>
      </c>
      <c r="DK72" s="186" t="s">
        <v>2834</v>
      </c>
      <c r="DL72" s="186" t="s">
        <v>2727</v>
      </c>
      <c r="DM72" s="186" t="s">
        <v>2727</v>
      </c>
      <c r="DN72" s="186" t="s">
        <v>2834</v>
      </c>
      <c r="DO72" s="186" t="s">
        <v>2727</v>
      </c>
      <c r="DP72" s="186" t="s">
        <v>2727</v>
      </c>
      <c r="DQ72" s="186" t="s">
        <v>2834</v>
      </c>
      <c r="DR72" s="186" t="s">
        <v>2727</v>
      </c>
      <c r="DS72" s="186" t="s">
        <v>2727</v>
      </c>
      <c r="DT72" s="186" t="s">
        <v>2834</v>
      </c>
      <c r="DU72" s="186" t="s">
        <v>2727</v>
      </c>
      <c r="DV72" s="186" t="s">
        <v>2727</v>
      </c>
      <c r="DW72" s="186" t="s">
        <v>2834</v>
      </c>
      <c r="DX72" s="186" t="s">
        <v>2727</v>
      </c>
      <c r="DY72" s="186" t="s">
        <v>2727</v>
      </c>
      <c r="DZ72" s="186" t="s">
        <v>2834</v>
      </c>
      <c r="EA72" s="186" t="s">
        <v>2727</v>
      </c>
      <c r="EB72" s="186" t="s">
        <v>2727</v>
      </c>
      <c r="EC72" s="186" t="s">
        <v>2834</v>
      </c>
      <c r="ED72" s="186" t="s">
        <v>2727</v>
      </c>
      <c r="EE72" s="186" t="s">
        <v>2727</v>
      </c>
      <c r="EF72" s="186" t="s">
        <v>2834</v>
      </c>
      <c r="EG72" s="186" t="s">
        <v>2727</v>
      </c>
      <c r="EH72" s="186" t="s">
        <v>2727</v>
      </c>
      <c r="EI72" s="186" t="s">
        <v>2834</v>
      </c>
      <c r="EJ72" s="186" t="s">
        <v>2727</v>
      </c>
      <c r="EK72" s="186" t="s">
        <v>2727</v>
      </c>
      <c r="EL72" s="186" t="s">
        <v>2834</v>
      </c>
      <c r="EM72" s="186" t="s">
        <v>2727</v>
      </c>
      <c r="EN72" s="186" t="s">
        <v>2727</v>
      </c>
      <c r="EO72" s="186" t="s">
        <v>2834</v>
      </c>
      <c r="EP72" s="186" t="s">
        <v>2727</v>
      </c>
      <c r="EQ72" s="186" t="s">
        <v>2727</v>
      </c>
      <c r="ER72" s="186" t="s">
        <v>2834</v>
      </c>
      <c r="ES72" s="186" t="s">
        <v>2727</v>
      </c>
      <c r="ET72" s="186" t="s">
        <v>2727</v>
      </c>
    </row>
    <row r="73" spans="1:150" x14ac:dyDescent="0.3">
      <c r="A73" s="1"/>
      <c r="B73" s="187" t="s">
        <v>3409</v>
      </c>
      <c r="C73" s="187" t="s">
        <v>138</v>
      </c>
      <c r="D73" s="187" t="s">
        <v>3406</v>
      </c>
      <c r="E73" s="187" t="s">
        <v>3410</v>
      </c>
      <c r="F73" s="187" t="s">
        <v>3411</v>
      </c>
      <c r="G73" s="188" t="s">
        <v>2834</v>
      </c>
      <c r="H73" s="188" t="s">
        <v>2727</v>
      </c>
      <c r="I73" s="188" t="s">
        <v>2727</v>
      </c>
      <c r="J73" s="188" t="s">
        <v>2834</v>
      </c>
      <c r="K73" s="188" t="s">
        <v>2727</v>
      </c>
      <c r="L73" s="188" t="s">
        <v>2727</v>
      </c>
      <c r="M73" s="188" t="s">
        <v>2834</v>
      </c>
      <c r="N73" s="188" t="s">
        <v>2727</v>
      </c>
      <c r="O73" s="188" t="s">
        <v>2727</v>
      </c>
      <c r="P73" s="188" t="s">
        <v>2834</v>
      </c>
      <c r="Q73" s="188" t="s">
        <v>2727</v>
      </c>
      <c r="R73" s="188" t="s">
        <v>2727</v>
      </c>
      <c r="S73" s="188" t="s">
        <v>2834</v>
      </c>
      <c r="T73" s="188" t="s">
        <v>2727</v>
      </c>
      <c r="U73" s="188" t="s">
        <v>2727</v>
      </c>
      <c r="V73" s="188" t="s">
        <v>2834</v>
      </c>
      <c r="W73" s="188" t="s">
        <v>2727</v>
      </c>
      <c r="X73" s="188" t="s">
        <v>2727</v>
      </c>
      <c r="Y73" s="188" t="s">
        <v>2834</v>
      </c>
      <c r="Z73" s="188" t="s">
        <v>2727</v>
      </c>
      <c r="AA73" s="188" t="s">
        <v>2727</v>
      </c>
      <c r="AB73" s="188" t="s">
        <v>2834</v>
      </c>
      <c r="AC73" s="188" t="s">
        <v>2727</v>
      </c>
      <c r="AD73" s="188" t="s">
        <v>2727</v>
      </c>
      <c r="AE73" s="188" t="s">
        <v>2834</v>
      </c>
      <c r="AF73" s="188" t="s">
        <v>2727</v>
      </c>
      <c r="AG73" s="188" t="s">
        <v>2727</v>
      </c>
      <c r="AH73" s="188" t="s">
        <v>2834</v>
      </c>
      <c r="AI73" s="188" t="s">
        <v>2727</v>
      </c>
      <c r="AJ73" s="188" t="s">
        <v>2727</v>
      </c>
      <c r="AK73" s="188" t="s">
        <v>2834</v>
      </c>
      <c r="AL73" s="188" t="s">
        <v>2727</v>
      </c>
      <c r="AM73" s="188" t="s">
        <v>2727</v>
      </c>
      <c r="AN73" s="188" t="s">
        <v>2834</v>
      </c>
      <c r="AO73" s="188" t="s">
        <v>2727</v>
      </c>
      <c r="AP73" s="188" t="s">
        <v>2727</v>
      </c>
      <c r="AQ73" s="188" t="s">
        <v>2834</v>
      </c>
      <c r="AR73" s="188" t="s">
        <v>2727</v>
      </c>
      <c r="AS73" s="188" t="s">
        <v>2727</v>
      </c>
      <c r="AT73" s="188" t="s">
        <v>2834</v>
      </c>
      <c r="AU73" s="188" t="s">
        <v>2727</v>
      </c>
      <c r="AV73" s="188" t="s">
        <v>2727</v>
      </c>
      <c r="AW73" s="188" t="s">
        <v>2834</v>
      </c>
      <c r="AX73" s="188" t="s">
        <v>2727</v>
      </c>
      <c r="AY73" s="188" t="s">
        <v>2727</v>
      </c>
      <c r="AZ73" s="188" t="s">
        <v>2834</v>
      </c>
      <c r="BA73" s="188" t="s">
        <v>2727</v>
      </c>
      <c r="BB73" s="188" t="s">
        <v>2727</v>
      </c>
      <c r="BC73" s="188" t="s">
        <v>2834</v>
      </c>
      <c r="BD73" s="188" t="s">
        <v>2727</v>
      </c>
      <c r="BE73" s="188" t="s">
        <v>2727</v>
      </c>
      <c r="BF73" s="188" t="s">
        <v>2834</v>
      </c>
      <c r="BG73" s="188" t="s">
        <v>2727</v>
      </c>
      <c r="BH73" s="188" t="s">
        <v>2727</v>
      </c>
      <c r="BI73" s="188" t="s">
        <v>2834</v>
      </c>
      <c r="BJ73" s="188" t="s">
        <v>2727</v>
      </c>
      <c r="BK73" s="188" t="s">
        <v>2727</v>
      </c>
      <c r="BL73" s="188" t="s">
        <v>2834</v>
      </c>
      <c r="BM73" s="188" t="s">
        <v>2727</v>
      </c>
      <c r="BN73" s="188" t="s">
        <v>2727</v>
      </c>
      <c r="BO73" s="188" t="s">
        <v>2834</v>
      </c>
      <c r="BP73" s="188" t="s">
        <v>2727</v>
      </c>
      <c r="BQ73" s="188" t="s">
        <v>2727</v>
      </c>
      <c r="BR73" s="188" t="s">
        <v>2834</v>
      </c>
      <c r="BS73" s="188" t="s">
        <v>2727</v>
      </c>
      <c r="BT73" s="188" t="s">
        <v>2727</v>
      </c>
      <c r="BU73" s="188" t="s">
        <v>2834</v>
      </c>
      <c r="BV73" s="188" t="s">
        <v>2727</v>
      </c>
      <c r="BW73" s="188" t="s">
        <v>2727</v>
      </c>
      <c r="BX73" s="188" t="s">
        <v>2834</v>
      </c>
      <c r="BY73" s="188" t="s">
        <v>2727</v>
      </c>
      <c r="BZ73" s="188" t="s">
        <v>2727</v>
      </c>
      <c r="CA73" s="188" t="s">
        <v>2834</v>
      </c>
      <c r="CB73" s="188" t="s">
        <v>2727</v>
      </c>
      <c r="CC73" s="188" t="s">
        <v>2727</v>
      </c>
      <c r="CD73" s="188" t="s">
        <v>2834</v>
      </c>
      <c r="CE73" s="188" t="s">
        <v>2727</v>
      </c>
      <c r="CF73" s="188" t="s">
        <v>2727</v>
      </c>
      <c r="CG73" s="188" t="s">
        <v>2834</v>
      </c>
      <c r="CH73" s="188" t="s">
        <v>2727</v>
      </c>
      <c r="CI73" s="188" t="s">
        <v>2727</v>
      </c>
      <c r="CJ73" s="188" t="s">
        <v>2834</v>
      </c>
      <c r="CK73" s="188" t="s">
        <v>2727</v>
      </c>
      <c r="CL73" s="188" t="s">
        <v>2727</v>
      </c>
      <c r="CM73" s="188" t="s">
        <v>2834</v>
      </c>
      <c r="CN73" s="188" t="s">
        <v>2727</v>
      </c>
      <c r="CO73" s="188" t="s">
        <v>2727</v>
      </c>
      <c r="CP73" s="188" t="s">
        <v>2834</v>
      </c>
      <c r="CQ73" s="188" t="s">
        <v>2727</v>
      </c>
      <c r="CR73" s="188" t="s">
        <v>2727</v>
      </c>
      <c r="CS73" s="188" t="s">
        <v>2834</v>
      </c>
      <c r="CT73" s="188" t="s">
        <v>2727</v>
      </c>
      <c r="CU73" s="188" t="s">
        <v>2727</v>
      </c>
      <c r="CV73" s="188" t="s">
        <v>2834</v>
      </c>
      <c r="CW73" s="188" t="s">
        <v>2727</v>
      </c>
      <c r="CX73" s="188" t="s">
        <v>2727</v>
      </c>
      <c r="CY73" s="188" t="s">
        <v>2834</v>
      </c>
      <c r="CZ73" s="188" t="s">
        <v>2727</v>
      </c>
      <c r="DA73" s="188" t="s">
        <v>2727</v>
      </c>
      <c r="DB73" s="188" t="s">
        <v>2834</v>
      </c>
      <c r="DC73" s="188" t="s">
        <v>2727</v>
      </c>
      <c r="DD73" s="188" t="s">
        <v>2727</v>
      </c>
      <c r="DE73" s="188" t="s">
        <v>2834</v>
      </c>
      <c r="DF73" s="188" t="s">
        <v>2727</v>
      </c>
      <c r="DG73" s="188" t="s">
        <v>2727</v>
      </c>
      <c r="DH73" s="188" t="s">
        <v>2834</v>
      </c>
      <c r="DI73" s="188" t="s">
        <v>2727</v>
      </c>
      <c r="DJ73" s="188" t="s">
        <v>2727</v>
      </c>
      <c r="DK73" s="188" t="s">
        <v>2834</v>
      </c>
      <c r="DL73" s="188" t="s">
        <v>2727</v>
      </c>
      <c r="DM73" s="188" t="s">
        <v>2727</v>
      </c>
      <c r="DN73" s="188" t="s">
        <v>2834</v>
      </c>
      <c r="DO73" s="188" t="s">
        <v>2727</v>
      </c>
      <c r="DP73" s="188" t="s">
        <v>2727</v>
      </c>
      <c r="DQ73" s="188" t="s">
        <v>2834</v>
      </c>
      <c r="DR73" s="188" t="s">
        <v>2727</v>
      </c>
      <c r="DS73" s="188" t="s">
        <v>2727</v>
      </c>
      <c r="DT73" s="188" t="s">
        <v>2834</v>
      </c>
      <c r="DU73" s="188" t="s">
        <v>2727</v>
      </c>
      <c r="DV73" s="188" t="s">
        <v>2727</v>
      </c>
      <c r="DW73" s="188" t="s">
        <v>2834</v>
      </c>
      <c r="DX73" s="188" t="s">
        <v>2727</v>
      </c>
      <c r="DY73" s="188" t="s">
        <v>2727</v>
      </c>
      <c r="DZ73" s="188" t="s">
        <v>2834</v>
      </c>
      <c r="EA73" s="188" t="s">
        <v>2727</v>
      </c>
      <c r="EB73" s="188" t="s">
        <v>2727</v>
      </c>
      <c r="EC73" s="188" t="s">
        <v>2834</v>
      </c>
      <c r="ED73" s="188" t="s">
        <v>2727</v>
      </c>
      <c r="EE73" s="188" t="s">
        <v>2727</v>
      </c>
      <c r="EF73" s="188" t="s">
        <v>2834</v>
      </c>
      <c r="EG73" s="188" t="s">
        <v>2727</v>
      </c>
      <c r="EH73" s="188" t="s">
        <v>2727</v>
      </c>
      <c r="EI73" s="188" t="s">
        <v>2834</v>
      </c>
      <c r="EJ73" s="188" t="s">
        <v>2727</v>
      </c>
      <c r="EK73" s="188" t="s">
        <v>2727</v>
      </c>
      <c r="EL73" s="188" t="s">
        <v>2834</v>
      </c>
      <c r="EM73" s="188" t="s">
        <v>2727</v>
      </c>
      <c r="EN73" s="188" t="s">
        <v>2727</v>
      </c>
      <c r="EO73" s="188" t="s">
        <v>2834</v>
      </c>
      <c r="EP73" s="188" t="s">
        <v>2727</v>
      </c>
      <c r="EQ73" s="188" t="s">
        <v>2727</v>
      </c>
      <c r="ER73" s="188" t="s">
        <v>2834</v>
      </c>
      <c r="ES73" s="188" t="s">
        <v>2727</v>
      </c>
      <c r="ET73" s="188" t="s">
        <v>2727</v>
      </c>
    </row>
    <row r="74" spans="1:150" x14ac:dyDescent="0.3">
      <c r="A74" s="1"/>
      <c r="B74" s="186" t="s">
        <v>3412</v>
      </c>
      <c r="C74" s="186" t="s">
        <v>569</v>
      </c>
      <c r="D74" s="186" t="s">
        <v>950</v>
      </c>
      <c r="E74" s="186" t="s">
        <v>3413</v>
      </c>
      <c r="F74" s="186" t="s">
        <v>3414</v>
      </c>
      <c r="G74" s="186" t="s">
        <v>2834</v>
      </c>
      <c r="H74" s="186" t="s">
        <v>2727</v>
      </c>
      <c r="I74" s="186" t="s">
        <v>2727</v>
      </c>
      <c r="J74" s="186" t="s">
        <v>2834</v>
      </c>
      <c r="K74" s="186" t="s">
        <v>2727</v>
      </c>
      <c r="L74" s="186" t="s">
        <v>2727</v>
      </c>
      <c r="M74" s="186" t="s">
        <v>2834</v>
      </c>
      <c r="N74" s="186" t="s">
        <v>2727</v>
      </c>
      <c r="O74" s="186" t="s">
        <v>2727</v>
      </c>
      <c r="P74" s="186" t="s">
        <v>2834</v>
      </c>
      <c r="Q74" s="186" t="s">
        <v>2727</v>
      </c>
      <c r="R74" s="186" t="s">
        <v>2727</v>
      </c>
      <c r="S74" s="186" t="s">
        <v>2834</v>
      </c>
      <c r="T74" s="186" t="s">
        <v>2727</v>
      </c>
      <c r="U74" s="186" t="s">
        <v>2727</v>
      </c>
      <c r="V74" s="186" t="s">
        <v>2834</v>
      </c>
      <c r="W74" s="186" t="s">
        <v>2727</v>
      </c>
      <c r="X74" s="186" t="s">
        <v>2727</v>
      </c>
      <c r="Y74" s="186" t="s">
        <v>2834</v>
      </c>
      <c r="Z74" s="186" t="s">
        <v>2727</v>
      </c>
      <c r="AA74" s="186" t="s">
        <v>2727</v>
      </c>
      <c r="AB74" s="186" t="s">
        <v>2834</v>
      </c>
      <c r="AC74" s="186" t="s">
        <v>2727</v>
      </c>
      <c r="AD74" s="186" t="s">
        <v>2727</v>
      </c>
      <c r="AE74" s="186" t="s">
        <v>2834</v>
      </c>
      <c r="AF74" s="186" t="s">
        <v>2727</v>
      </c>
      <c r="AG74" s="186" t="s">
        <v>2727</v>
      </c>
      <c r="AH74" s="186" t="s">
        <v>2834</v>
      </c>
      <c r="AI74" s="186" t="s">
        <v>2727</v>
      </c>
      <c r="AJ74" s="186" t="s">
        <v>2727</v>
      </c>
      <c r="AK74" s="186" t="s">
        <v>2834</v>
      </c>
      <c r="AL74" s="186" t="s">
        <v>2727</v>
      </c>
      <c r="AM74" s="186" t="s">
        <v>2727</v>
      </c>
      <c r="AN74" s="186" t="s">
        <v>2834</v>
      </c>
      <c r="AO74" s="186" t="s">
        <v>2727</v>
      </c>
      <c r="AP74" s="186" t="s">
        <v>2727</v>
      </c>
      <c r="AQ74" s="186" t="s">
        <v>2834</v>
      </c>
      <c r="AR74" s="186" t="s">
        <v>2727</v>
      </c>
      <c r="AS74" s="186" t="s">
        <v>2727</v>
      </c>
      <c r="AT74" s="186" t="s">
        <v>2834</v>
      </c>
      <c r="AU74" s="186" t="s">
        <v>2727</v>
      </c>
      <c r="AV74" s="186" t="s">
        <v>2727</v>
      </c>
      <c r="AW74" s="186" t="s">
        <v>2834</v>
      </c>
      <c r="AX74" s="186" t="s">
        <v>2727</v>
      </c>
      <c r="AY74" s="186" t="s">
        <v>2727</v>
      </c>
      <c r="AZ74" s="186" t="s">
        <v>2834</v>
      </c>
      <c r="BA74" s="186" t="s">
        <v>2727</v>
      </c>
      <c r="BB74" s="186" t="s">
        <v>2727</v>
      </c>
      <c r="BC74" s="186" t="s">
        <v>2834</v>
      </c>
      <c r="BD74" s="186" t="s">
        <v>2727</v>
      </c>
      <c r="BE74" s="186" t="s">
        <v>2727</v>
      </c>
      <c r="BF74" s="186" t="s">
        <v>2834</v>
      </c>
      <c r="BG74" s="186" t="s">
        <v>2727</v>
      </c>
      <c r="BH74" s="186" t="s">
        <v>2727</v>
      </c>
      <c r="BI74" s="186" t="s">
        <v>2834</v>
      </c>
      <c r="BJ74" s="186" t="s">
        <v>2727</v>
      </c>
      <c r="BK74" s="186" t="s">
        <v>2727</v>
      </c>
      <c r="BL74" s="186" t="s">
        <v>2834</v>
      </c>
      <c r="BM74" s="186" t="s">
        <v>2727</v>
      </c>
      <c r="BN74" s="186" t="s">
        <v>2727</v>
      </c>
      <c r="BO74" s="186" t="s">
        <v>2834</v>
      </c>
      <c r="BP74" s="186" t="s">
        <v>2727</v>
      </c>
      <c r="BQ74" s="186" t="s">
        <v>2727</v>
      </c>
      <c r="BR74" s="186" t="s">
        <v>2834</v>
      </c>
      <c r="BS74" s="186" t="s">
        <v>2727</v>
      </c>
      <c r="BT74" s="186" t="s">
        <v>2727</v>
      </c>
      <c r="BU74" s="186" t="s">
        <v>2834</v>
      </c>
      <c r="BV74" s="186" t="s">
        <v>2727</v>
      </c>
      <c r="BW74" s="186" t="s">
        <v>2727</v>
      </c>
      <c r="BX74" s="186" t="s">
        <v>2834</v>
      </c>
      <c r="BY74" s="186" t="s">
        <v>2727</v>
      </c>
      <c r="BZ74" s="186" t="s">
        <v>2727</v>
      </c>
      <c r="CA74" s="186" t="s">
        <v>2834</v>
      </c>
      <c r="CB74" s="186" t="s">
        <v>2727</v>
      </c>
      <c r="CC74" s="186" t="s">
        <v>2727</v>
      </c>
      <c r="CD74" s="186" t="s">
        <v>2834</v>
      </c>
      <c r="CE74" s="186" t="s">
        <v>2727</v>
      </c>
      <c r="CF74" s="186" t="s">
        <v>2727</v>
      </c>
      <c r="CG74" s="186" t="s">
        <v>2834</v>
      </c>
      <c r="CH74" s="186" t="s">
        <v>2727</v>
      </c>
      <c r="CI74" s="186" t="s">
        <v>2727</v>
      </c>
      <c r="CJ74" s="186" t="s">
        <v>2834</v>
      </c>
      <c r="CK74" s="186" t="s">
        <v>2727</v>
      </c>
      <c r="CL74" s="186" t="s">
        <v>2727</v>
      </c>
      <c r="CM74" s="186" t="s">
        <v>2834</v>
      </c>
      <c r="CN74" s="186" t="s">
        <v>2727</v>
      </c>
      <c r="CO74" s="186" t="s">
        <v>2727</v>
      </c>
      <c r="CP74" s="186" t="s">
        <v>2834</v>
      </c>
      <c r="CQ74" s="186" t="s">
        <v>2727</v>
      </c>
      <c r="CR74" s="186" t="s">
        <v>2978</v>
      </c>
      <c r="CS74" s="186" t="s">
        <v>2834</v>
      </c>
      <c r="CT74" s="186" t="s">
        <v>2727</v>
      </c>
      <c r="CU74" s="186" t="s">
        <v>2727</v>
      </c>
      <c r="CV74" s="186" t="s">
        <v>2834</v>
      </c>
      <c r="CW74" s="186" t="s">
        <v>2727</v>
      </c>
      <c r="CX74" s="186" t="s">
        <v>2727</v>
      </c>
      <c r="CY74" s="186" t="s">
        <v>2834</v>
      </c>
      <c r="CZ74" s="186" t="s">
        <v>2727</v>
      </c>
      <c r="DA74" s="186" t="s">
        <v>2727</v>
      </c>
      <c r="DB74" s="186" t="s">
        <v>2834</v>
      </c>
      <c r="DC74" s="186" t="s">
        <v>2727</v>
      </c>
      <c r="DD74" s="186" t="s">
        <v>2727</v>
      </c>
      <c r="DE74" s="186" t="s">
        <v>2834</v>
      </c>
      <c r="DF74" s="186" t="s">
        <v>2727</v>
      </c>
      <c r="DG74" s="186" t="s">
        <v>2727</v>
      </c>
      <c r="DH74" s="186" t="s">
        <v>2834</v>
      </c>
      <c r="DI74" s="186" t="s">
        <v>2727</v>
      </c>
      <c r="DJ74" s="186" t="s">
        <v>2727</v>
      </c>
      <c r="DK74" s="186" t="s">
        <v>2834</v>
      </c>
      <c r="DL74" s="186" t="s">
        <v>2727</v>
      </c>
      <c r="DM74" s="186" t="s">
        <v>2727</v>
      </c>
      <c r="DN74" s="186" t="s">
        <v>2834</v>
      </c>
      <c r="DO74" s="186" t="s">
        <v>2727</v>
      </c>
      <c r="DP74" s="186" t="s">
        <v>2727</v>
      </c>
      <c r="DQ74" s="186" t="s">
        <v>2834</v>
      </c>
      <c r="DR74" s="186" t="s">
        <v>2727</v>
      </c>
      <c r="DS74" s="186" t="s">
        <v>2727</v>
      </c>
      <c r="DT74" s="186" t="s">
        <v>2834</v>
      </c>
      <c r="DU74" s="186" t="s">
        <v>2727</v>
      </c>
      <c r="DV74" s="186" t="s">
        <v>2727</v>
      </c>
      <c r="DW74" s="186" t="s">
        <v>2834</v>
      </c>
      <c r="DX74" s="186" t="s">
        <v>2727</v>
      </c>
      <c r="DY74" s="186" t="s">
        <v>2727</v>
      </c>
      <c r="DZ74" s="186" t="s">
        <v>2834</v>
      </c>
      <c r="EA74" s="186" t="s">
        <v>2727</v>
      </c>
      <c r="EB74" s="186" t="s">
        <v>2727</v>
      </c>
      <c r="EC74" s="186" t="s">
        <v>2834</v>
      </c>
      <c r="ED74" s="186" t="s">
        <v>2727</v>
      </c>
      <c r="EE74" s="186" t="s">
        <v>2727</v>
      </c>
      <c r="EF74" s="186" t="s">
        <v>2834</v>
      </c>
      <c r="EG74" s="186" t="s">
        <v>2727</v>
      </c>
      <c r="EH74" s="186" t="s">
        <v>2727</v>
      </c>
      <c r="EI74" s="186" t="s">
        <v>2834</v>
      </c>
      <c r="EJ74" s="186" t="s">
        <v>2727</v>
      </c>
      <c r="EK74" s="186" t="s">
        <v>2727</v>
      </c>
      <c r="EL74" s="186" t="s">
        <v>2834</v>
      </c>
      <c r="EM74" s="186" t="s">
        <v>2727</v>
      </c>
      <c r="EN74" s="186" t="s">
        <v>2727</v>
      </c>
      <c r="EO74" s="186" t="s">
        <v>2834</v>
      </c>
      <c r="EP74" s="186" t="s">
        <v>2727</v>
      </c>
      <c r="EQ74" s="186" t="s">
        <v>2727</v>
      </c>
      <c r="ER74" s="186" t="s">
        <v>2834</v>
      </c>
      <c r="ES74" s="186" t="s">
        <v>2727</v>
      </c>
      <c r="ET74" s="186" t="s">
        <v>2727</v>
      </c>
    </row>
    <row r="75" spans="1:150" x14ac:dyDescent="0.3">
      <c r="A75" s="1"/>
      <c r="B75" s="187" t="s">
        <v>3415</v>
      </c>
      <c r="C75" s="187" t="s">
        <v>569</v>
      </c>
      <c r="D75" s="187" t="s">
        <v>950</v>
      </c>
      <c r="E75" s="187" t="s">
        <v>3416</v>
      </c>
      <c r="F75" s="187" t="s">
        <v>3417</v>
      </c>
      <c r="G75" s="188" t="s">
        <v>2834</v>
      </c>
      <c r="H75" s="188" t="s">
        <v>2727</v>
      </c>
      <c r="I75" s="188" t="s">
        <v>2727</v>
      </c>
      <c r="J75" s="188" t="s">
        <v>2834</v>
      </c>
      <c r="K75" s="188" t="s">
        <v>2727</v>
      </c>
      <c r="L75" s="188" t="s">
        <v>2727</v>
      </c>
      <c r="M75" s="188" t="s">
        <v>2834</v>
      </c>
      <c r="N75" s="188" t="s">
        <v>2727</v>
      </c>
      <c r="O75" s="188" t="s">
        <v>2727</v>
      </c>
      <c r="P75" s="188" t="s">
        <v>2834</v>
      </c>
      <c r="Q75" s="188" t="s">
        <v>2727</v>
      </c>
      <c r="R75" s="188" t="s">
        <v>2727</v>
      </c>
      <c r="S75" s="188" t="s">
        <v>2834</v>
      </c>
      <c r="T75" s="188" t="s">
        <v>2727</v>
      </c>
      <c r="U75" s="188" t="s">
        <v>2727</v>
      </c>
      <c r="V75" s="188" t="s">
        <v>2834</v>
      </c>
      <c r="W75" s="188" t="s">
        <v>2727</v>
      </c>
      <c r="X75" s="188" t="s">
        <v>2727</v>
      </c>
      <c r="Y75" s="188" t="s">
        <v>2834</v>
      </c>
      <c r="Z75" s="188" t="s">
        <v>2727</v>
      </c>
      <c r="AA75" s="188" t="s">
        <v>2727</v>
      </c>
      <c r="AB75" s="188" t="s">
        <v>2834</v>
      </c>
      <c r="AC75" s="188" t="s">
        <v>2727</v>
      </c>
      <c r="AD75" s="188" t="s">
        <v>2727</v>
      </c>
      <c r="AE75" s="188" t="s">
        <v>2834</v>
      </c>
      <c r="AF75" s="188" t="s">
        <v>2727</v>
      </c>
      <c r="AG75" s="188" t="s">
        <v>2727</v>
      </c>
      <c r="AH75" s="188" t="s">
        <v>2834</v>
      </c>
      <c r="AI75" s="188" t="s">
        <v>2727</v>
      </c>
      <c r="AJ75" s="188" t="s">
        <v>2727</v>
      </c>
      <c r="AK75" s="188" t="s">
        <v>2834</v>
      </c>
      <c r="AL75" s="188" t="s">
        <v>2727</v>
      </c>
      <c r="AM75" s="188" t="s">
        <v>2727</v>
      </c>
      <c r="AN75" s="188" t="s">
        <v>2834</v>
      </c>
      <c r="AO75" s="188" t="s">
        <v>2727</v>
      </c>
      <c r="AP75" s="188" t="s">
        <v>2727</v>
      </c>
      <c r="AQ75" s="188" t="s">
        <v>2834</v>
      </c>
      <c r="AR75" s="188" t="s">
        <v>2727</v>
      </c>
      <c r="AS75" s="188" t="s">
        <v>2727</v>
      </c>
      <c r="AT75" s="188" t="s">
        <v>2834</v>
      </c>
      <c r="AU75" s="188" t="s">
        <v>2727</v>
      </c>
      <c r="AV75" s="188" t="s">
        <v>2727</v>
      </c>
      <c r="AW75" s="188" t="s">
        <v>2834</v>
      </c>
      <c r="AX75" s="188" t="s">
        <v>2727</v>
      </c>
      <c r="AY75" s="188" t="s">
        <v>2727</v>
      </c>
      <c r="AZ75" s="188" t="s">
        <v>2834</v>
      </c>
      <c r="BA75" s="188" t="s">
        <v>2727</v>
      </c>
      <c r="BB75" s="188" t="s">
        <v>2727</v>
      </c>
      <c r="BC75" s="188" t="s">
        <v>2834</v>
      </c>
      <c r="BD75" s="188" t="s">
        <v>2727</v>
      </c>
      <c r="BE75" s="188" t="s">
        <v>2727</v>
      </c>
      <c r="BF75" s="188" t="s">
        <v>2834</v>
      </c>
      <c r="BG75" s="188" t="s">
        <v>2727</v>
      </c>
      <c r="BH75" s="188" t="s">
        <v>2727</v>
      </c>
      <c r="BI75" s="188" t="s">
        <v>2834</v>
      </c>
      <c r="BJ75" s="188" t="s">
        <v>2727</v>
      </c>
      <c r="BK75" s="188" t="s">
        <v>2727</v>
      </c>
      <c r="BL75" s="188" t="s">
        <v>2834</v>
      </c>
      <c r="BM75" s="188" t="s">
        <v>2727</v>
      </c>
      <c r="BN75" s="188" t="s">
        <v>2727</v>
      </c>
      <c r="BO75" s="188" t="s">
        <v>2834</v>
      </c>
      <c r="BP75" s="188" t="s">
        <v>2727</v>
      </c>
      <c r="BQ75" s="188" t="s">
        <v>2727</v>
      </c>
      <c r="BR75" s="188" t="s">
        <v>2834</v>
      </c>
      <c r="BS75" s="188" t="s">
        <v>2727</v>
      </c>
      <c r="BT75" s="188" t="s">
        <v>2727</v>
      </c>
      <c r="BU75" s="188" t="s">
        <v>2834</v>
      </c>
      <c r="BV75" s="188" t="s">
        <v>2727</v>
      </c>
      <c r="BW75" s="188" t="s">
        <v>2727</v>
      </c>
      <c r="BX75" s="188" t="s">
        <v>2834</v>
      </c>
      <c r="BY75" s="188" t="s">
        <v>2727</v>
      </c>
      <c r="BZ75" s="188" t="s">
        <v>2727</v>
      </c>
      <c r="CA75" s="188" t="s">
        <v>2834</v>
      </c>
      <c r="CB75" s="188" t="s">
        <v>2727</v>
      </c>
      <c r="CC75" s="188" t="s">
        <v>2727</v>
      </c>
      <c r="CD75" s="188" t="s">
        <v>2834</v>
      </c>
      <c r="CE75" s="188" t="s">
        <v>2727</v>
      </c>
      <c r="CF75" s="188" t="s">
        <v>2727</v>
      </c>
      <c r="CG75" s="188" t="s">
        <v>2834</v>
      </c>
      <c r="CH75" s="188" t="s">
        <v>2727</v>
      </c>
      <c r="CI75" s="188" t="s">
        <v>2727</v>
      </c>
      <c r="CJ75" s="188" t="s">
        <v>2834</v>
      </c>
      <c r="CK75" s="188" t="s">
        <v>2727</v>
      </c>
      <c r="CL75" s="188" t="s">
        <v>2727</v>
      </c>
      <c r="CM75" s="188" t="s">
        <v>2834</v>
      </c>
      <c r="CN75" s="188" t="s">
        <v>2727</v>
      </c>
      <c r="CO75" s="188" t="s">
        <v>2727</v>
      </c>
      <c r="CP75" s="188" t="s">
        <v>2834</v>
      </c>
      <c r="CQ75" s="188" t="s">
        <v>2727</v>
      </c>
      <c r="CR75" s="188" t="s">
        <v>2978</v>
      </c>
      <c r="CS75" s="188" t="s">
        <v>2834</v>
      </c>
      <c r="CT75" s="188" t="s">
        <v>2727</v>
      </c>
      <c r="CU75" s="188" t="s">
        <v>2727</v>
      </c>
      <c r="CV75" s="188" t="s">
        <v>2834</v>
      </c>
      <c r="CW75" s="188" t="s">
        <v>2727</v>
      </c>
      <c r="CX75" s="188" t="s">
        <v>2727</v>
      </c>
      <c r="CY75" s="188" t="s">
        <v>2834</v>
      </c>
      <c r="CZ75" s="188" t="s">
        <v>2727</v>
      </c>
      <c r="DA75" s="188" t="s">
        <v>2727</v>
      </c>
      <c r="DB75" s="188" t="s">
        <v>2834</v>
      </c>
      <c r="DC75" s="188" t="s">
        <v>2727</v>
      </c>
      <c r="DD75" s="188" t="s">
        <v>2727</v>
      </c>
      <c r="DE75" s="188" t="s">
        <v>2834</v>
      </c>
      <c r="DF75" s="188" t="s">
        <v>2727</v>
      </c>
      <c r="DG75" s="188" t="s">
        <v>2727</v>
      </c>
      <c r="DH75" s="188" t="s">
        <v>2834</v>
      </c>
      <c r="DI75" s="188" t="s">
        <v>2727</v>
      </c>
      <c r="DJ75" s="188" t="s">
        <v>2727</v>
      </c>
      <c r="DK75" s="188" t="s">
        <v>2834</v>
      </c>
      <c r="DL75" s="188" t="s">
        <v>2727</v>
      </c>
      <c r="DM75" s="188" t="s">
        <v>2727</v>
      </c>
      <c r="DN75" s="188" t="s">
        <v>2834</v>
      </c>
      <c r="DO75" s="188" t="s">
        <v>2727</v>
      </c>
      <c r="DP75" s="188" t="s">
        <v>2727</v>
      </c>
      <c r="DQ75" s="188" t="s">
        <v>2834</v>
      </c>
      <c r="DR75" s="188" t="s">
        <v>2727</v>
      </c>
      <c r="DS75" s="188" t="s">
        <v>2727</v>
      </c>
      <c r="DT75" s="188" t="s">
        <v>2834</v>
      </c>
      <c r="DU75" s="188" t="s">
        <v>2727</v>
      </c>
      <c r="DV75" s="188" t="s">
        <v>2727</v>
      </c>
      <c r="DW75" s="188" t="s">
        <v>2834</v>
      </c>
      <c r="DX75" s="188" t="s">
        <v>2727</v>
      </c>
      <c r="DY75" s="188" t="s">
        <v>2727</v>
      </c>
      <c r="DZ75" s="188" t="s">
        <v>2834</v>
      </c>
      <c r="EA75" s="188" t="s">
        <v>2727</v>
      </c>
      <c r="EB75" s="188" t="s">
        <v>2727</v>
      </c>
      <c r="EC75" s="188" t="s">
        <v>2834</v>
      </c>
      <c r="ED75" s="188" t="s">
        <v>2727</v>
      </c>
      <c r="EE75" s="188" t="s">
        <v>2727</v>
      </c>
      <c r="EF75" s="188" t="s">
        <v>2834</v>
      </c>
      <c r="EG75" s="188" t="s">
        <v>2727</v>
      </c>
      <c r="EH75" s="188" t="s">
        <v>2727</v>
      </c>
      <c r="EI75" s="188" t="s">
        <v>2834</v>
      </c>
      <c r="EJ75" s="188" t="s">
        <v>2727</v>
      </c>
      <c r="EK75" s="188" t="s">
        <v>2727</v>
      </c>
      <c r="EL75" s="188" t="s">
        <v>2834</v>
      </c>
      <c r="EM75" s="188" t="s">
        <v>2727</v>
      </c>
      <c r="EN75" s="188" t="s">
        <v>2727</v>
      </c>
      <c r="EO75" s="188" t="s">
        <v>2834</v>
      </c>
      <c r="EP75" s="188" t="s">
        <v>2727</v>
      </c>
      <c r="EQ75" s="188" t="s">
        <v>2727</v>
      </c>
      <c r="ER75" s="188" t="s">
        <v>2834</v>
      </c>
      <c r="ES75" s="188" t="s">
        <v>2727</v>
      </c>
      <c r="ET75" s="188" t="s">
        <v>2727</v>
      </c>
    </row>
    <row r="76" spans="1:150" x14ac:dyDescent="0.3">
      <c r="A76" s="1"/>
      <c r="B76" s="187" t="s">
        <v>3418</v>
      </c>
      <c r="C76" s="187" t="s">
        <v>569</v>
      </c>
      <c r="D76" s="187" t="s">
        <v>950</v>
      </c>
      <c r="E76" s="187" t="s">
        <v>3419</v>
      </c>
      <c r="F76" s="187" t="s">
        <v>3420</v>
      </c>
      <c r="G76" s="188" t="s">
        <v>2834</v>
      </c>
      <c r="H76" s="188" t="s">
        <v>2727</v>
      </c>
      <c r="I76" s="188" t="s">
        <v>2727</v>
      </c>
      <c r="J76" s="188" t="s">
        <v>2834</v>
      </c>
      <c r="K76" s="188" t="s">
        <v>2727</v>
      </c>
      <c r="L76" s="188" t="s">
        <v>2727</v>
      </c>
      <c r="M76" s="188" t="s">
        <v>2834</v>
      </c>
      <c r="N76" s="188" t="s">
        <v>2727</v>
      </c>
      <c r="O76" s="188" t="s">
        <v>2727</v>
      </c>
      <c r="P76" s="188" t="s">
        <v>2834</v>
      </c>
      <c r="Q76" s="188" t="s">
        <v>2727</v>
      </c>
      <c r="R76" s="188" t="s">
        <v>2727</v>
      </c>
      <c r="S76" s="188" t="s">
        <v>2834</v>
      </c>
      <c r="T76" s="188" t="s">
        <v>2727</v>
      </c>
      <c r="U76" s="188" t="s">
        <v>2727</v>
      </c>
      <c r="V76" s="188" t="s">
        <v>2834</v>
      </c>
      <c r="W76" s="188" t="s">
        <v>2727</v>
      </c>
      <c r="X76" s="188" t="s">
        <v>2727</v>
      </c>
      <c r="Y76" s="188" t="s">
        <v>2834</v>
      </c>
      <c r="Z76" s="188" t="s">
        <v>2727</v>
      </c>
      <c r="AA76" s="188" t="s">
        <v>2727</v>
      </c>
      <c r="AB76" s="188" t="s">
        <v>2834</v>
      </c>
      <c r="AC76" s="188" t="s">
        <v>2727</v>
      </c>
      <c r="AD76" s="188" t="s">
        <v>2727</v>
      </c>
      <c r="AE76" s="188" t="s">
        <v>2834</v>
      </c>
      <c r="AF76" s="188" t="s">
        <v>2727</v>
      </c>
      <c r="AG76" s="188" t="s">
        <v>2727</v>
      </c>
      <c r="AH76" s="188" t="s">
        <v>2834</v>
      </c>
      <c r="AI76" s="188" t="s">
        <v>2727</v>
      </c>
      <c r="AJ76" s="188" t="s">
        <v>2727</v>
      </c>
      <c r="AK76" s="188" t="s">
        <v>2834</v>
      </c>
      <c r="AL76" s="188" t="s">
        <v>2727</v>
      </c>
      <c r="AM76" s="188" t="s">
        <v>2727</v>
      </c>
      <c r="AN76" s="188" t="s">
        <v>2834</v>
      </c>
      <c r="AO76" s="188" t="s">
        <v>2727</v>
      </c>
      <c r="AP76" s="188" t="s">
        <v>2727</v>
      </c>
      <c r="AQ76" s="188" t="s">
        <v>2834</v>
      </c>
      <c r="AR76" s="188" t="s">
        <v>2727</v>
      </c>
      <c r="AS76" s="188" t="s">
        <v>2727</v>
      </c>
      <c r="AT76" s="188" t="s">
        <v>2834</v>
      </c>
      <c r="AU76" s="188" t="s">
        <v>2727</v>
      </c>
      <c r="AV76" s="188" t="s">
        <v>2727</v>
      </c>
      <c r="AW76" s="188" t="s">
        <v>2834</v>
      </c>
      <c r="AX76" s="188" t="s">
        <v>2727</v>
      </c>
      <c r="AY76" s="188" t="s">
        <v>2727</v>
      </c>
      <c r="AZ76" s="188" t="s">
        <v>2834</v>
      </c>
      <c r="BA76" s="188" t="s">
        <v>2727</v>
      </c>
      <c r="BB76" s="188" t="s">
        <v>2727</v>
      </c>
      <c r="BC76" s="188" t="s">
        <v>2834</v>
      </c>
      <c r="BD76" s="188" t="s">
        <v>2727</v>
      </c>
      <c r="BE76" s="188" t="s">
        <v>2727</v>
      </c>
      <c r="BF76" s="188" t="s">
        <v>2834</v>
      </c>
      <c r="BG76" s="188" t="s">
        <v>2727</v>
      </c>
      <c r="BH76" s="188" t="s">
        <v>2727</v>
      </c>
      <c r="BI76" s="188" t="s">
        <v>2834</v>
      </c>
      <c r="BJ76" s="188" t="s">
        <v>2727</v>
      </c>
      <c r="BK76" s="188" t="s">
        <v>2727</v>
      </c>
      <c r="BL76" s="188" t="s">
        <v>2834</v>
      </c>
      <c r="BM76" s="188" t="s">
        <v>2727</v>
      </c>
      <c r="BN76" s="188" t="s">
        <v>2727</v>
      </c>
      <c r="BO76" s="188" t="s">
        <v>2834</v>
      </c>
      <c r="BP76" s="188" t="s">
        <v>2727</v>
      </c>
      <c r="BQ76" s="188" t="s">
        <v>2727</v>
      </c>
      <c r="BR76" s="188" t="s">
        <v>2834</v>
      </c>
      <c r="BS76" s="188" t="s">
        <v>2727</v>
      </c>
      <c r="BT76" s="188" t="s">
        <v>2727</v>
      </c>
      <c r="BU76" s="188" t="s">
        <v>2834</v>
      </c>
      <c r="BV76" s="188" t="s">
        <v>2727</v>
      </c>
      <c r="BW76" s="188" t="s">
        <v>2727</v>
      </c>
      <c r="BX76" s="188" t="s">
        <v>2834</v>
      </c>
      <c r="BY76" s="188" t="s">
        <v>2727</v>
      </c>
      <c r="BZ76" s="188" t="s">
        <v>2727</v>
      </c>
      <c r="CA76" s="188" t="s">
        <v>2834</v>
      </c>
      <c r="CB76" s="188" t="s">
        <v>2727</v>
      </c>
      <c r="CC76" s="188" t="s">
        <v>2727</v>
      </c>
      <c r="CD76" s="188" t="s">
        <v>2834</v>
      </c>
      <c r="CE76" s="188" t="s">
        <v>2727</v>
      </c>
      <c r="CF76" s="188" t="s">
        <v>2727</v>
      </c>
      <c r="CG76" s="188" t="s">
        <v>2834</v>
      </c>
      <c r="CH76" s="188" t="s">
        <v>2727</v>
      </c>
      <c r="CI76" s="188" t="s">
        <v>2727</v>
      </c>
      <c r="CJ76" s="188" t="s">
        <v>2834</v>
      </c>
      <c r="CK76" s="188" t="s">
        <v>2727</v>
      </c>
      <c r="CL76" s="188" t="s">
        <v>2727</v>
      </c>
      <c r="CM76" s="188" t="s">
        <v>2834</v>
      </c>
      <c r="CN76" s="188" t="s">
        <v>2727</v>
      </c>
      <c r="CO76" s="188" t="s">
        <v>2727</v>
      </c>
      <c r="CP76" s="188" t="s">
        <v>2834</v>
      </c>
      <c r="CQ76" s="188" t="s">
        <v>2727</v>
      </c>
      <c r="CR76" s="188" t="s">
        <v>2727</v>
      </c>
      <c r="CS76" s="188" t="s">
        <v>2834</v>
      </c>
      <c r="CT76" s="188" t="s">
        <v>2727</v>
      </c>
      <c r="CU76" s="188" t="s">
        <v>2727</v>
      </c>
      <c r="CV76" s="188" t="s">
        <v>2834</v>
      </c>
      <c r="CW76" s="188" t="s">
        <v>2727</v>
      </c>
      <c r="CX76" s="188" t="s">
        <v>2727</v>
      </c>
      <c r="CY76" s="188" t="s">
        <v>2834</v>
      </c>
      <c r="CZ76" s="188" t="s">
        <v>2727</v>
      </c>
      <c r="DA76" s="188" t="s">
        <v>2727</v>
      </c>
      <c r="DB76" s="188" t="s">
        <v>2834</v>
      </c>
      <c r="DC76" s="188" t="s">
        <v>2727</v>
      </c>
      <c r="DD76" s="188" t="s">
        <v>2727</v>
      </c>
      <c r="DE76" s="188" t="s">
        <v>2834</v>
      </c>
      <c r="DF76" s="188" t="s">
        <v>2727</v>
      </c>
      <c r="DG76" s="188" t="s">
        <v>2727</v>
      </c>
      <c r="DH76" s="188" t="s">
        <v>2834</v>
      </c>
      <c r="DI76" s="188" t="s">
        <v>2727</v>
      </c>
      <c r="DJ76" s="188" t="s">
        <v>2727</v>
      </c>
      <c r="DK76" s="188" t="s">
        <v>2834</v>
      </c>
      <c r="DL76" s="188" t="s">
        <v>2727</v>
      </c>
      <c r="DM76" s="188" t="s">
        <v>2727</v>
      </c>
      <c r="DN76" s="188" t="s">
        <v>2834</v>
      </c>
      <c r="DO76" s="188" t="s">
        <v>2727</v>
      </c>
      <c r="DP76" s="188" t="s">
        <v>2727</v>
      </c>
      <c r="DQ76" s="188" t="s">
        <v>2834</v>
      </c>
      <c r="DR76" s="188" t="s">
        <v>2727</v>
      </c>
      <c r="DS76" s="188" t="s">
        <v>2727</v>
      </c>
      <c r="DT76" s="188" t="s">
        <v>2834</v>
      </c>
      <c r="DU76" s="188" t="s">
        <v>2727</v>
      </c>
      <c r="DV76" s="188" t="s">
        <v>2727</v>
      </c>
      <c r="DW76" s="188" t="s">
        <v>2834</v>
      </c>
      <c r="DX76" s="188" t="s">
        <v>2727</v>
      </c>
      <c r="DY76" s="188" t="s">
        <v>2727</v>
      </c>
      <c r="DZ76" s="188" t="s">
        <v>2834</v>
      </c>
      <c r="EA76" s="188" t="s">
        <v>2727</v>
      </c>
      <c r="EB76" s="188" t="s">
        <v>2727</v>
      </c>
      <c r="EC76" s="188" t="s">
        <v>2834</v>
      </c>
      <c r="ED76" s="188" t="s">
        <v>2727</v>
      </c>
      <c r="EE76" s="188" t="s">
        <v>2727</v>
      </c>
      <c r="EF76" s="188" t="s">
        <v>2834</v>
      </c>
      <c r="EG76" s="188" t="s">
        <v>2727</v>
      </c>
      <c r="EH76" s="188" t="s">
        <v>2727</v>
      </c>
      <c r="EI76" s="188" t="s">
        <v>2834</v>
      </c>
      <c r="EJ76" s="188" t="s">
        <v>2727</v>
      </c>
      <c r="EK76" s="188" t="s">
        <v>2727</v>
      </c>
      <c r="EL76" s="188" t="s">
        <v>2834</v>
      </c>
      <c r="EM76" s="188" t="s">
        <v>2727</v>
      </c>
      <c r="EN76" s="188" t="s">
        <v>2727</v>
      </c>
      <c r="EO76" s="188" t="s">
        <v>2834</v>
      </c>
      <c r="EP76" s="188" t="s">
        <v>2727</v>
      </c>
      <c r="EQ76" s="188" t="s">
        <v>2727</v>
      </c>
      <c r="ER76" s="188" t="s">
        <v>2834</v>
      </c>
      <c r="ES76" s="188" t="s">
        <v>2727</v>
      </c>
      <c r="ET76" s="188" t="s">
        <v>2727</v>
      </c>
    </row>
    <row r="77" spans="1:150" x14ac:dyDescent="0.3">
      <c r="A77" s="1"/>
      <c r="B77" s="186" t="s">
        <v>3421</v>
      </c>
      <c r="C77" s="186" t="s">
        <v>104</v>
      </c>
      <c r="D77" s="186" t="s">
        <v>105</v>
      </c>
      <c r="E77" s="186" t="s">
        <v>3422</v>
      </c>
      <c r="F77" s="186" t="s">
        <v>3423</v>
      </c>
      <c r="G77" s="186" t="s">
        <v>2834</v>
      </c>
      <c r="H77" s="186" t="s">
        <v>2727</v>
      </c>
      <c r="I77" s="186" t="s">
        <v>2727</v>
      </c>
      <c r="J77" s="186" t="s">
        <v>2834</v>
      </c>
      <c r="K77" s="186" t="s">
        <v>2727</v>
      </c>
      <c r="L77" s="186" t="s">
        <v>2727</v>
      </c>
      <c r="M77" s="186" t="s">
        <v>2834</v>
      </c>
      <c r="N77" s="186" t="s">
        <v>2727</v>
      </c>
      <c r="O77" s="186" t="s">
        <v>2727</v>
      </c>
      <c r="P77" s="186" t="s">
        <v>2834</v>
      </c>
      <c r="Q77" s="186" t="s">
        <v>2727</v>
      </c>
      <c r="R77" s="186" t="s">
        <v>2727</v>
      </c>
      <c r="S77" s="186" t="s">
        <v>2834</v>
      </c>
      <c r="T77" s="186" t="s">
        <v>2727</v>
      </c>
      <c r="U77" s="186" t="s">
        <v>2727</v>
      </c>
      <c r="V77" s="186" t="s">
        <v>2834</v>
      </c>
      <c r="W77" s="186" t="s">
        <v>2727</v>
      </c>
      <c r="X77" s="186" t="s">
        <v>2727</v>
      </c>
      <c r="Y77" s="186" t="s">
        <v>2834</v>
      </c>
      <c r="Z77" s="186" t="s">
        <v>2727</v>
      </c>
      <c r="AA77" s="186" t="s">
        <v>2727</v>
      </c>
      <c r="AB77" s="186" t="s">
        <v>2834</v>
      </c>
      <c r="AC77" s="186" t="s">
        <v>2727</v>
      </c>
      <c r="AD77" s="186" t="s">
        <v>2727</v>
      </c>
      <c r="AE77" s="186" t="s">
        <v>2834</v>
      </c>
      <c r="AF77" s="186" t="s">
        <v>2727</v>
      </c>
      <c r="AG77" s="186" t="s">
        <v>2727</v>
      </c>
      <c r="AH77" s="186" t="s">
        <v>2834</v>
      </c>
      <c r="AI77" s="186" t="s">
        <v>2727</v>
      </c>
      <c r="AJ77" s="186" t="s">
        <v>2727</v>
      </c>
      <c r="AK77" s="186" t="s">
        <v>2834</v>
      </c>
      <c r="AL77" s="186" t="s">
        <v>2727</v>
      </c>
      <c r="AM77" s="186" t="s">
        <v>2727</v>
      </c>
      <c r="AN77" s="186" t="s">
        <v>2834</v>
      </c>
      <c r="AO77" s="186" t="s">
        <v>2727</v>
      </c>
      <c r="AP77" s="186" t="s">
        <v>2727</v>
      </c>
      <c r="AQ77" s="186" t="s">
        <v>2834</v>
      </c>
      <c r="AR77" s="186" t="s">
        <v>2727</v>
      </c>
      <c r="AS77" s="186" t="s">
        <v>2727</v>
      </c>
      <c r="AT77" s="186" t="s">
        <v>2834</v>
      </c>
      <c r="AU77" s="186" t="s">
        <v>2727</v>
      </c>
      <c r="AV77" s="186" t="s">
        <v>2727</v>
      </c>
      <c r="AW77" s="186" t="s">
        <v>2834</v>
      </c>
      <c r="AX77" s="186" t="s">
        <v>2727</v>
      </c>
      <c r="AY77" s="186" t="s">
        <v>2727</v>
      </c>
      <c r="AZ77" s="186" t="s">
        <v>2834</v>
      </c>
      <c r="BA77" s="186" t="s">
        <v>2727</v>
      </c>
      <c r="BB77" s="186" t="s">
        <v>2727</v>
      </c>
      <c r="BC77" s="186" t="s">
        <v>2834</v>
      </c>
      <c r="BD77" s="186" t="s">
        <v>2727</v>
      </c>
      <c r="BE77" s="186" t="s">
        <v>2727</v>
      </c>
      <c r="BF77" s="186" t="s">
        <v>2834</v>
      </c>
      <c r="BG77" s="186" t="s">
        <v>2727</v>
      </c>
      <c r="BH77" s="186" t="s">
        <v>2727</v>
      </c>
      <c r="BI77" s="186" t="s">
        <v>2834</v>
      </c>
      <c r="BJ77" s="186" t="s">
        <v>2727</v>
      </c>
      <c r="BK77" s="186" t="s">
        <v>2727</v>
      </c>
      <c r="BL77" s="186" t="s">
        <v>2834</v>
      </c>
      <c r="BM77" s="186" t="s">
        <v>2727</v>
      </c>
      <c r="BN77" s="186" t="s">
        <v>2727</v>
      </c>
      <c r="BO77" s="186" t="s">
        <v>2834</v>
      </c>
      <c r="BP77" s="186" t="s">
        <v>2727</v>
      </c>
      <c r="BQ77" s="186" t="s">
        <v>2727</v>
      </c>
      <c r="BR77" s="186" t="s">
        <v>2834</v>
      </c>
      <c r="BS77" s="186" t="s">
        <v>2727</v>
      </c>
      <c r="BT77" s="186" t="s">
        <v>2727</v>
      </c>
      <c r="BU77" s="186" t="s">
        <v>2834</v>
      </c>
      <c r="BV77" s="186" t="s">
        <v>2727</v>
      </c>
      <c r="BW77" s="186" t="s">
        <v>2727</v>
      </c>
      <c r="BX77" s="186" t="s">
        <v>2834</v>
      </c>
      <c r="BY77" s="186" t="s">
        <v>2727</v>
      </c>
      <c r="BZ77" s="186" t="s">
        <v>2727</v>
      </c>
      <c r="CA77" s="186" t="s">
        <v>2834</v>
      </c>
      <c r="CB77" s="186" t="s">
        <v>2727</v>
      </c>
      <c r="CC77" s="186" t="s">
        <v>2727</v>
      </c>
      <c r="CD77" s="186" t="s">
        <v>2834</v>
      </c>
      <c r="CE77" s="186" t="s">
        <v>2727</v>
      </c>
      <c r="CF77" s="186" t="s">
        <v>2727</v>
      </c>
      <c r="CG77" s="186" t="s">
        <v>2834</v>
      </c>
      <c r="CH77" s="186" t="s">
        <v>2727</v>
      </c>
      <c r="CI77" s="186" t="s">
        <v>2727</v>
      </c>
      <c r="CJ77" s="186" t="s">
        <v>2834</v>
      </c>
      <c r="CK77" s="186" t="s">
        <v>2727</v>
      </c>
      <c r="CL77" s="186" t="s">
        <v>2727</v>
      </c>
      <c r="CM77" s="186" t="s">
        <v>2834</v>
      </c>
      <c r="CN77" s="186" t="s">
        <v>2727</v>
      </c>
      <c r="CO77" s="186" t="s">
        <v>2727</v>
      </c>
      <c r="CP77" s="186" t="s">
        <v>2834</v>
      </c>
      <c r="CQ77" s="186" t="s">
        <v>2727</v>
      </c>
      <c r="CR77" s="186" t="s">
        <v>2727</v>
      </c>
      <c r="CS77" s="186" t="s">
        <v>2834</v>
      </c>
      <c r="CT77" s="186" t="s">
        <v>2727</v>
      </c>
      <c r="CU77" s="186" t="s">
        <v>2727</v>
      </c>
      <c r="CV77" s="186" t="s">
        <v>2834</v>
      </c>
      <c r="CW77" s="186" t="s">
        <v>2727</v>
      </c>
      <c r="CX77" s="186" t="s">
        <v>2727</v>
      </c>
      <c r="CY77" s="186" t="s">
        <v>2834</v>
      </c>
      <c r="CZ77" s="186" t="s">
        <v>2727</v>
      </c>
      <c r="DA77" s="186" t="s">
        <v>2727</v>
      </c>
      <c r="DB77" s="186" t="s">
        <v>2834</v>
      </c>
      <c r="DC77" s="186" t="s">
        <v>2727</v>
      </c>
      <c r="DD77" s="186" t="s">
        <v>2727</v>
      </c>
      <c r="DE77" s="186" t="s">
        <v>2834</v>
      </c>
      <c r="DF77" s="186" t="s">
        <v>2727</v>
      </c>
      <c r="DG77" s="186" t="s">
        <v>2727</v>
      </c>
      <c r="DH77" s="186" t="s">
        <v>2834</v>
      </c>
      <c r="DI77" s="186" t="s">
        <v>2727</v>
      </c>
      <c r="DJ77" s="186" t="s">
        <v>2727</v>
      </c>
      <c r="DK77" s="186" t="s">
        <v>2834</v>
      </c>
      <c r="DL77" s="186" t="s">
        <v>2727</v>
      </c>
      <c r="DM77" s="186" t="s">
        <v>2727</v>
      </c>
      <c r="DN77" s="186" t="s">
        <v>2834</v>
      </c>
      <c r="DO77" s="186" t="s">
        <v>2727</v>
      </c>
      <c r="DP77" s="186" t="s">
        <v>2727</v>
      </c>
      <c r="DQ77" s="186" t="s">
        <v>2834</v>
      </c>
      <c r="DR77" s="186" t="s">
        <v>2727</v>
      </c>
      <c r="DS77" s="186" t="s">
        <v>2727</v>
      </c>
      <c r="DT77" s="186" t="s">
        <v>2834</v>
      </c>
      <c r="DU77" s="186" t="s">
        <v>2727</v>
      </c>
      <c r="DV77" s="186" t="s">
        <v>2727</v>
      </c>
      <c r="DW77" s="186" t="s">
        <v>2834</v>
      </c>
      <c r="DX77" s="186" t="s">
        <v>2727</v>
      </c>
      <c r="DY77" s="186" t="s">
        <v>2727</v>
      </c>
      <c r="DZ77" s="186" t="s">
        <v>2834</v>
      </c>
      <c r="EA77" s="186" t="s">
        <v>2727</v>
      </c>
      <c r="EB77" s="186" t="s">
        <v>2727</v>
      </c>
      <c r="EC77" s="186" t="s">
        <v>2834</v>
      </c>
      <c r="ED77" s="186" t="s">
        <v>2727</v>
      </c>
      <c r="EE77" s="186" t="s">
        <v>2727</v>
      </c>
      <c r="EF77" s="186" t="s">
        <v>2834</v>
      </c>
      <c r="EG77" s="186" t="s">
        <v>2727</v>
      </c>
      <c r="EH77" s="186" t="s">
        <v>2727</v>
      </c>
      <c r="EI77" s="186" t="s">
        <v>2834</v>
      </c>
      <c r="EJ77" s="186" t="s">
        <v>2727</v>
      </c>
      <c r="EK77" s="186" t="s">
        <v>2727</v>
      </c>
      <c r="EL77" s="186" t="s">
        <v>2834</v>
      </c>
      <c r="EM77" s="186" t="s">
        <v>2727</v>
      </c>
      <c r="EN77" s="186" t="s">
        <v>2727</v>
      </c>
      <c r="EO77" s="186" t="s">
        <v>2834</v>
      </c>
      <c r="EP77" s="186" t="s">
        <v>2727</v>
      </c>
      <c r="EQ77" s="186" t="s">
        <v>2727</v>
      </c>
      <c r="ER77" s="186" t="s">
        <v>2834</v>
      </c>
      <c r="ES77" s="186" t="s">
        <v>2727</v>
      </c>
      <c r="ET77" s="186" t="s">
        <v>2727</v>
      </c>
    </row>
    <row r="78" spans="1:150" x14ac:dyDescent="0.3">
      <c r="A78" s="1"/>
      <c r="B78" s="187" t="s">
        <v>3424</v>
      </c>
      <c r="C78" s="187" t="s">
        <v>104</v>
      </c>
      <c r="D78" s="187" t="s">
        <v>105</v>
      </c>
      <c r="E78" s="187" t="s">
        <v>3425</v>
      </c>
      <c r="F78" s="187" t="s">
        <v>3426</v>
      </c>
      <c r="G78" s="188" t="s">
        <v>2834</v>
      </c>
      <c r="H78" s="188" t="s">
        <v>930</v>
      </c>
      <c r="I78" s="188" t="s">
        <v>930</v>
      </c>
      <c r="J78" s="188" t="s">
        <v>2834</v>
      </c>
      <c r="K78" s="188" t="s">
        <v>930</v>
      </c>
      <c r="L78" s="188" t="s">
        <v>930</v>
      </c>
      <c r="M78" s="188" t="s">
        <v>2834</v>
      </c>
      <c r="N78" s="188" t="s">
        <v>930</v>
      </c>
      <c r="O78" s="188" t="s">
        <v>930</v>
      </c>
      <c r="P78" s="188" t="s">
        <v>2834</v>
      </c>
      <c r="Q78" s="188" t="s">
        <v>930</v>
      </c>
      <c r="R78" s="188" t="s">
        <v>930</v>
      </c>
      <c r="S78" s="188" t="s">
        <v>2834</v>
      </c>
      <c r="T78" s="188" t="s">
        <v>930</v>
      </c>
      <c r="U78" s="188" t="s">
        <v>930</v>
      </c>
      <c r="V78" s="188" t="s">
        <v>2834</v>
      </c>
      <c r="W78" s="188" t="s">
        <v>930</v>
      </c>
      <c r="X78" s="188" t="s">
        <v>930</v>
      </c>
      <c r="Y78" s="188" t="s">
        <v>2834</v>
      </c>
      <c r="Z78" s="188" t="s">
        <v>930</v>
      </c>
      <c r="AA78" s="188" t="s">
        <v>930</v>
      </c>
      <c r="AB78" s="188" t="s">
        <v>2834</v>
      </c>
      <c r="AC78" s="188" t="s">
        <v>930</v>
      </c>
      <c r="AD78" s="188" t="s">
        <v>930</v>
      </c>
      <c r="AE78" s="188" t="s">
        <v>2834</v>
      </c>
      <c r="AF78" s="188" t="s">
        <v>930</v>
      </c>
      <c r="AG78" s="188" t="s">
        <v>930</v>
      </c>
      <c r="AH78" s="188" t="s">
        <v>2834</v>
      </c>
      <c r="AI78" s="188" t="s">
        <v>930</v>
      </c>
      <c r="AJ78" s="188" t="s">
        <v>930</v>
      </c>
      <c r="AK78" s="188" t="s">
        <v>2834</v>
      </c>
      <c r="AL78" s="188" t="s">
        <v>930</v>
      </c>
      <c r="AM78" s="188" t="s">
        <v>930</v>
      </c>
      <c r="AN78" s="188" t="s">
        <v>2834</v>
      </c>
      <c r="AO78" s="188" t="s">
        <v>930</v>
      </c>
      <c r="AP78" s="188" t="s">
        <v>930</v>
      </c>
      <c r="AQ78" s="188" t="s">
        <v>2834</v>
      </c>
      <c r="AR78" s="188" t="s">
        <v>930</v>
      </c>
      <c r="AS78" s="188" t="s">
        <v>930</v>
      </c>
      <c r="AT78" s="188" t="s">
        <v>2834</v>
      </c>
      <c r="AU78" s="188" t="s">
        <v>930</v>
      </c>
      <c r="AV78" s="188" t="s">
        <v>930</v>
      </c>
      <c r="AW78" s="188" t="s">
        <v>2834</v>
      </c>
      <c r="AX78" s="188" t="s">
        <v>930</v>
      </c>
      <c r="AY78" s="188" t="s">
        <v>930</v>
      </c>
      <c r="AZ78" s="188" t="s">
        <v>2834</v>
      </c>
      <c r="BA78" s="188" t="s">
        <v>930</v>
      </c>
      <c r="BB78" s="188" t="s">
        <v>930</v>
      </c>
      <c r="BC78" s="188" t="s">
        <v>2834</v>
      </c>
      <c r="BD78" s="188" t="s">
        <v>930</v>
      </c>
      <c r="BE78" s="188" t="s">
        <v>930</v>
      </c>
      <c r="BF78" s="188" t="s">
        <v>2834</v>
      </c>
      <c r="BG78" s="188" t="s">
        <v>930</v>
      </c>
      <c r="BH78" s="188" t="s">
        <v>930</v>
      </c>
      <c r="BI78" s="188" t="s">
        <v>2834</v>
      </c>
      <c r="BJ78" s="188" t="s">
        <v>930</v>
      </c>
      <c r="BK78" s="188" t="s">
        <v>930</v>
      </c>
      <c r="BL78" s="188" t="s">
        <v>2834</v>
      </c>
      <c r="BM78" s="188" t="s">
        <v>930</v>
      </c>
      <c r="BN78" s="188" t="s">
        <v>930</v>
      </c>
      <c r="BO78" s="188" t="s">
        <v>2834</v>
      </c>
      <c r="BP78" s="188" t="s">
        <v>930</v>
      </c>
      <c r="BQ78" s="188" t="s">
        <v>930</v>
      </c>
      <c r="BR78" s="188" t="s">
        <v>2834</v>
      </c>
      <c r="BS78" s="188" t="s">
        <v>930</v>
      </c>
      <c r="BT78" s="188" t="s">
        <v>930</v>
      </c>
      <c r="BU78" s="188" t="s">
        <v>2834</v>
      </c>
      <c r="BV78" s="188" t="s">
        <v>930</v>
      </c>
      <c r="BW78" s="188" t="s">
        <v>930</v>
      </c>
      <c r="BX78" s="188" t="s">
        <v>2834</v>
      </c>
      <c r="BY78" s="188" t="s">
        <v>930</v>
      </c>
      <c r="BZ78" s="188" t="s">
        <v>930</v>
      </c>
      <c r="CA78" s="188" t="s">
        <v>2834</v>
      </c>
      <c r="CB78" s="188" t="s">
        <v>930</v>
      </c>
      <c r="CC78" s="188" t="s">
        <v>930</v>
      </c>
      <c r="CD78" s="188" t="s">
        <v>2834</v>
      </c>
      <c r="CE78" s="188" t="s">
        <v>930</v>
      </c>
      <c r="CF78" s="188" t="s">
        <v>930</v>
      </c>
      <c r="CG78" s="188" t="s">
        <v>2834</v>
      </c>
      <c r="CH78" s="188" t="s">
        <v>930</v>
      </c>
      <c r="CI78" s="188" t="s">
        <v>930</v>
      </c>
      <c r="CJ78" s="188" t="s">
        <v>2834</v>
      </c>
      <c r="CK78" s="188" t="s">
        <v>930</v>
      </c>
      <c r="CL78" s="188" t="s">
        <v>930</v>
      </c>
      <c r="CM78" s="188" t="s">
        <v>2834</v>
      </c>
      <c r="CN78" s="188" t="s">
        <v>930</v>
      </c>
      <c r="CO78" s="188" t="s">
        <v>930</v>
      </c>
      <c r="CP78" s="188" t="s">
        <v>2834</v>
      </c>
      <c r="CQ78" s="188" t="s">
        <v>930</v>
      </c>
      <c r="CR78" s="188" t="s">
        <v>930</v>
      </c>
      <c r="CS78" s="188" t="s">
        <v>2834</v>
      </c>
      <c r="CT78" s="188" t="s">
        <v>930</v>
      </c>
      <c r="CU78" s="188" t="s">
        <v>930</v>
      </c>
      <c r="CV78" s="188" t="s">
        <v>2834</v>
      </c>
      <c r="CW78" s="188" t="s">
        <v>930</v>
      </c>
      <c r="CX78" s="188" t="s">
        <v>930</v>
      </c>
      <c r="CY78" s="188" t="s">
        <v>2834</v>
      </c>
      <c r="CZ78" s="188" t="s">
        <v>930</v>
      </c>
      <c r="DA78" s="188" t="s">
        <v>930</v>
      </c>
      <c r="DB78" s="188" t="s">
        <v>2834</v>
      </c>
      <c r="DC78" s="188" t="s">
        <v>930</v>
      </c>
      <c r="DD78" s="188" t="s">
        <v>930</v>
      </c>
      <c r="DE78" s="188" t="s">
        <v>2834</v>
      </c>
      <c r="DF78" s="188" t="s">
        <v>930</v>
      </c>
      <c r="DG78" s="188" t="s">
        <v>930</v>
      </c>
      <c r="DH78" s="188" t="s">
        <v>2834</v>
      </c>
      <c r="DI78" s="188" t="s">
        <v>930</v>
      </c>
      <c r="DJ78" s="188" t="s">
        <v>930</v>
      </c>
      <c r="DK78" s="188" t="s">
        <v>2834</v>
      </c>
      <c r="DL78" s="188" t="s">
        <v>930</v>
      </c>
      <c r="DM78" s="188" t="s">
        <v>930</v>
      </c>
      <c r="DN78" s="188" t="s">
        <v>2834</v>
      </c>
      <c r="DO78" s="188" t="s">
        <v>930</v>
      </c>
      <c r="DP78" s="188" t="s">
        <v>930</v>
      </c>
      <c r="DQ78" s="188" t="s">
        <v>2834</v>
      </c>
      <c r="DR78" s="188" t="s">
        <v>930</v>
      </c>
      <c r="DS78" s="188" t="s">
        <v>930</v>
      </c>
      <c r="DT78" s="188" t="s">
        <v>2834</v>
      </c>
      <c r="DU78" s="188" t="s">
        <v>930</v>
      </c>
      <c r="DV78" s="188" t="s">
        <v>930</v>
      </c>
      <c r="DW78" s="188" t="s">
        <v>2834</v>
      </c>
      <c r="DX78" s="188" t="s">
        <v>930</v>
      </c>
      <c r="DY78" s="188" t="s">
        <v>930</v>
      </c>
      <c r="DZ78" s="188" t="s">
        <v>2834</v>
      </c>
      <c r="EA78" s="188" t="s">
        <v>930</v>
      </c>
      <c r="EB78" s="188" t="s">
        <v>930</v>
      </c>
      <c r="EC78" s="188" t="s">
        <v>2834</v>
      </c>
      <c r="ED78" s="188" t="s">
        <v>930</v>
      </c>
      <c r="EE78" s="188" t="s">
        <v>930</v>
      </c>
      <c r="EF78" s="188" t="s">
        <v>2834</v>
      </c>
      <c r="EG78" s="188" t="s">
        <v>930</v>
      </c>
      <c r="EH78" s="188" t="s">
        <v>930</v>
      </c>
      <c r="EI78" s="188" t="s">
        <v>2834</v>
      </c>
      <c r="EJ78" s="188" t="s">
        <v>930</v>
      </c>
      <c r="EK78" s="188" t="s">
        <v>930</v>
      </c>
      <c r="EL78" s="188" t="s">
        <v>2834</v>
      </c>
      <c r="EM78" s="188" t="s">
        <v>930</v>
      </c>
      <c r="EN78" s="188" t="s">
        <v>930</v>
      </c>
      <c r="EO78" s="188" t="s">
        <v>2834</v>
      </c>
      <c r="EP78" s="188" t="s">
        <v>930</v>
      </c>
      <c r="EQ78" s="188" t="s">
        <v>930</v>
      </c>
      <c r="ER78" s="188" t="s">
        <v>2834</v>
      </c>
      <c r="ES78" s="188" t="s">
        <v>930</v>
      </c>
      <c r="ET78" s="188" t="s">
        <v>930</v>
      </c>
    </row>
    <row r="79" spans="1:150" x14ac:dyDescent="0.3">
      <c r="A79" s="1"/>
      <c r="B79" s="187" t="s">
        <v>3427</v>
      </c>
      <c r="C79" s="187" t="s">
        <v>104</v>
      </c>
      <c r="D79" s="187" t="s">
        <v>105</v>
      </c>
      <c r="E79" s="187" t="s">
        <v>3428</v>
      </c>
      <c r="F79" s="187" t="s">
        <v>3429</v>
      </c>
      <c r="G79" s="188" t="s">
        <v>2834</v>
      </c>
      <c r="H79" s="188" t="s">
        <v>930</v>
      </c>
      <c r="I79" s="188" t="s">
        <v>930</v>
      </c>
      <c r="J79" s="188" t="s">
        <v>2834</v>
      </c>
      <c r="K79" s="188" t="s">
        <v>930</v>
      </c>
      <c r="L79" s="188" t="s">
        <v>930</v>
      </c>
      <c r="M79" s="188" t="s">
        <v>2834</v>
      </c>
      <c r="N79" s="188" t="s">
        <v>930</v>
      </c>
      <c r="O79" s="188" t="s">
        <v>930</v>
      </c>
      <c r="P79" s="188" t="s">
        <v>2834</v>
      </c>
      <c r="Q79" s="188" t="s">
        <v>930</v>
      </c>
      <c r="R79" s="188" t="s">
        <v>930</v>
      </c>
      <c r="S79" s="188" t="s">
        <v>2834</v>
      </c>
      <c r="T79" s="188" t="s">
        <v>930</v>
      </c>
      <c r="U79" s="188" t="s">
        <v>930</v>
      </c>
      <c r="V79" s="188" t="s">
        <v>2834</v>
      </c>
      <c r="W79" s="188" t="s">
        <v>930</v>
      </c>
      <c r="X79" s="188" t="s">
        <v>930</v>
      </c>
      <c r="Y79" s="188" t="s">
        <v>2834</v>
      </c>
      <c r="Z79" s="188" t="s">
        <v>930</v>
      </c>
      <c r="AA79" s="188" t="s">
        <v>930</v>
      </c>
      <c r="AB79" s="188" t="s">
        <v>2834</v>
      </c>
      <c r="AC79" s="188" t="s">
        <v>930</v>
      </c>
      <c r="AD79" s="188" t="s">
        <v>930</v>
      </c>
      <c r="AE79" s="188" t="s">
        <v>2834</v>
      </c>
      <c r="AF79" s="188" t="s">
        <v>930</v>
      </c>
      <c r="AG79" s="188" t="s">
        <v>930</v>
      </c>
      <c r="AH79" s="188" t="s">
        <v>2834</v>
      </c>
      <c r="AI79" s="188" t="s">
        <v>930</v>
      </c>
      <c r="AJ79" s="188" t="s">
        <v>930</v>
      </c>
      <c r="AK79" s="188" t="s">
        <v>2834</v>
      </c>
      <c r="AL79" s="188" t="s">
        <v>930</v>
      </c>
      <c r="AM79" s="188" t="s">
        <v>930</v>
      </c>
      <c r="AN79" s="188" t="s">
        <v>2834</v>
      </c>
      <c r="AO79" s="188" t="s">
        <v>930</v>
      </c>
      <c r="AP79" s="188" t="s">
        <v>930</v>
      </c>
      <c r="AQ79" s="188" t="s">
        <v>2834</v>
      </c>
      <c r="AR79" s="188" t="s">
        <v>930</v>
      </c>
      <c r="AS79" s="188" t="s">
        <v>930</v>
      </c>
      <c r="AT79" s="188" t="s">
        <v>2834</v>
      </c>
      <c r="AU79" s="188" t="s">
        <v>930</v>
      </c>
      <c r="AV79" s="188" t="s">
        <v>930</v>
      </c>
      <c r="AW79" s="188" t="s">
        <v>2834</v>
      </c>
      <c r="AX79" s="188" t="s">
        <v>930</v>
      </c>
      <c r="AY79" s="188" t="s">
        <v>930</v>
      </c>
      <c r="AZ79" s="188" t="s">
        <v>2834</v>
      </c>
      <c r="BA79" s="188" t="s">
        <v>930</v>
      </c>
      <c r="BB79" s="188" t="s">
        <v>930</v>
      </c>
      <c r="BC79" s="188" t="s">
        <v>2834</v>
      </c>
      <c r="BD79" s="188" t="s">
        <v>930</v>
      </c>
      <c r="BE79" s="188" t="s">
        <v>930</v>
      </c>
      <c r="BF79" s="188" t="s">
        <v>2834</v>
      </c>
      <c r="BG79" s="188" t="s">
        <v>930</v>
      </c>
      <c r="BH79" s="188" t="s">
        <v>930</v>
      </c>
      <c r="BI79" s="188" t="s">
        <v>2834</v>
      </c>
      <c r="BJ79" s="188" t="s">
        <v>930</v>
      </c>
      <c r="BK79" s="188" t="s">
        <v>930</v>
      </c>
      <c r="BL79" s="188" t="s">
        <v>2834</v>
      </c>
      <c r="BM79" s="188" t="s">
        <v>930</v>
      </c>
      <c r="BN79" s="188" t="s">
        <v>930</v>
      </c>
      <c r="BO79" s="188" t="s">
        <v>2834</v>
      </c>
      <c r="BP79" s="188" t="s">
        <v>930</v>
      </c>
      <c r="BQ79" s="188" t="s">
        <v>930</v>
      </c>
      <c r="BR79" s="188" t="s">
        <v>2834</v>
      </c>
      <c r="BS79" s="188" t="s">
        <v>930</v>
      </c>
      <c r="BT79" s="188" t="s">
        <v>930</v>
      </c>
      <c r="BU79" s="188" t="s">
        <v>2834</v>
      </c>
      <c r="BV79" s="188" t="s">
        <v>930</v>
      </c>
      <c r="BW79" s="188" t="s">
        <v>930</v>
      </c>
      <c r="BX79" s="188" t="s">
        <v>2834</v>
      </c>
      <c r="BY79" s="188" t="s">
        <v>930</v>
      </c>
      <c r="BZ79" s="188" t="s">
        <v>930</v>
      </c>
      <c r="CA79" s="188" t="s">
        <v>2834</v>
      </c>
      <c r="CB79" s="188" t="s">
        <v>930</v>
      </c>
      <c r="CC79" s="188" t="s">
        <v>930</v>
      </c>
      <c r="CD79" s="188" t="s">
        <v>2834</v>
      </c>
      <c r="CE79" s="188" t="s">
        <v>930</v>
      </c>
      <c r="CF79" s="188" t="s">
        <v>930</v>
      </c>
      <c r="CG79" s="188" t="s">
        <v>2834</v>
      </c>
      <c r="CH79" s="188" t="s">
        <v>930</v>
      </c>
      <c r="CI79" s="188" t="s">
        <v>930</v>
      </c>
      <c r="CJ79" s="188" t="s">
        <v>2834</v>
      </c>
      <c r="CK79" s="188" t="s">
        <v>930</v>
      </c>
      <c r="CL79" s="188" t="s">
        <v>930</v>
      </c>
      <c r="CM79" s="188" t="s">
        <v>2834</v>
      </c>
      <c r="CN79" s="188" t="s">
        <v>930</v>
      </c>
      <c r="CO79" s="188" t="s">
        <v>930</v>
      </c>
      <c r="CP79" s="188" t="s">
        <v>2834</v>
      </c>
      <c r="CQ79" s="188" t="s">
        <v>930</v>
      </c>
      <c r="CR79" s="188" t="s">
        <v>930</v>
      </c>
      <c r="CS79" s="188" t="s">
        <v>2834</v>
      </c>
      <c r="CT79" s="188" t="s">
        <v>930</v>
      </c>
      <c r="CU79" s="188" t="s">
        <v>930</v>
      </c>
      <c r="CV79" s="188" t="s">
        <v>2834</v>
      </c>
      <c r="CW79" s="188" t="s">
        <v>930</v>
      </c>
      <c r="CX79" s="188" t="s">
        <v>930</v>
      </c>
      <c r="CY79" s="188" t="s">
        <v>2834</v>
      </c>
      <c r="CZ79" s="188" t="s">
        <v>930</v>
      </c>
      <c r="DA79" s="188" t="s">
        <v>930</v>
      </c>
      <c r="DB79" s="188" t="s">
        <v>2834</v>
      </c>
      <c r="DC79" s="188" t="s">
        <v>930</v>
      </c>
      <c r="DD79" s="188" t="s">
        <v>930</v>
      </c>
      <c r="DE79" s="188" t="s">
        <v>2834</v>
      </c>
      <c r="DF79" s="188" t="s">
        <v>930</v>
      </c>
      <c r="DG79" s="188" t="s">
        <v>930</v>
      </c>
      <c r="DH79" s="188" t="s">
        <v>2834</v>
      </c>
      <c r="DI79" s="188" t="s">
        <v>930</v>
      </c>
      <c r="DJ79" s="188" t="s">
        <v>930</v>
      </c>
      <c r="DK79" s="188" t="s">
        <v>2834</v>
      </c>
      <c r="DL79" s="188" t="s">
        <v>930</v>
      </c>
      <c r="DM79" s="188" t="s">
        <v>930</v>
      </c>
      <c r="DN79" s="188" t="s">
        <v>2834</v>
      </c>
      <c r="DO79" s="188" t="s">
        <v>930</v>
      </c>
      <c r="DP79" s="188" t="s">
        <v>930</v>
      </c>
      <c r="DQ79" s="188" t="s">
        <v>2834</v>
      </c>
      <c r="DR79" s="188" t="s">
        <v>930</v>
      </c>
      <c r="DS79" s="188" t="s">
        <v>930</v>
      </c>
      <c r="DT79" s="188" t="s">
        <v>2834</v>
      </c>
      <c r="DU79" s="188" t="s">
        <v>930</v>
      </c>
      <c r="DV79" s="188" t="s">
        <v>930</v>
      </c>
      <c r="DW79" s="188" t="s">
        <v>2834</v>
      </c>
      <c r="DX79" s="188" t="s">
        <v>930</v>
      </c>
      <c r="DY79" s="188" t="s">
        <v>930</v>
      </c>
      <c r="DZ79" s="188" t="s">
        <v>2834</v>
      </c>
      <c r="EA79" s="188" t="s">
        <v>930</v>
      </c>
      <c r="EB79" s="188" t="s">
        <v>930</v>
      </c>
      <c r="EC79" s="188" t="s">
        <v>2834</v>
      </c>
      <c r="ED79" s="188" t="s">
        <v>930</v>
      </c>
      <c r="EE79" s="188" t="s">
        <v>930</v>
      </c>
      <c r="EF79" s="188" t="s">
        <v>2834</v>
      </c>
      <c r="EG79" s="188" t="s">
        <v>930</v>
      </c>
      <c r="EH79" s="188" t="s">
        <v>930</v>
      </c>
      <c r="EI79" s="188" t="s">
        <v>2834</v>
      </c>
      <c r="EJ79" s="188" t="s">
        <v>930</v>
      </c>
      <c r="EK79" s="188" t="s">
        <v>930</v>
      </c>
      <c r="EL79" s="188" t="s">
        <v>2834</v>
      </c>
      <c r="EM79" s="188" t="s">
        <v>930</v>
      </c>
      <c r="EN79" s="188" t="s">
        <v>930</v>
      </c>
      <c r="EO79" s="188" t="s">
        <v>2834</v>
      </c>
      <c r="EP79" s="188" t="s">
        <v>930</v>
      </c>
      <c r="EQ79" s="188" t="s">
        <v>930</v>
      </c>
      <c r="ER79" s="188" t="s">
        <v>2834</v>
      </c>
      <c r="ES79" s="188" t="s">
        <v>930</v>
      </c>
      <c r="ET79" s="188" t="s">
        <v>930</v>
      </c>
    </row>
    <row r="80" spans="1:150" x14ac:dyDescent="0.3">
      <c r="A80" s="1"/>
      <c r="B80" s="187" t="s">
        <v>3430</v>
      </c>
      <c r="C80" s="187" t="s">
        <v>104</v>
      </c>
      <c r="D80" s="187" t="s">
        <v>105</v>
      </c>
      <c r="E80" s="187" t="s">
        <v>3431</v>
      </c>
      <c r="F80" s="187" t="s">
        <v>3432</v>
      </c>
      <c r="G80" s="188" t="s">
        <v>2834</v>
      </c>
      <c r="H80" s="188" t="s">
        <v>2727</v>
      </c>
      <c r="I80" s="188" t="s">
        <v>2727</v>
      </c>
      <c r="J80" s="188" t="s">
        <v>2834</v>
      </c>
      <c r="K80" s="188" t="s">
        <v>2727</v>
      </c>
      <c r="L80" s="188" t="s">
        <v>2727</v>
      </c>
      <c r="M80" s="188" t="s">
        <v>2834</v>
      </c>
      <c r="N80" s="188" t="s">
        <v>2727</v>
      </c>
      <c r="O80" s="188" t="s">
        <v>2727</v>
      </c>
      <c r="P80" s="188" t="s">
        <v>2834</v>
      </c>
      <c r="Q80" s="188" t="s">
        <v>2727</v>
      </c>
      <c r="R80" s="188" t="s">
        <v>2727</v>
      </c>
      <c r="S80" s="188" t="s">
        <v>2834</v>
      </c>
      <c r="T80" s="188" t="s">
        <v>2727</v>
      </c>
      <c r="U80" s="188" t="s">
        <v>2727</v>
      </c>
      <c r="V80" s="188" t="s">
        <v>2834</v>
      </c>
      <c r="W80" s="188" t="s">
        <v>2727</v>
      </c>
      <c r="X80" s="188" t="s">
        <v>2727</v>
      </c>
      <c r="Y80" s="188" t="s">
        <v>2834</v>
      </c>
      <c r="Z80" s="188" t="s">
        <v>2727</v>
      </c>
      <c r="AA80" s="188" t="s">
        <v>2727</v>
      </c>
      <c r="AB80" s="188" t="s">
        <v>2834</v>
      </c>
      <c r="AC80" s="188" t="s">
        <v>2727</v>
      </c>
      <c r="AD80" s="188" t="s">
        <v>2727</v>
      </c>
      <c r="AE80" s="188" t="s">
        <v>2834</v>
      </c>
      <c r="AF80" s="188" t="s">
        <v>2727</v>
      </c>
      <c r="AG80" s="188" t="s">
        <v>2727</v>
      </c>
      <c r="AH80" s="188" t="s">
        <v>2834</v>
      </c>
      <c r="AI80" s="188" t="s">
        <v>2727</v>
      </c>
      <c r="AJ80" s="188" t="s">
        <v>2727</v>
      </c>
      <c r="AK80" s="188" t="s">
        <v>2834</v>
      </c>
      <c r="AL80" s="188" t="s">
        <v>2727</v>
      </c>
      <c r="AM80" s="188" t="s">
        <v>2727</v>
      </c>
      <c r="AN80" s="188" t="s">
        <v>2834</v>
      </c>
      <c r="AO80" s="188" t="s">
        <v>2727</v>
      </c>
      <c r="AP80" s="188" t="s">
        <v>2727</v>
      </c>
      <c r="AQ80" s="188" t="s">
        <v>2834</v>
      </c>
      <c r="AR80" s="188" t="s">
        <v>2727</v>
      </c>
      <c r="AS80" s="188" t="s">
        <v>2727</v>
      </c>
      <c r="AT80" s="188" t="s">
        <v>2834</v>
      </c>
      <c r="AU80" s="188" t="s">
        <v>2727</v>
      </c>
      <c r="AV80" s="188" t="s">
        <v>2727</v>
      </c>
      <c r="AW80" s="188" t="s">
        <v>2834</v>
      </c>
      <c r="AX80" s="188" t="s">
        <v>2727</v>
      </c>
      <c r="AY80" s="188" t="s">
        <v>2727</v>
      </c>
      <c r="AZ80" s="188" t="s">
        <v>2834</v>
      </c>
      <c r="BA80" s="188" t="s">
        <v>2727</v>
      </c>
      <c r="BB80" s="188" t="s">
        <v>2727</v>
      </c>
      <c r="BC80" s="188" t="s">
        <v>2834</v>
      </c>
      <c r="BD80" s="188" t="s">
        <v>2727</v>
      </c>
      <c r="BE80" s="188" t="s">
        <v>2727</v>
      </c>
      <c r="BF80" s="188" t="s">
        <v>2834</v>
      </c>
      <c r="BG80" s="188" t="s">
        <v>2727</v>
      </c>
      <c r="BH80" s="188" t="s">
        <v>2727</v>
      </c>
      <c r="BI80" s="188" t="s">
        <v>2834</v>
      </c>
      <c r="BJ80" s="188" t="s">
        <v>2727</v>
      </c>
      <c r="BK80" s="188" t="s">
        <v>2727</v>
      </c>
      <c r="BL80" s="188" t="s">
        <v>2834</v>
      </c>
      <c r="BM80" s="188" t="s">
        <v>2727</v>
      </c>
      <c r="BN80" s="188" t="s">
        <v>2727</v>
      </c>
      <c r="BO80" s="188" t="s">
        <v>2834</v>
      </c>
      <c r="BP80" s="188" t="s">
        <v>2727</v>
      </c>
      <c r="BQ80" s="188" t="s">
        <v>2727</v>
      </c>
      <c r="BR80" s="188" t="s">
        <v>2834</v>
      </c>
      <c r="BS80" s="188" t="s">
        <v>2727</v>
      </c>
      <c r="BT80" s="188" t="s">
        <v>2727</v>
      </c>
      <c r="BU80" s="188" t="s">
        <v>2834</v>
      </c>
      <c r="BV80" s="188" t="s">
        <v>2727</v>
      </c>
      <c r="BW80" s="188" t="s">
        <v>2727</v>
      </c>
      <c r="BX80" s="188" t="s">
        <v>2834</v>
      </c>
      <c r="BY80" s="188" t="s">
        <v>2727</v>
      </c>
      <c r="BZ80" s="188" t="s">
        <v>2727</v>
      </c>
      <c r="CA80" s="188" t="s">
        <v>2834</v>
      </c>
      <c r="CB80" s="188" t="s">
        <v>2727</v>
      </c>
      <c r="CC80" s="188" t="s">
        <v>2727</v>
      </c>
      <c r="CD80" s="188" t="s">
        <v>2834</v>
      </c>
      <c r="CE80" s="188" t="s">
        <v>2727</v>
      </c>
      <c r="CF80" s="188" t="s">
        <v>2727</v>
      </c>
      <c r="CG80" s="188" t="s">
        <v>2834</v>
      </c>
      <c r="CH80" s="188" t="s">
        <v>2727</v>
      </c>
      <c r="CI80" s="188" t="s">
        <v>2727</v>
      </c>
      <c r="CJ80" s="188" t="s">
        <v>2834</v>
      </c>
      <c r="CK80" s="188" t="s">
        <v>2727</v>
      </c>
      <c r="CL80" s="188" t="s">
        <v>2727</v>
      </c>
      <c r="CM80" s="188" t="s">
        <v>2834</v>
      </c>
      <c r="CN80" s="188" t="s">
        <v>2727</v>
      </c>
      <c r="CO80" s="188" t="s">
        <v>2727</v>
      </c>
      <c r="CP80" s="188" t="s">
        <v>2834</v>
      </c>
      <c r="CQ80" s="188" t="s">
        <v>2727</v>
      </c>
      <c r="CR80" s="188" t="s">
        <v>2727</v>
      </c>
      <c r="CS80" s="188" t="s">
        <v>2834</v>
      </c>
      <c r="CT80" s="188" t="s">
        <v>2727</v>
      </c>
      <c r="CU80" s="188" t="s">
        <v>2727</v>
      </c>
      <c r="CV80" s="188" t="s">
        <v>2834</v>
      </c>
      <c r="CW80" s="188" t="s">
        <v>2727</v>
      </c>
      <c r="CX80" s="188" t="s">
        <v>2727</v>
      </c>
      <c r="CY80" s="188" t="s">
        <v>2834</v>
      </c>
      <c r="CZ80" s="188" t="s">
        <v>2727</v>
      </c>
      <c r="DA80" s="188" t="s">
        <v>2727</v>
      </c>
      <c r="DB80" s="188" t="s">
        <v>2834</v>
      </c>
      <c r="DC80" s="188" t="s">
        <v>2727</v>
      </c>
      <c r="DD80" s="188" t="s">
        <v>2727</v>
      </c>
      <c r="DE80" s="188" t="s">
        <v>2834</v>
      </c>
      <c r="DF80" s="188" t="s">
        <v>2727</v>
      </c>
      <c r="DG80" s="188" t="s">
        <v>2727</v>
      </c>
      <c r="DH80" s="188" t="s">
        <v>2834</v>
      </c>
      <c r="DI80" s="188" t="s">
        <v>2727</v>
      </c>
      <c r="DJ80" s="188" t="s">
        <v>2727</v>
      </c>
      <c r="DK80" s="188" t="s">
        <v>2834</v>
      </c>
      <c r="DL80" s="188" t="s">
        <v>2727</v>
      </c>
      <c r="DM80" s="188" t="s">
        <v>2727</v>
      </c>
      <c r="DN80" s="188" t="s">
        <v>2834</v>
      </c>
      <c r="DO80" s="188" t="s">
        <v>2727</v>
      </c>
      <c r="DP80" s="188" t="s">
        <v>2727</v>
      </c>
      <c r="DQ80" s="188" t="s">
        <v>2834</v>
      </c>
      <c r="DR80" s="188" t="s">
        <v>2727</v>
      </c>
      <c r="DS80" s="188" t="s">
        <v>2727</v>
      </c>
      <c r="DT80" s="188" t="s">
        <v>2834</v>
      </c>
      <c r="DU80" s="188" t="s">
        <v>2727</v>
      </c>
      <c r="DV80" s="188" t="s">
        <v>2727</v>
      </c>
      <c r="DW80" s="188" t="s">
        <v>2834</v>
      </c>
      <c r="DX80" s="188" t="s">
        <v>2727</v>
      </c>
      <c r="DY80" s="188" t="s">
        <v>2727</v>
      </c>
      <c r="DZ80" s="188" t="s">
        <v>2834</v>
      </c>
      <c r="EA80" s="188" t="s">
        <v>2727</v>
      </c>
      <c r="EB80" s="188" t="s">
        <v>2727</v>
      </c>
      <c r="EC80" s="188" t="s">
        <v>2834</v>
      </c>
      <c r="ED80" s="188" t="s">
        <v>2727</v>
      </c>
      <c r="EE80" s="188" t="s">
        <v>2727</v>
      </c>
      <c r="EF80" s="188" t="s">
        <v>2834</v>
      </c>
      <c r="EG80" s="188" t="s">
        <v>2727</v>
      </c>
      <c r="EH80" s="188" t="s">
        <v>2727</v>
      </c>
      <c r="EI80" s="188" t="s">
        <v>2834</v>
      </c>
      <c r="EJ80" s="188" t="s">
        <v>2727</v>
      </c>
      <c r="EK80" s="188" t="s">
        <v>2727</v>
      </c>
      <c r="EL80" s="188" t="s">
        <v>2834</v>
      </c>
      <c r="EM80" s="188" t="s">
        <v>2727</v>
      </c>
      <c r="EN80" s="188" t="s">
        <v>2727</v>
      </c>
      <c r="EO80" s="188" t="s">
        <v>2834</v>
      </c>
      <c r="EP80" s="188" t="s">
        <v>2727</v>
      </c>
      <c r="EQ80" s="188" t="s">
        <v>2727</v>
      </c>
      <c r="ER80" s="188" t="s">
        <v>2834</v>
      </c>
      <c r="ES80" s="188" t="s">
        <v>2727</v>
      </c>
      <c r="ET80" s="188" t="s">
        <v>2727</v>
      </c>
    </row>
    <row r="81" spans="1:150" x14ac:dyDescent="0.3">
      <c r="A81" s="1"/>
      <c r="B81" s="186" t="s">
        <v>3433</v>
      </c>
      <c r="C81" s="186" t="s">
        <v>138</v>
      </c>
      <c r="D81" s="186" t="s">
        <v>143</v>
      </c>
      <c r="E81" s="186" t="s">
        <v>3434</v>
      </c>
      <c r="F81" s="186" t="s">
        <v>3435</v>
      </c>
      <c r="G81" s="186" t="s">
        <v>2834</v>
      </c>
      <c r="H81" s="186" t="s">
        <v>2727</v>
      </c>
      <c r="I81" s="186" t="s">
        <v>2727</v>
      </c>
      <c r="J81" s="186" t="s">
        <v>2834</v>
      </c>
      <c r="K81" s="186" t="s">
        <v>2727</v>
      </c>
      <c r="L81" s="186" t="s">
        <v>2727</v>
      </c>
      <c r="M81" s="186" t="s">
        <v>2834</v>
      </c>
      <c r="N81" s="186" t="s">
        <v>2727</v>
      </c>
      <c r="O81" s="186" t="s">
        <v>2727</v>
      </c>
      <c r="P81" s="186" t="s">
        <v>2834</v>
      </c>
      <c r="Q81" s="186" t="s">
        <v>2727</v>
      </c>
      <c r="R81" s="186" t="s">
        <v>2727</v>
      </c>
      <c r="S81" s="186" t="s">
        <v>2834</v>
      </c>
      <c r="T81" s="186" t="s">
        <v>2727</v>
      </c>
      <c r="U81" s="186" t="s">
        <v>2727</v>
      </c>
      <c r="V81" s="186" t="s">
        <v>2834</v>
      </c>
      <c r="W81" s="186" t="s">
        <v>2727</v>
      </c>
      <c r="X81" s="186" t="s">
        <v>2727</v>
      </c>
      <c r="Y81" s="186" t="s">
        <v>2834</v>
      </c>
      <c r="Z81" s="186" t="s">
        <v>2727</v>
      </c>
      <c r="AA81" s="186" t="s">
        <v>2727</v>
      </c>
      <c r="AB81" s="186" t="s">
        <v>2834</v>
      </c>
      <c r="AC81" s="186" t="s">
        <v>2727</v>
      </c>
      <c r="AD81" s="186" t="s">
        <v>2727</v>
      </c>
      <c r="AE81" s="186" t="s">
        <v>2834</v>
      </c>
      <c r="AF81" s="186" t="s">
        <v>2727</v>
      </c>
      <c r="AG81" s="186" t="s">
        <v>2727</v>
      </c>
      <c r="AH81" s="186" t="s">
        <v>2834</v>
      </c>
      <c r="AI81" s="186" t="s">
        <v>2727</v>
      </c>
      <c r="AJ81" s="186" t="s">
        <v>2727</v>
      </c>
      <c r="AK81" s="186" t="s">
        <v>2834</v>
      </c>
      <c r="AL81" s="186" t="s">
        <v>2727</v>
      </c>
      <c r="AM81" s="186" t="s">
        <v>2727</v>
      </c>
      <c r="AN81" s="186" t="s">
        <v>2834</v>
      </c>
      <c r="AO81" s="186" t="s">
        <v>2727</v>
      </c>
      <c r="AP81" s="186" t="s">
        <v>2727</v>
      </c>
      <c r="AQ81" s="186" t="s">
        <v>2834</v>
      </c>
      <c r="AR81" s="186" t="s">
        <v>2727</v>
      </c>
      <c r="AS81" s="186" t="s">
        <v>2727</v>
      </c>
      <c r="AT81" s="186" t="s">
        <v>2834</v>
      </c>
      <c r="AU81" s="186" t="s">
        <v>2727</v>
      </c>
      <c r="AV81" s="186" t="s">
        <v>2727</v>
      </c>
      <c r="AW81" s="186" t="s">
        <v>2834</v>
      </c>
      <c r="AX81" s="186" t="s">
        <v>2727</v>
      </c>
      <c r="AY81" s="186" t="s">
        <v>2727</v>
      </c>
      <c r="AZ81" s="186" t="s">
        <v>2834</v>
      </c>
      <c r="BA81" s="186" t="s">
        <v>2727</v>
      </c>
      <c r="BB81" s="186" t="s">
        <v>2727</v>
      </c>
      <c r="BC81" s="186" t="s">
        <v>2834</v>
      </c>
      <c r="BD81" s="186" t="s">
        <v>2727</v>
      </c>
      <c r="BE81" s="186" t="s">
        <v>2727</v>
      </c>
      <c r="BF81" s="186" t="s">
        <v>2834</v>
      </c>
      <c r="BG81" s="186" t="s">
        <v>2727</v>
      </c>
      <c r="BH81" s="186" t="s">
        <v>2727</v>
      </c>
      <c r="BI81" s="186" t="s">
        <v>2834</v>
      </c>
      <c r="BJ81" s="186" t="s">
        <v>2727</v>
      </c>
      <c r="BK81" s="186" t="s">
        <v>2727</v>
      </c>
      <c r="BL81" s="186" t="s">
        <v>2834</v>
      </c>
      <c r="BM81" s="186" t="s">
        <v>2727</v>
      </c>
      <c r="BN81" s="186" t="s">
        <v>2727</v>
      </c>
      <c r="BO81" s="186" t="s">
        <v>2834</v>
      </c>
      <c r="BP81" s="186" t="s">
        <v>2727</v>
      </c>
      <c r="BQ81" s="186" t="s">
        <v>2727</v>
      </c>
      <c r="BR81" s="186" t="s">
        <v>2834</v>
      </c>
      <c r="BS81" s="186" t="s">
        <v>2727</v>
      </c>
      <c r="BT81" s="186" t="s">
        <v>2727</v>
      </c>
      <c r="BU81" s="186" t="s">
        <v>2834</v>
      </c>
      <c r="BV81" s="186" t="s">
        <v>2727</v>
      </c>
      <c r="BW81" s="186" t="s">
        <v>2727</v>
      </c>
      <c r="BX81" s="186" t="s">
        <v>2834</v>
      </c>
      <c r="BY81" s="186" t="s">
        <v>2727</v>
      </c>
      <c r="BZ81" s="186" t="s">
        <v>2727</v>
      </c>
      <c r="CA81" s="186" t="s">
        <v>2834</v>
      </c>
      <c r="CB81" s="186" t="s">
        <v>2727</v>
      </c>
      <c r="CC81" s="186" t="s">
        <v>2727</v>
      </c>
      <c r="CD81" s="186" t="s">
        <v>2834</v>
      </c>
      <c r="CE81" s="186" t="s">
        <v>2727</v>
      </c>
      <c r="CF81" s="186" t="s">
        <v>2727</v>
      </c>
      <c r="CG81" s="186" t="s">
        <v>2834</v>
      </c>
      <c r="CH81" s="186" t="s">
        <v>2727</v>
      </c>
      <c r="CI81" s="186" t="s">
        <v>2727</v>
      </c>
      <c r="CJ81" s="186" t="s">
        <v>2834</v>
      </c>
      <c r="CK81" s="186" t="s">
        <v>2727</v>
      </c>
      <c r="CL81" s="186" t="s">
        <v>2727</v>
      </c>
      <c r="CM81" s="186" t="s">
        <v>2834</v>
      </c>
      <c r="CN81" s="186" t="s">
        <v>2727</v>
      </c>
      <c r="CO81" s="186" t="s">
        <v>2727</v>
      </c>
      <c r="CP81" s="186" t="s">
        <v>2834</v>
      </c>
      <c r="CQ81" s="186" t="s">
        <v>2727</v>
      </c>
      <c r="CR81" s="186" t="s">
        <v>2727</v>
      </c>
      <c r="CS81" s="186" t="s">
        <v>2834</v>
      </c>
      <c r="CT81" s="186" t="s">
        <v>2727</v>
      </c>
      <c r="CU81" s="186" t="s">
        <v>2727</v>
      </c>
      <c r="CV81" s="186" t="s">
        <v>2834</v>
      </c>
      <c r="CW81" s="186" t="s">
        <v>2727</v>
      </c>
      <c r="CX81" s="186" t="s">
        <v>2727</v>
      </c>
      <c r="CY81" s="186" t="s">
        <v>2834</v>
      </c>
      <c r="CZ81" s="186" t="s">
        <v>2727</v>
      </c>
      <c r="DA81" s="186" t="s">
        <v>2727</v>
      </c>
      <c r="DB81" s="186" t="s">
        <v>2834</v>
      </c>
      <c r="DC81" s="186" t="s">
        <v>2727</v>
      </c>
      <c r="DD81" s="186" t="s">
        <v>2727</v>
      </c>
      <c r="DE81" s="186" t="s">
        <v>2834</v>
      </c>
      <c r="DF81" s="186" t="s">
        <v>2727</v>
      </c>
      <c r="DG81" s="186" t="s">
        <v>2727</v>
      </c>
      <c r="DH81" s="186" t="s">
        <v>2834</v>
      </c>
      <c r="DI81" s="186" t="s">
        <v>2727</v>
      </c>
      <c r="DJ81" s="186" t="s">
        <v>2727</v>
      </c>
      <c r="DK81" s="186" t="s">
        <v>2834</v>
      </c>
      <c r="DL81" s="186" t="s">
        <v>2727</v>
      </c>
      <c r="DM81" s="186" t="s">
        <v>2727</v>
      </c>
      <c r="DN81" s="186" t="s">
        <v>2834</v>
      </c>
      <c r="DO81" s="186" t="s">
        <v>2727</v>
      </c>
      <c r="DP81" s="186" t="s">
        <v>2727</v>
      </c>
      <c r="DQ81" s="186" t="s">
        <v>2834</v>
      </c>
      <c r="DR81" s="186" t="s">
        <v>2727</v>
      </c>
      <c r="DS81" s="186" t="s">
        <v>2727</v>
      </c>
      <c r="DT81" s="186" t="s">
        <v>2834</v>
      </c>
      <c r="DU81" s="186" t="s">
        <v>2727</v>
      </c>
      <c r="DV81" s="186" t="s">
        <v>2727</v>
      </c>
      <c r="DW81" s="186" t="s">
        <v>2834</v>
      </c>
      <c r="DX81" s="186" t="s">
        <v>2727</v>
      </c>
      <c r="DY81" s="186" t="s">
        <v>2727</v>
      </c>
      <c r="DZ81" s="186" t="s">
        <v>2834</v>
      </c>
      <c r="EA81" s="186" t="s">
        <v>2727</v>
      </c>
      <c r="EB81" s="186" t="s">
        <v>2727</v>
      </c>
      <c r="EC81" s="186" t="s">
        <v>2834</v>
      </c>
      <c r="ED81" s="186" t="s">
        <v>2727</v>
      </c>
      <c r="EE81" s="186" t="s">
        <v>2727</v>
      </c>
      <c r="EF81" s="186" t="s">
        <v>2834</v>
      </c>
      <c r="EG81" s="186" t="s">
        <v>2727</v>
      </c>
      <c r="EH81" s="186" t="s">
        <v>2727</v>
      </c>
      <c r="EI81" s="186" t="s">
        <v>2834</v>
      </c>
      <c r="EJ81" s="186" t="s">
        <v>2727</v>
      </c>
      <c r="EK81" s="186" t="s">
        <v>2727</v>
      </c>
      <c r="EL81" s="186" t="s">
        <v>2834</v>
      </c>
      <c r="EM81" s="186" t="s">
        <v>2727</v>
      </c>
      <c r="EN81" s="186" t="s">
        <v>2727</v>
      </c>
      <c r="EO81" s="186" t="s">
        <v>2834</v>
      </c>
      <c r="EP81" s="186" t="s">
        <v>2727</v>
      </c>
      <c r="EQ81" s="186" t="s">
        <v>2727</v>
      </c>
      <c r="ER81" s="186" t="s">
        <v>2834</v>
      </c>
      <c r="ES81" s="186" t="s">
        <v>2727</v>
      </c>
      <c r="ET81" s="186" t="s">
        <v>2727</v>
      </c>
    </row>
    <row r="82" spans="1:150" x14ac:dyDescent="0.3">
      <c r="A82" s="1"/>
      <c r="B82" s="187" t="s">
        <v>3436</v>
      </c>
      <c r="C82" s="187" t="s">
        <v>138</v>
      </c>
      <c r="D82" s="187" t="s">
        <v>143</v>
      </c>
      <c r="E82" s="187" t="s">
        <v>3437</v>
      </c>
      <c r="F82" s="187" t="s">
        <v>3438</v>
      </c>
      <c r="G82" s="188" t="s">
        <v>2834</v>
      </c>
      <c r="H82" s="188" t="s">
        <v>930</v>
      </c>
      <c r="I82" s="188" t="s">
        <v>930</v>
      </c>
      <c r="J82" s="188" t="s">
        <v>2834</v>
      </c>
      <c r="K82" s="188" t="s">
        <v>930</v>
      </c>
      <c r="L82" s="188" t="s">
        <v>930</v>
      </c>
      <c r="M82" s="188" t="s">
        <v>2834</v>
      </c>
      <c r="N82" s="188" t="s">
        <v>930</v>
      </c>
      <c r="O82" s="188" t="s">
        <v>930</v>
      </c>
      <c r="P82" s="188" t="s">
        <v>2834</v>
      </c>
      <c r="Q82" s="188" t="s">
        <v>930</v>
      </c>
      <c r="R82" s="188" t="s">
        <v>930</v>
      </c>
      <c r="S82" s="188" t="s">
        <v>2834</v>
      </c>
      <c r="T82" s="188" t="s">
        <v>930</v>
      </c>
      <c r="U82" s="188" t="s">
        <v>930</v>
      </c>
      <c r="V82" s="188" t="s">
        <v>2834</v>
      </c>
      <c r="W82" s="188" t="s">
        <v>930</v>
      </c>
      <c r="X82" s="188" t="s">
        <v>930</v>
      </c>
      <c r="Y82" s="188" t="s">
        <v>2834</v>
      </c>
      <c r="Z82" s="188" t="s">
        <v>930</v>
      </c>
      <c r="AA82" s="188" t="s">
        <v>930</v>
      </c>
      <c r="AB82" s="188" t="s">
        <v>2834</v>
      </c>
      <c r="AC82" s="188" t="s">
        <v>930</v>
      </c>
      <c r="AD82" s="188" t="s">
        <v>930</v>
      </c>
      <c r="AE82" s="188" t="s">
        <v>2834</v>
      </c>
      <c r="AF82" s="188" t="s">
        <v>930</v>
      </c>
      <c r="AG82" s="188" t="s">
        <v>930</v>
      </c>
      <c r="AH82" s="188" t="s">
        <v>2834</v>
      </c>
      <c r="AI82" s="188" t="s">
        <v>930</v>
      </c>
      <c r="AJ82" s="188" t="s">
        <v>930</v>
      </c>
      <c r="AK82" s="188" t="s">
        <v>2834</v>
      </c>
      <c r="AL82" s="188" t="s">
        <v>930</v>
      </c>
      <c r="AM82" s="188" t="s">
        <v>930</v>
      </c>
      <c r="AN82" s="188" t="s">
        <v>2834</v>
      </c>
      <c r="AO82" s="188" t="s">
        <v>930</v>
      </c>
      <c r="AP82" s="188" t="s">
        <v>930</v>
      </c>
      <c r="AQ82" s="188" t="s">
        <v>2834</v>
      </c>
      <c r="AR82" s="188" t="s">
        <v>930</v>
      </c>
      <c r="AS82" s="188" t="s">
        <v>930</v>
      </c>
      <c r="AT82" s="188" t="s">
        <v>2834</v>
      </c>
      <c r="AU82" s="188" t="s">
        <v>930</v>
      </c>
      <c r="AV82" s="188" t="s">
        <v>930</v>
      </c>
      <c r="AW82" s="188" t="s">
        <v>2834</v>
      </c>
      <c r="AX82" s="188" t="s">
        <v>930</v>
      </c>
      <c r="AY82" s="188" t="s">
        <v>930</v>
      </c>
      <c r="AZ82" s="188" t="s">
        <v>2834</v>
      </c>
      <c r="BA82" s="188" t="s">
        <v>930</v>
      </c>
      <c r="BB82" s="188" t="s">
        <v>930</v>
      </c>
      <c r="BC82" s="188" t="s">
        <v>2834</v>
      </c>
      <c r="BD82" s="188" t="s">
        <v>930</v>
      </c>
      <c r="BE82" s="188" t="s">
        <v>930</v>
      </c>
      <c r="BF82" s="188" t="s">
        <v>2834</v>
      </c>
      <c r="BG82" s="188" t="s">
        <v>930</v>
      </c>
      <c r="BH82" s="188" t="s">
        <v>930</v>
      </c>
      <c r="BI82" s="188" t="s">
        <v>2834</v>
      </c>
      <c r="BJ82" s="188" t="s">
        <v>930</v>
      </c>
      <c r="BK82" s="188" t="s">
        <v>930</v>
      </c>
      <c r="BL82" s="188" t="s">
        <v>2834</v>
      </c>
      <c r="BM82" s="188" t="s">
        <v>930</v>
      </c>
      <c r="BN82" s="188" t="s">
        <v>930</v>
      </c>
      <c r="BO82" s="188" t="s">
        <v>2834</v>
      </c>
      <c r="BP82" s="188" t="s">
        <v>930</v>
      </c>
      <c r="BQ82" s="188" t="s">
        <v>930</v>
      </c>
      <c r="BR82" s="188" t="s">
        <v>2834</v>
      </c>
      <c r="BS82" s="188" t="s">
        <v>930</v>
      </c>
      <c r="BT82" s="188" t="s">
        <v>930</v>
      </c>
      <c r="BU82" s="188" t="s">
        <v>2834</v>
      </c>
      <c r="BV82" s="188" t="s">
        <v>930</v>
      </c>
      <c r="BW82" s="188" t="s">
        <v>930</v>
      </c>
      <c r="BX82" s="188" t="s">
        <v>2834</v>
      </c>
      <c r="BY82" s="188" t="s">
        <v>930</v>
      </c>
      <c r="BZ82" s="188" t="s">
        <v>930</v>
      </c>
      <c r="CA82" s="188" t="s">
        <v>2834</v>
      </c>
      <c r="CB82" s="188" t="s">
        <v>930</v>
      </c>
      <c r="CC82" s="188" t="s">
        <v>930</v>
      </c>
      <c r="CD82" s="188" t="s">
        <v>2834</v>
      </c>
      <c r="CE82" s="188" t="s">
        <v>930</v>
      </c>
      <c r="CF82" s="188" t="s">
        <v>930</v>
      </c>
      <c r="CG82" s="188" t="s">
        <v>2834</v>
      </c>
      <c r="CH82" s="188" t="s">
        <v>930</v>
      </c>
      <c r="CI82" s="188" t="s">
        <v>930</v>
      </c>
      <c r="CJ82" s="188" t="s">
        <v>2834</v>
      </c>
      <c r="CK82" s="188" t="s">
        <v>930</v>
      </c>
      <c r="CL82" s="188" t="s">
        <v>930</v>
      </c>
      <c r="CM82" s="188" t="s">
        <v>2834</v>
      </c>
      <c r="CN82" s="188" t="s">
        <v>930</v>
      </c>
      <c r="CO82" s="188" t="s">
        <v>930</v>
      </c>
      <c r="CP82" s="188" t="s">
        <v>2834</v>
      </c>
      <c r="CQ82" s="188" t="s">
        <v>930</v>
      </c>
      <c r="CR82" s="188" t="s">
        <v>930</v>
      </c>
      <c r="CS82" s="188" t="s">
        <v>2834</v>
      </c>
      <c r="CT82" s="188" t="s">
        <v>930</v>
      </c>
      <c r="CU82" s="188" t="s">
        <v>930</v>
      </c>
      <c r="CV82" s="188" t="s">
        <v>2834</v>
      </c>
      <c r="CW82" s="188" t="s">
        <v>930</v>
      </c>
      <c r="CX82" s="188" t="s">
        <v>930</v>
      </c>
      <c r="CY82" s="188" t="s">
        <v>2834</v>
      </c>
      <c r="CZ82" s="188" t="s">
        <v>930</v>
      </c>
      <c r="DA82" s="188" t="s">
        <v>930</v>
      </c>
      <c r="DB82" s="188" t="s">
        <v>2834</v>
      </c>
      <c r="DC82" s="188" t="s">
        <v>930</v>
      </c>
      <c r="DD82" s="188" t="s">
        <v>930</v>
      </c>
      <c r="DE82" s="188" t="s">
        <v>2834</v>
      </c>
      <c r="DF82" s="188" t="s">
        <v>930</v>
      </c>
      <c r="DG82" s="188" t="s">
        <v>930</v>
      </c>
      <c r="DH82" s="188" t="s">
        <v>2834</v>
      </c>
      <c r="DI82" s="188" t="s">
        <v>930</v>
      </c>
      <c r="DJ82" s="188" t="s">
        <v>930</v>
      </c>
      <c r="DK82" s="188" t="s">
        <v>2834</v>
      </c>
      <c r="DL82" s="188" t="s">
        <v>930</v>
      </c>
      <c r="DM82" s="188" t="s">
        <v>930</v>
      </c>
      <c r="DN82" s="188" t="s">
        <v>2834</v>
      </c>
      <c r="DO82" s="188" t="s">
        <v>930</v>
      </c>
      <c r="DP82" s="188" t="s">
        <v>930</v>
      </c>
      <c r="DQ82" s="188" t="s">
        <v>2834</v>
      </c>
      <c r="DR82" s="188" t="s">
        <v>930</v>
      </c>
      <c r="DS82" s="188" t="s">
        <v>930</v>
      </c>
      <c r="DT82" s="188" t="s">
        <v>2834</v>
      </c>
      <c r="DU82" s="188" t="s">
        <v>930</v>
      </c>
      <c r="DV82" s="188" t="s">
        <v>930</v>
      </c>
      <c r="DW82" s="188" t="s">
        <v>2834</v>
      </c>
      <c r="DX82" s="188" t="s">
        <v>930</v>
      </c>
      <c r="DY82" s="188" t="s">
        <v>930</v>
      </c>
      <c r="DZ82" s="188" t="s">
        <v>2834</v>
      </c>
      <c r="EA82" s="188" t="s">
        <v>930</v>
      </c>
      <c r="EB82" s="188" t="s">
        <v>930</v>
      </c>
      <c r="EC82" s="188" t="s">
        <v>2834</v>
      </c>
      <c r="ED82" s="188" t="s">
        <v>930</v>
      </c>
      <c r="EE82" s="188" t="s">
        <v>930</v>
      </c>
      <c r="EF82" s="188" t="s">
        <v>2834</v>
      </c>
      <c r="EG82" s="188" t="s">
        <v>930</v>
      </c>
      <c r="EH82" s="188" t="s">
        <v>930</v>
      </c>
      <c r="EI82" s="188" t="s">
        <v>2834</v>
      </c>
      <c r="EJ82" s="188" t="s">
        <v>930</v>
      </c>
      <c r="EK82" s="188" t="s">
        <v>930</v>
      </c>
      <c r="EL82" s="188" t="s">
        <v>2834</v>
      </c>
      <c r="EM82" s="188" t="s">
        <v>930</v>
      </c>
      <c r="EN82" s="188" t="s">
        <v>930</v>
      </c>
      <c r="EO82" s="188" t="s">
        <v>2834</v>
      </c>
      <c r="EP82" s="188" t="s">
        <v>930</v>
      </c>
      <c r="EQ82" s="188" t="s">
        <v>930</v>
      </c>
      <c r="ER82" s="188" t="s">
        <v>2834</v>
      </c>
      <c r="ES82" s="188" t="s">
        <v>930</v>
      </c>
      <c r="ET82" s="188" t="s">
        <v>930</v>
      </c>
    </row>
    <row r="83" spans="1:150" x14ac:dyDescent="0.3">
      <c r="A83" s="1"/>
      <c r="B83" s="187" t="s">
        <v>3439</v>
      </c>
      <c r="C83" s="187" t="s">
        <v>138</v>
      </c>
      <c r="D83" s="187" t="s">
        <v>143</v>
      </c>
      <c r="E83" s="187" t="s">
        <v>3440</v>
      </c>
      <c r="F83" s="187" t="s">
        <v>3441</v>
      </c>
      <c r="G83" s="188" t="s">
        <v>2834</v>
      </c>
      <c r="H83" s="188" t="s">
        <v>930</v>
      </c>
      <c r="I83" s="188" t="s">
        <v>930</v>
      </c>
      <c r="J83" s="188" t="s">
        <v>2834</v>
      </c>
      <c r="K83" s="188" t="s">
        <v>930</v>
      </c>
      <c r="L83" s="188" t="s">
        <v>930</v>
      </c>
      <c r="M83" s="188" t="s">
        <v>2834</v>
      </c>
      <c r="N83" s="188" t="s">
        <v>930</v>
      </c>
      <c r="O83" s="188" t="s">
        <v>930</v>
      </c>
      <c r="P83" s="188" t="s">
        <v>2834</v>
      </c>
      <c r="Q83" s="188" t="s">
        <v>930</v>
      </c>
      <c r="R83" s="188" t="s">
        <v>930</v>
      </c>
      <c r="S83" s="188" t="s">
        <v>2834</v>
      </c>
      <c r="T83" s="188" t="s">
        <v>930</v>
      </c>
      <c r="U83" s="188" t="s">
        <v>930</v>
      </c>
      <c r="V83" s="188" t="s">
        <v>2834</v>
      </c>
      <c r="W83" s="188" t="s">
        <v>930</v>
      </c>
      <c r="X83" s="188" t="s">
        <v>930</v>
      </c>
      <c r="Y83" s="188" t="s">
        <v>2834</v>
      </c>
      <c r="Z83" s="188" t="s">
        <v>930</v>
      </c>
      <c r="AA83" s="188" t="s">
        <v>930</v>
      </c>
      <c r="AB83" s="188" t="s">
        <v>2834</v>
      </c>
      <c r="AC83" s="188" t="s">
        <v>930</v>
      </c>
      <c r="AD83" s="188" t="s">
        <v>930</v>
      </c>
      <c r="AE83" s="188" t="s">
        <v>2834</v>
      </c>
      <c r="AF83" s="188" t="s">
        <v>930</v>
      </c>
      <c r="AG83" s="188" t="s">
        <v>930</v>
      </c>
      <c r="AH83" s="188" t="s">
        <v>2834</v>
      </c>
      <c r="AI83" s="188" t="s">
        <v>930</v>
      </c>
      <c r="AJ83" s="188" t="s">
        <v>930</v>
      </c>
      <c r="AK83" s="188" t="s">
        <v>2834</v>
      </c>
      <c r="AL83" s="188" t="s">
        <v>930</v>
      </c>
      <c r="AM83" s="188" t="s">
        <v>930</v>
      </c>
      <c r="AN83" s="188" t="s">
        <v>2834</v>
      </c>
      <c r="AO83" s="188" t="s">
        <v>930</v>
      </c>
      <c r="AP83" s="188" t="s">
        <v>930</v>
      </c>
      <c r="AQ83" s="188" t="s">
        <v>2834</v>
      </c>
      <c r="AR83" s="188" t="s">
        <v>930</v>
      </c>
      <c r="AS83" s="188" t="s">
        <v>930</v>
      </c>
      <c r="AT83" s="188" t="s">
        <v>2834</v>
      </c>
      <c r="AU83" s="188" t="s">
        <v>930</v>
      </c>
      <c r="AV83" s="188" t="s">
        <v>930</v>
      </c>
      <c r="AW83" s="188" t="s">
        <v>2834</v>
      </c>
      <c r="AX83" s="188" t="s">
        <v>930</v>
      </c>
      <c r="AY83" s="188" t="s">
        <v>930</v>
      </c>
      <c r="AZ83" s="188" t="s">
        <v>2834</v>
      </c>
      <c r="BA83" s="188" t="s">
        <v>930</v>
      </c>
      <c r="BB83" s="188" t="s">
        <v>930</v>
      </c>
      <c r="BC83" s="188" t="s">
        <v>2834</v>
      </c>
      <c r="BD83" s="188" t="s">
        <v>930</v>
      </c>
      <c r="BE83" s="188" t="s">
        <v>930</v>
      </c>
      <c r="BF83" s="188" t="s">
        <v>2834</v>
      </c>
      <c r="BG83" s="188" t="s">
        <v>930</v>
      </c>
      <c r="BH83" s="188" t="s">
        <v>930</v>
      </c>
      <c r="BI83" s="188" t="s">
        <v>2834</v>
      </c>
      <c r="BJ83" s="188" t="s">
        <v>930</v>
      </c>
      <c r="BK83" s="188" t="s">
        <v>930</v>
      </c>
      <c r="BL83" s="188" t="s">
        <v>2834</v>
      </c>
      <c r="BM83" s="188" t="s">
        <v>930</v>
      </c>
      <c r="BN83" s="188" t="s">
        <v>930</v>
      </c>
      <c r="BO83" s="188" t="s">
        <v>2834</v>
      </c>
      <c r="BP83" s="188" t="s">
        <v>930</v>
      </c>
      <c r="BQ83" s="188" t="s">
        <v>930</v>
      </c>
      <c r="BR83" s="188" t="s">
        <v>2834</v>
      </c>
      <c r="BS83" s="188" t="s">
        <v>930</v>
      </c>
      <c r="BT83" s="188" t="s">
        <v>930</v>
      </c>
      <c r="BU83" s="188" t="s">
        <v>2834</v>
      </c>
      <c r="BV83" s="188" t="s">
        <v>930</v>
      </c>
      <c r="BW83" s="188" t="s">
        <v>930</v>
      </c>
      <c r="BX83" s="188" t="s">
        <v>2834</v>
      </c>
      <c r="BY83" s="188" t="s">
        <v>930</v>
      </c>
      <c r="BZ83" s="188" t="s">
        <v>930</v>
      </c>
      <c r="CA83" s="188" t="s">
        <v>2834</v>
      </c>
      <c r="CB83" s="188" t="s">
        <v>930</v>
      </c>
      <c r="CC83" s="188" t="s">
        <v>930</v>
      </c>
      <c r="CD83" s="188" t="s">
        <v>2834</v>
      </c>
      <c r="CE83" s="188" t="s">
        <v>930</v>
      </c>
      <c r="CF83" s="188" t="s">
        <v>930</v>
      </c>
      <c r="CG83" s="188" t="s">
        <v>2834</v>
      </c>
      <c r="CH83" s="188" t="s">
        <v>930</v>
      </c>
      <c r="CI83" s="188" t="s">
        <v>930</v>
      </c>
      <c r="CJ83" s="188" t="s">
        <v>2834</v>
      </c>
      <c r="CK83" s="188" t="s">
        <v>930</v>
      </c>
      <c r="CL83" s="188" t="s">
        <v>930</v>
      </c>
      <c r="CM83" s="188" t="s">
        <v>2834</v>
      </c>
      <c r="CN83" s="188" t="s">
        <v>930</v>
      </c>
      <c r="CO83" s="188" t="s">
        <v>930</v>
      </c>
      <c r="CP83" s="188" t="s">
        <v>2834</v>
      </c>
      <c r="CQ83" s="188" t="s">
        <v>930</v>
      </c>
      <c r="CR83" s="188" t="s">
        <v>930</v>
      </c>
      <c r="CS83" s="188" t="s">
        <v>2834</v>
      </c>
      <c r="CT83" s="188" t="s">
        <v>930</v>
      </c>
      <c r="CU83" s="188" t="s">
        <v>930</v>
      </c>
      <c r="CV83" s="188" t="s">
        <v>2834</v>
      </c>
      <c r="CW83" s="188" t="s">
        <v>930</v>
      </c>
      <c r="CX83" s="188" t="s">
        <v>930</v>
      </c>
      <c r="CY83" s="188" t="s">
        <v>2834</v>
      </c>
      <c r="CZ83" s="188" t="s">
        <v>930</v>
      </c>
      <c r="DA83" s="188" t="s">
        <v>930</v>
      </c>
      <c r="DB83" s="188" t="s">
        <v>2834</v>
      </c>
      <c r="DC83" s="188" t="s">
        <v>930</v>
      </c>
      <c r="DD83" s="188" t="s">
        <v>930</v>
      </c>
      <c r="DE83" s="188" t="s">
        <v>2834</v>
      </c>
      <c r="DF83" s="188" t="s">
        <v>930</v>
      </c>
      <c r="DG83" s="188" t="s">
        <v>930</v>
      </c>
      <c r="DH83" s="188" t="s">
        <v>2834</v>
      </c>
      <c r="DI83" s="188" t="s">
        <v>930</v>
      </c>
      <c r="DJ83" s="188" t="s">
        <v>930</v>
      </c>
      <c r="DK83" s="188" t="s">
        <v>2834</v>
      </c>
      <c r="DL83" s="188" t="s">
        <v>930</v>
      </c>
      <c r="DM83" s="188" t="s">
        <v>930</v>
      </c>
      <c r="DN83" s="188" t="s">
        <v>2834</v>
      </c>
      <c r="DO83" s="188" t="s">
        <v>930</v>
      </c>
      <c r="DP83" s="188" t="s">
        <v>930</v>
      </c>
      <c r="DQ83" s="188" t="s">
        <v>2834</v>
      </c>
      <c r="DR83" s="188" t="s">
        <v>930</v>
      </c>
      <c r="DS83" s="188" t="s">
        <v>930</v>
      </c>
      <c r="DT83" s="188" t="s">
        <v>2834</v>
      </c>
      <c r="DU83" s="188" t="s">
        <v>930</v>
      </c>
      <c r="DV83" s="188" t="s">
        <v>930</v>
      </c>
      <c r="DW83" s="188" t="s">
        <v>2834</v>
      </c>
      <c r="DX83" s="188" t="s">
        <v>930</v>
      </c>
      <c r="DY83" s="188" t="s">
        <v>930</v>
      </c>
      <c r="DZ83" s="188" t="s">
        <v>2834</v>
      </c>
      <c r="EA83" s="188" t="s">
        <v>930</v>
      </c>
      <c r="EB83" s="188" t="s">
        <v>930</v>
      </c>
      <c r="EC83" s="188" t="s">
        <v>2834</v>
      </c>
      <c r="ED83" s="188" t="s">
        <v>930</v>
      </c>
      <c r="EE83" s="188" t="s">
        <v>930</v>
      </c>
      <c r="EF83" s="188" t="s">
        <v>2834</v>
      </c>
      <c r="EG83" s="188" t="s">
        <v>930</v>
      </c>
      <c r="EH83" s="188" t="s">
        <v>930</v>
      </c>
      <c r="EI83" s="188" t="s">
        <v>2834</v>
      </c>
      <c r="EJ83" s="188" t="s">
        <v>930</v>
      </c>
      <c r="EK83" s="188" t="s">
        <v>930</v>
      </c>
      <c r="EL83" s="188" t="s">
        <v>2834</v>
      </c>
      <c r="EM83" s="188" t="s">
        <v>930</v>
      </c>
      <c r="EN83" s="188" t="s">
        <v>930</v>
      </c>
      <c r="EO83" s="188" t="s">
        <v>2834</v>
      </c>
      <c r="EP83" s="188" t="s">
        <v>930</v>
      </c>
      <c r="EQ83" s="188" t="s">
        <v>930</v>
      </c>
      <c r="ER83" s="188" t="s">
        <v>2834</v>
      </c>
      <c r="ES83" s="188" t="s">
        <v>930</v>
      </c>
      <c r="ET83" s="188" t="s">
        <v>930</v>
      </c>
    </row>
    <row r="84" spans="1:150" x14ac:dyDescent="0.3">
      <c r="A84" s="1"/>
      <c r="B84" s="187" t="s">
        <v>3442</v>
      </c>
      <c r="C84" s="187" t="s">
        <v>138</v>
      </c>
      <c r="D84" s="187" t="s">
        <v>143</v>
      </c>
      <c r="E84" s="187" t="s">
        <v>3443</v>
      </c>
      <c r="F84" s="187" t="s">
        <v>3444</v>
      </c>
      <c r="G84" s="188" t="s">
        <v>2834</v>
      </c>
      <c r="H84" s="188" t="s">
        <v>2727</v>
      </c>
      <c r="I84" s="188" t="s">
        <v>2727</v>
      </c>
      <c r="J84" s="188" t="s">
        <v>2834</v>
      </c>
      <c r="K84" s="188" t="s">
        <v>2727</v>
      </c>
      <c r="L84" s="188" t="s">
        <v>2727</v>
      </c>
      <c r="M84" s="188" t="s">
        <v>2834</v>
      </c>
      <c r="N84" s="188" t="s">
        <v>2727</v>
      </c>
      <c r="O84" s="188" t="s">
        <v>2727</v>
      </c>
      <c r="P84" s="188" t="s">
        <v>2834</v>
      </c>
      <c r="Q84" s="188" t="s">
        <v>2727</v>
      </c>
      <c r="R84" s="188" t="s">
        <v>2727</v>
      </c>
      <c r="S84" s="188" t="s">
        <v>2834</v>
      </c>
      <c r="T84" s="188" t="s">
        <v>2727</v>
      </c>
      <c r="U84" s="188" t="s">
        <v>2727</v>
      </c>
      <c r="V84" s="188" t="s">
        <v>2834</v>
      </c>
      <c r="W84" s="188" t="s">
        <v>2727</v>
      </c>
      <c r="X84" s="188" t="s">
        <v>2727</v>
      </c>
      <c r="Y84" s="188" t="s">
        <v>2834</v>
      </c>
      <c r="Z84" s="188" t="s">
        <v>2727</v>
      </c>
      <c r="AA84" s="188" t="s">
        <v>2727</v>
      </c>
      <c r="AB84" s="188" t="s">
        <v>2834</v>
      </c>
      <c r="AC84" s="188" t="s">
        <v>2727</v>
      </c>
      <c r="AD84" s="188" t="s">
        <v>2727</v>
      </c>
      <c r="AE84" s="188" t="s">
        <v>2834</v>
      </c>
      <c r="AF84" s="188" t="s">
        <v>2727</v>
      </c>
      <c r="AG84" s="188" t="s">
        <v>2727</v>
      </c>
      <c r="AH84" s="188" t="s">
        <v>2834</v>
      </c>
      <c r="AI84" s="188" t="s">
        <v>2727</v>
      </c>
      <c r="AJ84" s="188" t="s">
        <v>2727</v>
      </c>
      <c r="AK84" s="188" t="s">
        <v>2834</v>
      </c>
      <c r="AL84" s="188" t="s">
        <v>2727</v>
      </c>
      <c r="AM84" s="188" t="s">
        <v>2727</v>
      </c>
      <c r="AN84" s="188" t="s">
        <v>2834</v>
      </c>
      <c r="AO84" s="188" t="s">
        <v>2727</v>
      </c>
      <c r="AP84" s="188" t="s">
        <v>2727</v>
      </c>
      <c r="AQ84" s="188" t="s">
        <v>2834</v>
      </c>
      <c r="AR84" s="188" t="s">
        <v>2727</v>
      </c>
      <c r="AS84" s="188" t="s">
        <v>2727</v>
      </c>
      <c r="AT84" s="188" t="s">
        <v>2834</v>
      </c>
      <c r="AU84" s="188" t="s">
        <v>2727</v>
      </c>
      <c r="AV84" s="188" t="s">
        <v>2727</v>
      </c>
      <c r="AW84" s="188" t="s">
        <v>2834</v>
      </c>
      <c r="AX84" s="188" t="s">
        <v>2727</v>
      </c>
      <c r="AY84" s="188" t="s">
        <v>2727</v>
      </c>
      <c r="AZ84" s="188" t="s">
        <v>2834</v>
      </c>
      <c r="BA84" s="188" t="s">
        <v>2727</v>
      </c>
      <c r="BB84" s="188" t="s">
        <v>2727</v>
      </c>
      <c r="BC84" s="188" t="s">
        <v>2834</v>
      </c>
      <c r="BD84" s="188" t="s">
        <v>2727</v>
      </c>
      <c r="BE84" s="188" t="s">
        <v>2727</v>
      </c>
      <c r="BF84" s="188" t="s">
        <v>2834</v>
      </c>
      <c r="BG84" s="188" t="s">
        <v>2727</v>
      </c>
      <c r="BH84" s="188" t="s">
        <v>2727</v>
      </c>
      <c r="BI84" s="188" t="s">
        <v>2834</v>
      </c>
      <c r="BJ84" s="188" t="s">
        <v>2727</v>
      </c>
      <c r="BK84" s="188" t="s">
        <v>2727</v>
      </c>
      <c r="BL84" s="188" t="s">
        <v>2834</v>
      </c>
      <c r="BM84" s="188" t="s">
        <v>2727</v>
      </c>
      <c r="BN84" s="188" t="s">
        <v>2727</v>
      </c>
      <c r="BO84" s="188" t="s">
        <v>2834</v>
      </c>
      <c r="BP84" s="188" t="s">
        <v>2727</v>
      </c>
      <c r="BQ84" s="188" t="s">
        <v>2727</v>
      </c>
      <c r="BR84" s="188" t="s">
        <v>2834</v>
      </c>
      <c r="BS84" s="188" t="s">
        <v>2727</v>
      </c>
      <c r="BT84" s="188" t="s">
        <v>2727</v>
      </c>
      <c r="BU84" s="188" t="s">
        <v>2834</v>
      </c>
      <c r="BV84" s="188" t="s">
        <v>2727</v>
      </c>
      <c r="BW84" s="188" t="s">
        <v>2727</v>
      </c>
      <c r="BX84" s="188" t="s">
        <v>2834</v>
      </c>
      <c r="BY84" s="188" t="s">
        <v>2727</v>
      </c>
      <c r="BZ84" s="188" t="s">
        <v>2727</v>
      </c>
      <c r="CA84" s="188" t="s">
        <v>2834</v>
      </c>
      <c r="CB84" s="188" t="s">
        <v>2727</v>
      </c>
      <c r="CC84" s="188" t="s">
        <v>2727</v>
      </c>
      <c r="CD84" s="188" t="s">
        <v>2834</v>
      </c>
      <c r="CE84" s="188" t="s">
        <v>2727</v>
      </c>
      <c r="CF84" s="188" t="s">
        <v>2727</v>
      </c>
      <c r="CG84" s="188" t="s">
        <v>2834</v>
      </c>
      <c r="CH84" s="188" t="s">
        <v>2727</v>
      </c>
      <c r="CI84" s="188" t="s">
        <v>2727</v>
      </c>
      <c r="CJ84" s="188" t="s">
        <v>2834</v>
      </c>
      <c r="CK84" s="188" t="s">
        <v>2727</v>
      </c>
      <c r="CL84" s="188" t="s">
        <v>2727</v>
      </c>
      <c r="CM84" s="188" t="s">
        <v>2834</v>
      </c>
      <c r="CN84" s="188" t="s">
        <v>2727</v>
      </c>
      <c r="CO84" s="188" t="s">
        <v>2727</v>
      </c>
      <c r="CP84" s="188" t="s">
        <v>2834</v>
      </c>
      <c r="CQ84" s="188" t="s">
        <v>2727</v>
      </c>
      <c r="CR84" s="188" t="s">
        <v>2727</v>
      </c>
      <c r="CS84" s="188" t="s">
        <v>2834</v>
      </c>
      <c r="CT84" s="188" t="s">
        <v>2727</v>
      </c>
      <c r="CU84" s="188" t="s">
        <v>2727</v>
      </c>
      <c r="CV84" s="188" t="s">
        <v>2834</v>
      </c>
      <c r="CW84" s="188" t="s">
        <v>2727</v>
      </c>
      <c r="CX84" s="188" t="s">
        <v>2727</v>
      </c>
      <c r="CY84" s="188" t="s">
        <v>2834</v>
      </c>
      <c r="CZ84" s="188" t="s">
        <v>2727</v>
      </c>
      <c r="DA84" s="188" t="s">
        <v>2727</v>
      </c>
      <c r="DB84" s="188" t="s">
        <v>2834</v>
      </c>
      <c r="DC84" s="188" t="s">
        <v>2727</v>
      </c>
      <c r="DD84" s="188" t="s">
        <v>2727</v>
      </c>
      <c r="DE84" s="188" t="s">
        <v>2834</v>
      </c>
      <c r="DF84" s="188" t="s">
        <v>2727</v>
      </c>
      <c r="DG84" s="188" t="s">
        <v>2727</v>
      </c>
      <c r="DH84" s="188" t="s">
        <v>2834</v>
      </c>
      <c r="DI84" s="188" t="s">
        <v>2727</v>
      </c>
      <c r="DJ84" s="188" t="s">
        <v>2727</v>
      </c>
      <c r="DK84" s="188" t="s">
        <v>2834</v>
      </c>
      <c r="DL84" s="188" t="s">
        <v>2727</v>
      </c>
      <c r="DM84" s="188" t="s">
        <v>2727</v>
      </c>
      <c r="DN84" s="188" t="s">
        <v>2834</v>
      </c>
      <c r="DO84" s="188" t="s">
        <v>2727</v>
      </c>
      <c r="DP84" s="188" t="s">
        <v>2727</v>
      </c>
      <c r="DQ84" s="188" t="s">
        <v>2834</v>
      </c>
      <c r="DR84" s="188" t="s">
        <v>2727</v>
      </c>
      <c r="DS84" s="188" t="s">
        <v>2727</v>
      </c>
      <c r="DT84" s="188" t="s">
        <v>2834</v>
      </c>
      <c r="DU84" s="188" t="s">
        <v>2727</v>
      </c>
      <c r="DV84" s="188" t="s">
        <v>2727</v>
      </c>
      <c r="DW84" s="188" t="s">
        <v>2834</v>
      </c>
      <c r="DX84" s="188" t="s">
        <v>2727</v>
      </c>
      <c r="DY84" s="188" t="s">
        <v>2727</v>
      </c>
      <c r="DZ84" s="188" t="s">
        <v>2834</v>
      </c>
      <c r="EA84" s="188" t="s">
        <v>2727</v>
      </c>
      <c r="EB84" s="188" t="s">
        <v>2727</v>
      </c>
      <c r="EC84" s="188" t="s">
        <v>2834</v>
      </c>
      <c r="ED84" s="188" t="s">
        <v>2727</v>
      </c>
      <c r="EE84" s="188" t="s">
        <v>2727</v>
      </c>
      <c r="EF84" s="188" t="s">
        <v>2834</v>
      </c>
      <c r="EG84" s="188" t="s">
        <v>2727</v>
      </c>
      <c r="EH84" s="188" t="s">
        <v>2727</v>
      </c>
      <c r="EI84" s="188" t="s">
        <v>2834</v>
      </c>
      <c r="EJ84" s="188" t="s">
        <v>2727</v>
      </c>
      <c r="EK84" s="188" t="s">
        <v>2727</v>
      </c>
      <c r="EL84" s="188" t="s">
        <v>2834</v>
      </c>
      <c r="EM84" s="188" t="s">
        <v>2727</v>
      </c>
      <c r="EN84" s="188" t="s">
        <v>2727</v>
      </c>
      <c r="EO84" s="188" t="s">
        <v>2834</v>
      </c>
      <c r="EP84" s="188" t="s">
        <v>2727</v>
      </c>
      <c r="EQ84" s="188" t="s">
        <v>2727</v>
      </c>
      <c r="ER84" s="188" t="s">
        <v>2834</v>
      </c>
      <c r="ES84" s="188" t="s">
        <v>2727</v>
      </c>
      <c r="ET84" s="188" t="s">
        <v>2727</v>
      </c>
    </row>
    <row r="85" spans="1:150" x14ac:dyDescent="0.3">
      <c r="A85" s="1"/>
      <c r="B85" s="186" t="s">
        <v>3445</v>
      </c>
      <c r="C85" s="186" t="s">
        <v>152</v>
      </c>
      <c r="D85" s="186" t="s">
        <v>991</v>
      </c>
      <c r="E85" s="186" t="s">
        <v>3446</v>
      </c>
      <c r="F85" s="186" t="s">
        <v>3447</v>
      </c>
      <c r="G85" s="186" t="s">
        <v>2834</v>
      </c>
      <c r="H85" s="186" t="s">
        <v>2727</v>
      </c>
      <c r="I85" s="186" t="s">
        <v>2727</v>
      </c>
      <c r="J85" s="186" t="s">
        <v>2834</v>
      </c>
      <c r="K85" s="186" t="s">
        <v>2727</v>
      </c>
      <c r="L85" s="186" t="s">
        <v>2727</v>
      </c>
      <c r="M85" s="186" t="s">
        <v>2834</v>
      </c>
      <c r="N85" s="186" t="s">
        <v>2727</v>
      </c>
      <c r="O85" s="186" t="s">
        <v>2727</v>
      </c>
      <c r="P85" s="186" t="s">
        <v>2834</v>
      </c>
      <c r="Q85" s="186" t="s">
        <v>2727</v>
      </c>
      <c r="R85" s="186" t="s">
        <v>2727</v>
      </c>
      <c r="S85" s="186" t="s">
        <v>2834</v>
      </c>
      <c r="T85" s="186" t="s">
        <v>2727</v>
      </c>
      <c r="U85" s="186" t="s">
        <v>2727</v>
      </c>
      <c r="V85" s="186" t="s">
        <v>2834</v>
      </c>
      <c r="W85" s="186" t="s">
        <v>2727</v>
      </c>
      <c r="X85" s="186" t="s">
        <v>2727</v>
      </c>
      <c r="Y85" s="186" t="s">
        <v>2834</v>
      </c>
      <c r="Z85" s="186" t="s">
        <v>2727</v>
      </c>
      <c r="AA85" s="186" t="s">
        <v>2727</v>
      </c>
      <c r="AB85" s="186" t="s">
        <v>2834</v>
      </c>
      <c r="AC85" s="186" t="s">
        <v>2727</v>
      </c>
      <c r="AD85" s="186" t="s">
        <v>2727</v>
      </c>
      <c r="AE85" s="186" t="s">
        <v>2834</v>
      </c>
      <c r="AF85" s="186" t="s">
        <v>2727</v>
      </c>
      <c r="AG85" s="186" t="s">
        <v>2727</v>
      </c>
      <c r="AH85" s="186" t="s">
        <v>2834</v>
      </c>
      <c r="AI85" s="186" t="s">
        <v>2727</v>
      </c>
      <c r="AJ85" s="186" t="s">
        <v>2727</v>
      </c>
      <c r="AK85" s="186" t="s">
        <v>2834</v>
      </c>
      <c r="AL85" s="186" t="s">
        <v>2727</v>
      </c>
      <c r="AM85" s="186" t="s">
        <v>2727</v>
      </c>
      <c r="AN85" s="186" t="s">
        <v>2834</v>
      </c>
      <c r="AO85" s="186" t="s">
        <v>2727</v>
      </c>
      <c r="AP85" s="186" t="s">
        <v>2727</v>
      </c>
      <c r="AQ85" s="186" t="s">
        <v>2834</v>
      </c>
      <c r="AR85" s="186" t="s">
        <v>2727</v>
      </c>
      <c r="AS85" s="186" t="s">
        <v>2727</v>
      </c>
      <c r="AT85" s="186" t="s">
        <v>2834</v>
      </c>
      <c r="AU85" s="186" t="s">
        <v>2727</v>
      </c>
      <c r="AV85" s="186" t="s">
        <v>2727</v>
      </c>
      <c r="AW85" s="186" t="s">
        <v>2834</v>
      </c>
      <c r="AX85" s="186" t="s">
        <v>2727</v>
      </c>
      <c r="AY85" s="186" t="s">
        <v>2727</v>
      </c>
      <c r="AZ85" s="186" t="s">
        <v>2834</v>
      </c>
      <c r="BA85" s="186" t="s">
        <v>2727</v>
      </c>
      <c r="BB85" s="186" t="s">
        <v>2727</v>
      </c>
      <c r="BC85" s="186" t="s">
        <v>2834</v>
      </c>
      <c r="BD85" s="186" t="s">
        <v>2727</v>
      </c>
      <c r="BE85" s="186" t="s">
        <v>2727</v>
      </c>
      <c r="BF85" s="186" t="s">
        <v>2834</v>
      </c>
      <c r="BG85" s="186" t="s">
        <v>2727</v>
      </c>
      <c r="BH85" s="186" t="s">
        <v>2727</v>
      </c>
      <c r="BI85" s="186" t="s">
        <v>2834</v>
      </c>
      <c r="BJ85" s="186" t="s">
        <v>2727</v>
      </c>
      <c r="BK85" s="186" t="s">
        <v>2727</v>
      </c>
      <c r="BL85" s="186" t="s">
        <v>2834</v>
      </c>
      <c r="BM85" s="186" t="s">
        <v>2727</v>
      </c>
      <c r="BN85" s="186" t="s">
        <v>2727</v>
      </c>
      <c r="BO85" s="186" t="s">
        <v>2834</v>
      </c>
      <c r="BP85" s="186" t="s">
        <v>2727</v>
      </c>
      <c r="BQ85" s="186" t="s">
        <v>2727</v>
      </c>
      <c r="BR85" s="186" t="s">
        <v>2834</v>
      </c>
      <c r="BS85" s="186" t="s">
        <v>2727</v>
      </c>
      <c r="BT85" s="186" t="s">
        <v>2727</v>
      </c>
      <c r="BU85" s="186" t="s">
        <v>2834</v>
      </c>
      <c r="BV85" s="186" t="s">
        <v>2727</v>
      </c>
      <c r="BW85" s="186" t="s">
        <v>2727</v>
      </c>
      <c r="BX85" s="186" t="s">
        <v>2834</v>
      </c>
      <c r="BY85" s="186" t="s">
        <v>2727</v>
      </c>
      <c r="BZ85" s="186" t="s">
        <v>2727</v>
      </c>
      <c r="CA85" s="186" t="s">
        <v>2834</v>
      </c>
      <c r="CB85" s="186" t="s">
        <v>2727</v>
      </c>
      <c r="CC85" s="186" t="s">
        <v>2727</v>
      </c>
      <c r="CD85" s="186" t="s">
        <v>2834</v>
      </c>
      <c r="CE85" s="186" t="s">
        <v>2727</v>
      </c>
      <c r="CF85" s="186" t="s">
        <v>2727</v>
      </c>
      <c r="CG85" s="186" t="s">
        <v>2834</v>
      </c>
      <c r="CH85" s="186" t="s">
        <v>2727</v>
      </c>
      <c r="CI85" s="186" t="s">
        <v>2727</v>
      </c>
      <c r="CJ85" s="186" t="s">
        <v>2834</v>
      </c>
      <c r="CK85" s="186" t="s">
        <v>2727</v>
      </c>
      <c r="CL85" s="186" t="s">
        <v>2727</v>
      </c>
      <c r="CM85" s="186" t="s">
        <v>2834</v>
      </c>
      <c r="CN85" s="186" t="s">
        <v>2727</v>
      </c>
      <c r="CO85" s="186" t="s">
        <v>2727</v>
      </c>
      <c r="CP85" s="186" t="s">
        <v>2834</v>
      </c>
      <c r="CQ85" s="186" t="s">
        <v>2727</v>
      </c>
      <c r="CR85" s="186" t="s">
        <v>2727</v>
      </c>
      <c r="CS85" s="186" t="s">
        <v>2834</v>
      </c>
      <c r="CT85" s="186" t="s">
        <v>2727</v>
      </c>
      <c r="CU85" s="186" t="s">
        <v>2727</v>
      </c>
      <c r="CV85" s="186" t="s">
        <v>2834</v>
      </c>
      <c r="CW85" s="186" t="s">
        <v>2727</v>
      </c>
      <c r="CX85" s="186" t="s">
        <v>2727</v>
      </c>
      <c r="CY85" s="186" t="s">
        <v>2834</v>
      </c>
      <c r="CZ85" s="186" t="s">
        <v>2727</v>
      </c>
      <c r="DA85" s="186" t="s">
        <v>2727</v>
      </c>
      <c r="DB85" s="186" t="s">
        <v>2834</v>
      </c>
      <c r="DC85" s="186" t="s">
        <v>2727</v>
      </c>
      <c r="DD85" s="186" t="s">
        <v>2727</v>
      </c>
      <c r="DE85" s="186" t="s">
        <v>2834</v>
      </c>
      <c r="DF85" s="186" t="s">
        <v>2727</v>
      </c>
      <c r="DG85" s="186" t="s">
        <v>2727</v>
      </c>
      <c r="DH85" s="186" t="s">
        <v>2834</v>
      </c>
      <c r="DI85" s="186" t="s">
        <v>2727</v>
      </c>
      <c r="DJ85" s="186" t="s">
        <v>2727</v>
      </c>
      <c r="DK85" s="186" t="s">
        <v>2834</v>
      </c>
      <c r="DL85" s="186" t="s">
        <v>2727</v>
      </c>
      <c r="DM85" s="186" t="s">
        <v>2727</v>
      </c>
      <c r="DN85" s="186" t="s">
        <v>2834</v>
      </c>
      <c r="DO85" s="186" t="s">
        <v>2727</v>
      </c>
      <c r="DP85" s="186" t="s">
        <v>2727</v>
      </c>
      <c r="DQ85" s="186" t="s">
        <v>2834</v>
      </c>
      <c r="DR85" s="186" t="s">
        <v>2727</v>
      </c>
      <c r="DS85" s="186" t="s">
        <v>2727</v>
      </c>
      <c r="DT85" s="186" t="s">
        <v>2834</v>
      </c>
      <c r="DU85" s="186" t="s">
        <v>2727</v>
      </c>
      <c r="DV85" s="186" t="s">
        <v>2727</v>
      </c>
      <c r="DW85" s="186" t="s">
        <v>2834</v>
      </c>
      <c r="DX85" s="186" t="s">
        <v>2727</v>
      </c>
      <c r="DY85" s="186" t="s">
        <v>2727</v>
      </c>
      <c r="DZ85" s="186" t="s">
        <v>2834</v>
      </c>
      <c r="EA85" s="186" t="s">
        <v>2727</v>
      </c>
      <c r="EB85" s="186" t="s">
        <v>2727</v>
      </c>
      <c r="EC85" s="186" t="s">
        <v>2834</v>
      </c>
      <c r="ED85" s="186" t="s">
        <v>2727</v>
      </c>
      <c r="EE85" s="186" t="s">
        <v>2727</v>
      </c>
      <c r="EF85" s="186" t="s">
        <v>2834</v>
      </c>
      <c r="EG85" s="186" t="s">
        <v>2727</v>
      </c>
      <c r="EH85" s="186" t="s">
        <v>2727</v>
      </c>
      <c r="EI85" s="186" t="s">
        <v>2834</v>
      </c>
      <c r="EJ85" s="186" t="s">
        <v>2727</v>
      </c>
      <c r="EK85" s="186" t="s">
        <v>2727</v>
      </c>
      <c r="EL85" s="186" t="s">
        <v>2834</v>
      </c>
      <c r="EM85" s="186" t="s">
        <v>2727</v>
      </c>
      <c r="EN85" s="186" t="s">
        <v>2727</v>
      </c>
      <c r="EO85" s="186" t="s">
        <v>2834</v>
      </c>
      <c r="EP85" s="186" t="s">
        <v>2727</v>
      </c>
      <c r="EQ85" s="186" t="s">
        <v>2727</v>
      </c>
      <c r="ER85" s="186" t="s">
        <v>2834</v>
      </c>
      <c r="ES85" s="186" t="s">
        <v>2727</v>
      </c>
      <c r="ET85" s="186" t="s">
        <v>2727</v>
      </c>
    </row>
    <row r="86" spans="1:150" x14ac:dyDescent="0.3">
      <c r="A86" s="1"/>
      <c r="B86" s="187" t="s">
        <v>3448</v>
      </c>
      <c r="C86" s="187" t="s">
        <v>152</v>
      </c>
      <c r="D86" s="187" t="s">
        <v>991</v>
      </c>
      <c r="E86" s="187" t="s">
        <v>3449</v>
      </c>
      <c r="F86" s="187" t="s">
        <v>3450</v>
      </c>
      <c r="G86" s="188" t="s">
        <v>2834</v>
      </c>
      <c r="H86" s="188" t="s">
        <v>2727</v>
      </c>
      <c r="I86" s="188" t="s">
        <v>2727</v>
      </c>
      <c r="J86" s="188" t="s">
        <v>2834</v>
      </c>
      <c r="K86" s="188" t="s">
        <v>2727</v>
      </c>
      <c r="L86" s="188" t="s">
        <v>2727</v>
      </c>
      <c r="M86" s="188" t="s">
        <v>2834</v>
      </c>
      <c r="N86" s="188" t="s">
        <v>2727</v>
      </c>
      <c r="O86" s="188" t="s">
        <v>2727</v>
      </c>
      <c r="P86" s="188" t="s">
        <v>2834</v>
      </c>
      <c r="Q86" s="188" t="s">
        <v>2727</v>
      </c>
      <c r="R86" s="188" t="s">
        <v>2727</v>
      </c>
      <c r="S86" s="188" t="s">
        <v>2834</v>
      </c>
      <c r="T86" s="188" t="s">
        <v>2727</v>
      </c>
      <c r="U86" s="188" t="s">
        <v>2727</v>
      </c>
      <c r="V86" s="188" t="s">
        <v>2834</v>
      </c>
      <c r="W86" s="188" t="s">
        <v>2727</v>
      </c>
      <c r="X86" s="188" t="s">
        <v>2727</v>
      </c>
      <c r="Y86" s="188" t="s">
        <v>2834</v>
      </c>
      <c r="Z86" s="188" t="s">
        <v>2727</v>
      </c>
      <c r="AA86" s="188" t="s">
        <v>2727</v>
      </c>
      <c r="AB86" s="188" t="s">
        <v>2834</v>
      </c>
      <c r="AC86" s="188" t="s">
        <v>2727</v>
      </c>
      <c r="AD86" s="188" t="s">
        <v>2727</v>
      </c>
      <c r="AE86" s="188" t="s">
        <v>2834</v>
      </c>
      <c r="AF86" s="188" t="s">
        <v>2727</v>
      </c>
      <c r="AG86" s="188" t="s">
        <v>2727</v>
      </c>
      <c r="AH86" s="188" t="s">
        <v>2834</v>
      </c>
      <c r="AI86" s="188" t="s">
        <v>2727</v>
      </c>
      <c r="AJ86" s="188" t="s">
        <v>2727</v>
      </c>
      <c r="AK86" s="188" t="s">
        <v>2834</v>
      </c>
      <c r="AL86" s="188" t="s">
        <v>2727</v>
      </c>
      <c r="AM86" s="188" t="s">
        <v>2727</v>
      </c>
      <c r="AN86" s="188" t="s">
        <v>2834</v>
      </c>
      <c r="AO86" s="188" t="s">
        <v>2727</v>
      </c>
      <c r="AP86" s="188" t="s">
        <v>2727</v>
      </c>
      <c r="AQ86" s="188" t="s">
        <v>2834</v>
      </c>
      <c r="AR86" s="188" t="s">
        <v>2727</v>
      </c>
      <c r="AS86" s="188" t="s">
        <v>2727</v>
      </c>
      <c r="AT86" s="188" t="s">
        <v>2834</v>
      </c>
      <c r="AU86" s="188" t="s">
        <v>2727</v>
      </c>
      <c r="AV86" s="188" t="s">
        <v>2727</v>
      </c>
      <c r="AW86" s="188" t="s">
        <v>2834</v>
      </c>
      <c r="AX86" s="188" t="s">
        <v>2727</v>
      </c>
      <c r="AY86" s="188" t="s">
        <v>2727</v>
      </c>
      <c r="AZ86" s="188" t="s">
        <v>2834</v>
      </c>
      <c r="BA86" s="188" t="s">
        <v>2727</v>
      </c>
      <c r="BB86" s="188" t="s">
        <v>2727</v>
      </c>
      <c r="BC86" s="188" t="s">
        <v>2834</v>
      </c>
      <c r="BD86" s="188" t="s">
        <v>2727</v>
      </c>
      <c r="BE86" s="188" t="s">
        <v>2727</v>
      </c>
      <c r="BF86" s="188" t="s">
        <v>2834</v>
      </c>
      <c r="BG86" s="188" t="s">
        <v>2727</v>
      </c>
      <c r="BH86" s="188" t="s">
        <v>2727</v>
      </c>
      <c r="BI86" s="188" t="s">
        <v>2834</v>
      </c>
      <c r="BJ86" s="188" t="s">
        <v>2727</v>
      </c>
      <c r="BK86" s="188" t="s">
        <v>2727</v>
      </c>
      <c r="BL86" s="188" t="s">
        <v>2834</v>
      </c>
      <c r="BM86" s="188" t="s">
        <v>2727</v>
      </c>
      <c r="BN86" s="188" t="s">
        <v>2727</v>
      </c>
      <c r="BO86" s="188" t="s">
        <v>2834</v>
      </c>
      <c r="BP86" s="188" t="s">
        <v>2727</v>
      </c>
      <c r="BQ86" s="188" t="s">
        <v>2727</v>
      </c>
      <c r="BR86" s="188" t="s">
        <v>2834</v>
      </c>
      <c r="BS86" s="188" t="s">
        <v>2727</v>
      </c>
      <c r="BT86" s="188" t="s">
        <v>2727</v>
      </c>
      <c r="BU86" s="188" t="s">
        <v>2834</v>
      </c>
      <c r="BV86" s="188" t="s">
        <v>2727</v>
      </c>
      <c r="BW86" s="188" t="s">
        <v>2727</v>
      </c>
      <c r="BX86" s="188" t="s">
        <v>2834</v>
      </c>
      <c r="BY86" s="188" t="s">
        <v>2727</v>
      </c>
      <c r="BZ86" s="188" t="s">
        <v>2727</v>
      </c>
      <c r="CA86" s="188" t="s">
        <v>2834</v>
      </c>
      <c r="CB86" s="188" t="s">
        <v>2727</v>
      </c>
      <c r="CC86" s="188" t="s">
        <v>2727</v>
      </c>
      <c r="CD86" s="188" t="s">
        <v>2834</v>
      </c>
      <c r="CE86" s="188" t="s">
        <v>2727</v>
      </c>
      <c r="CF86" s="188" t="s">
        <v>2727</v>
      </c>
      <c r="CG86" s="188" t="s">
        <v>2834</v>
      </c>
      <c r="CH86" s="188" t="s">
        <v>2727</v>
      </c>
      <c r="CI86" s="188" t="s">
        <v>2727</v>
      </c>
      <c r="CJ86" s="188" t="s">
        <v>2834</v>
      </c>
      <c r="CK86" s="188" t="s">
        <v>2727</v>
      </c>
      <c r="CL86" s="188" t="s">
        <v>2727</v>
      </c>
      <c r="CM86" s="188" t="s">
        <v>2834</v>
      </c>
      <c r="CN86" s="188" t="s">
        <v>2727</v>
      </c>
      <c r="CO86" s="188" t="s">
        <v>2727</v>
      </c>
      <c r="CP86" s="188" t="s">
        <v>2834</v>
      </c>
      <c r="CQ86" s="188" t="s">
        <v>2727</v>
      </c>
      <c r="CR86" s="188" t="s">
        <v>2727</v>
      </c>
      <c r="CS86" s="188" t="s">
        <v>2834</v>
      </c>
      <c r="CT86" s="188" t="s">
        <v>2727</v>
      </c>
      <c r="CU86" s="188" t="s">
        <v>2727</v>
      </c>
      <c r="CV86" s="188" t="s">
        <v>2834</v>
      </c>
      <c r="CW86" s="188" t="s">
        <v>2727</v>
      </c>
      <c r="CX86" s="188" t="s">
        <v>2727</v>
      </c>
      <c r="CY86" s="188" t="s">
        <v>2834</v>
      </c>
      <c r="CZ86" s="188" t="s">
        <v>2727</v>
      </c>
      <c r="DA86" s="188" t="s">
        <v>2727</v>
      </c>
      <c r="DB86" s="188" t="s">
        <v>2834</v>
      </c>
      <c r="DC86" s="188" t="s">
        <v>2727</v>
      </c>
      <c r="DD86" s="188" t="s">
        <v>2727</v>
      </c>
      <c r="DE86" s="188" t="s">
        <v>2834</v>
      </c>
      <c r="DF86" s="188" t="s">
        <v>2727</v>
      </c>
      <c r="DG86" s="188" t="s">
        <v>2727</v>
      </c>
      <c r="DH86" s="188" t="s">
        <v>2834</v>
      </c>
      <c r="DI86" s="188" t="s">
        <v>2727</v>
      </c>
      <c r="DJ86" s="188" t="s">
        <v>2727</v>
      </c>
      <c r="DK86" s="188" t="s">
        <v>2834</v>
      </c>
      <c r="DL86" s="188" t="s">
        <v>2727</v>
      </c>
      <c r="DM86" s="188" t="s">
        <v>2727</v>
      </c>
      <c r="DN86" s="188" t="s">
        <v>2834</v>
      </c>
      <c r="DO86" s="188" t="s">
        <v>2727</v>
      </c>
      <c r="DP86" s="188" t="s">
        <v>2727</v>
      </c>
      <c r="DQ86" s="188" t="s">
        <v>2834</v>
      </c>
      <c r="DR86" s="188" t="s">
        <v>2727</v>
      </c>
      <c r="DS86" s="188" t="s">
        <v>2727</v>
      </c>
      <c r="DT86" s="188" t="s">
        <v>2834</v>
      </c>
      <c r="DU86" s="188" t="s">
        <v>2727</v>
      </c>
      <c r="DV86" s="188" t="s">
        <v>2727</v>
      </c>
      <c r="DW86" s="188" t="s">
        <v>2834</v>
      </c>
      <c r="DX86" s="188" t="s">
        <v>2727</v>
      </c>
      <c r="DY86" s="188" t="s">
        <v>2727</v>
      </c>
      <c r="DZ86" s="188" t="s">
        <v>2834</v>
      </c>
      <c r="EA86" s="188" t="s">
        <v>2727</v>
      </c>
      <c r="EB86" s="188" t="s">
        <v>2727</v>
      </c>
      <c r="EC86" s="188" t="s">
        <v>2834</v>
      </c>
      <c r="ED86" s="188" t="s">
        <v>2727</v>
      </c>
      <c r="EE86" s="188" t="s">
        <v>2727</v>
      </c>
      <c r="EF86" s="188" t="s">
        <v>2834</v>
      </c>
      <c r="EG86" s="188" t="s">
        <v>2727</v>
      </c>
      <c r="EH86" s="188" t="s">
        <v>2727</v>
      </c>
      <c r="EI86" s="188" t="s">
        <v>2834</v>
      </c>
      <c r="EJ86" s="188" t="s">
        <v>2727</v>
      </c>
      <c r="EK86" s="188" t="s">
        <v>2727</v>
      </c>
      <c r="EL86" s="188" t="s">
        <v>2834</v>
      </c>
      <c r="EM86" s="188" t="s">
        <v>2727</v>
      </c>
      <c r="EN86" s="188" t="s">
        <v>2727</v>
      </c>
      <c r="EO86" s="188" t="s">
        <v>2834</v>
      </c>
      <c r="EP86" s="188" t="s">
        <v>2727</v>
      </c>
      <c r="EQ86" s="188" t="s">
        <v>2727</v>
      </c>
      <c r="ER86" s="188" t="s">
        <v>2834</v>
      </c>
      <c r="ES86" s="188" t="s">
        <v>2727</v>
      </c>
      <c r="ET86" s="188" t="s">
        <v>2727</v>
      </c>
    </row>
    <row r="87" spans="1:150" x14ac:dyDescent="0.3">
      <c r="A87" s="1"/>
      <c r="B87" s="187" t="s">
        <v>3451</v>
      </c>
      <c r="C87" s="187" t="s">
        <v>152</v>
      </c>
      <c r="D87" s="187" t="s">
        <v>991</v>
      </c>
      <c r="E87" s="187" t="s">
        <v>3452</v>
      </c>
      <c r="F87" s="187" t="s">
        <v>3453</v>
      </c>
      <c r="G87" s="188" t="s">
        <v>2834</v>
      </c>
      <c r="H87" s="188" t="s">
        <v>2727</v>
      </c>
      <c r="I87" s="188" t="s">
        <v>2727</v>
      </c>
      <c r="J87" s="188" t="s">
        <v>2834</v>
      </c>
      <c r="K87" s="188" t="s">
        <v>2727</v>
      </c>
      <c r="L87" s="188" t="s">
        <v>2727</v>
      </c>
      <c r="M87" s="188" t="s">
        <v>2834</v>
      </c>
      <c r="N87" s="188" t="s">
        <v>2727</v>
      </c>
      <c r="O87" s="188" t="s">
        <v>2727</v>
      </c>
      <c r="P87" s="188" t="s">
        <v>2834</v>
      </c>
      <c r="Q87" s="188" t="s">
        <v>2727</v>
      </c>
      <c r="R87" s="188" t="s">
        <v>2727</v>
      </c>
      <c r="S87" s="188" t="s">
        <v>2834</v>
      </c>
      <c r="T87" s="188" t="s">
        <v>2727</v>
      </c>
      <c r="U87" s="188" t="s">
        <v>2727</v>
      </c>
      <c r="V87" s="188" t="s">
        <v>2834</v>
      </c>
      <c r="W87" s="188" t="s">
        <v>2727</v>
      </c>
      <c r="X87" s="188" t="s">
        <v>2727</v>
      </c>
      <c r="Y87" s="188" t="s">
        <v>2834</v>
      </c>
      <c r="Z87" s="188" t="s">
        <v>2727</v>
      </c>
      <c r="AA87" s="188" t="s">
        <v>2727</v>
      </c>
      <c r="AB87" s="188" t="s">
        <v>2834</v>
      </c>
      <c r="AC87" s="188" t="s">
        <v>2727</v>
      </c>
      <c r="AD87" s="188" t="s">
        <v>2727</v>
      </c>
      <c r="AE87" s="188" t="s">
        <v>2834</v>
      </c>
      <c r="AF87" s="188" t="s">
        <v>2727</v>
      </c>
      <c r="AG87" s="188" t="s">
        <v>2727</v>
      </c>
      <c r="AH87" s="188" t="s">
        <v>2834</v>
      </c>
      <c r="AI87" s="188" t="s">
        <v>2727</v>
      </c>
      <c r="AJ87" s="188" t="s">
        <v>2727</v>
      </c>
      <c r="AK87" s="188" t="s">
        <v>2834</v>
      </c>
      <c r="AL87" s="188" t="s">
        <v>2727</v>
      </c>
      <c r="AM87" s="188" t="s">
        <v>2727</v>
      </c>
      <c r="AN87" s="188" t="s">
        <v>2834</v>
      </c>
      <c r="AO87" s="188" t="s">
        <v>2727</v>
      </c>
      <c r="AP87" s="188" t="s">
        <v>2727</v>
      </c>
      <c r="AQ87" s="188" t="s">
        <v>2834</v>
      </c>
      <c r="AR87" s="188" t="s">
        <v>2727</v>
      </c>
      <c r="AS87" s="188" t="s">
        <v>2727</v>
      </c>
      <c r="AT87" s="188" t="s">
        <v>2834</v>
      </c>
      <c r="AU87" s="188" t="s">
        <v>2727</v>
      </c>
      <c r="AV87" s="188" t="s">
        <v>2727</v>
      </c>
      <c r="AW87" s="188" t="s">
        <v>2834</v>
      </c>
      <c r="AX87" s="188" t="s">
        <v>2727</v>
      </c>
      <c r="AY87" s="188" t="s">
        <v>2727</v>
      </c>
      <c r="AZ87" s="188" t="s">
        <v>2834</v>
      </c>
      <c r="BA87" s="188" t="s">
        <v>2727</v>
      </c>
      <c r="BB87" s="188" t="s">
        <v>2727</v>
      </c>
      <c r="BC87" s="188" t="s">
        <v>2834</v>
      </c>
      <c r="BD87" s="188" t="s">
        <v>2727</v>
      </c>
      <c r="BE87" s="188" t="s">
        <v>2727</v>
      </c>
      <c r="BF87" s="188" t="s">
        <v>2834</v>
      </c>
      <c r="BG87" s="188" t="s">
        <v>2727</v>
      </c>
      <c r="BH87" s="188" t="s">
        <v>2727</v>
      </c>
      <c r="BI87" s="188" t="s">
        <v>2834</v>
      </c>
      <c r="BJ87" s="188" t="s">
        <v>2727</v>
      </c>
      <c r="BK87" s="188" t="s">
        <v>2727</v>
      </c>
      <c r="BL87" s="188" t="s">
        <v>2834</v>
      </c>
      <c r="BM87" s="188" t="s">
        <v>2727</v>
      </c>
      <c r="BN87" s="188" t="s">
        <v>2727</v>
      </c>
      <c r="BO87" s="188" t="s">
        <v>2834</v>
      </c>
      <c r="BP87" s="188" t="s">
        <v>2727</v>
      </c>
      <c r="BQ87" s="188" t="s">
        <v>2727</v>
      </c>
      <c r="BR87" s="188" t="s">
        <v>2834</v>
      </c>
      <c r="BS87" s="188" t="s">
        <v>2727</v>
      </c>
      <c r="BT87" s="188" t="s">
        <v>2727</v>
      </c>
      <c r="BU87" s="188" t="s">
        <v>2834</v>
      </c>
      <c r="BV87" s="188" t="s">
        <v>2727</v>
      </c>
      <c r="BW87" s="188" t="s">
        <v>2727</v>
      </c>
      <c r="BX87" s="188" t="s">
        <v>2834</v>
      </c>
      <c r="BY87" s="188" t="s">
        <v>2727</v>
      </c>
      <c r="BZ87" s="188" t="s">
        <v>2727</v>
      </c>
      <c r="CA87" s="188" t="s">
        <v>2834</v>
      </c>
      <c r="CB87" s="188" t="s">
        <v>2727</v>
      </c>
      <c r="CC87" s="188" t="s">
        <v>2727</v>
      </c>
      <c r="CD87" s="188" t="s">
        <v>2834</v>
      </c>
      <c r="CE87" s="188" t="s">
        <v>2727</v>
      </c>
      <c r="CF87" s="188" t="s">
        <v>2727</v>
      </c>
      <c r="CG87" s="188" t="s">
        <v>2834</v>
      </c>
      <c r="CH87" s="188" t="s">
        <v>2727</v>
      </c>
      <c r="CI87" s="188" t="s">
        <v>2727</v>
      </c>
      <c r="CJ87" s="188" t="s">
        <v>2834</v>
      </c>
      <c r="CK87" s="188" t="s">
        <v>2727</v>
      </c>
      <c r="CL87" s="188" t="s">
        <v>2727</v>
      </c>
      <c r="CM87" s="188" t="s">
        <v>2834</v>
      </c>
      <c r="CN87" s="188" t="s">
        <v>2727</v>
      </c>
      <c r="CO87" s="188" t="s">
        <v>2727</v>
      </c>
      <c r="CP87" s="188" t="s">
        <v>2834</v>
      </c>
      <c r="CQ87" s="188" t="s">
        <v>2727</v>
      </c>
      <c r="CR87" s="188" t="s">
        <v>2727</v>
      </c>
      <c r="CS87" s="188" t="s">
        <v>2834</v>
      </c>
      <c r="CT87" s="188" t="s">
        <v>2727</v>
      </c>
      <c r="CU87" s="188" t="s">
        <v>2727</v>
      </c>
      <c r="CV87" s="188" t="s">
        <v>2834</v>
      </c>
      <c r="CW87" s="188" t="s">
        <v>2727</v>
      </c>
      <c r="CX87" s="188" t="s">
        <v>2727</v>
      </c>
      <c r="CY87" s="188" t="s">
        <v>2834</v>
      </c>
      <c r="CZ87" s="188" t="s">
        <v>2727</v>
      </c>
      <c r="DA87" s="188" t="s">
        <v>2727</v>
      </c>
      <c r="DB87" s="188" t="s">
        <v>2834</v>
      </c>
      <c r="DC87" s="188" t="s">
        <v>2727</v>
      </c>
      <c r="DD87" s="188" t="s">
        <v>2727</v>
      </c>
      <c r="DE87" s="188" t="s">
        <v>2834</v>
      </c>
      <c r="DF87" s="188" t="s">
        <v>2727</v>
      </c>
      <c r="DG87" s="188" t="s">
        <v>2727</v>
      </c>
      <c r="DH87" s="188" t="s">
        <v>2834</v>
      </c>
      <c r="DI87" s="188" t="s">
        <v>2727</v>
      </c>
      <c r="DJ87" s="188" t="s">
        <v>2727</v>
      </c>
      <c r="DK87" s="188" t="s">
        <v>2834</v>
      </c>
      <c r="DL87" s="188" t="s">
        <v>2727</v>
      </c>
      <c r="DM87" s="188" t="s">
        <v>2727</v>
      </c>
      <c r="DN87" s="188" t="s">
        <v>2834</v>
      </c>
      <c r="DO87" s="188" t="s">
        <v>2727</v>
      </c>
      <c r="DP87" s="188" t="s">
        <v>2727</v>
      </c>
      <c r="DQ87" s="188" t="s">
        <v>2834</v>
      </c>
      <c r="DR87" s="188" t="s">
        <v>2727</v>
      </c>
      <c r="DS87" s="188" t="s">
        <v>2727</v>
      </c>
      <c r="DT87" s="188" t="s">
        <v>2834</v>
      </c>
      <c r="DU87" s="188" t="s">
        <v>2727</v>
      </c>
      <c r="DV87" s="188" t="s">
        <v>2727</v>
      </c>
      <c r="DW87" s="188" t="s">
        <v>2834</v>
      </c>
      <c r="DX87" s="188" t="s">
        <v>2727</v>
      </c>
      <c r="DY87" s="188" t="s">
        <v>2727</v>
      </c>
      <c r="DZ87" s="188" t="s">
        <v>2834</v>
      </c>
      <c r="EA87" s="188" t="s">
        <v>2727</v>
      </c>
      <c r="EB87" s="188" t="s">
        <v>2727</v>
      </c>
      <c r="EC87" s="188" t="s">
        <v>2834</v>
      </c>
      <c r="ED87" s="188" t="s">
        <v>2727</v>
      </c>
      <c r="EE87" s="188" t="s">
        <v>2727</v>
      </c>
      <c r="EF87" s="188" t="s">
        <v>2834</v>
      </c>
      <c r="EG87" s="188" t="s">
        <v>2727</v>
      </c>
      <c r="EH87" s="188" t="s">
        <v>2727</v>
      </c>
      <c r="EI87" s="188" t="s">
        <v>2834</v>
      </c>
      <c r="EJ87" s="188" t="s">
        <v>2727</v>
      </c>
      <c r="EK87" s="188" t="s">
        <v>2727</v>
      </c>
      <c r="EL87" s="188" t="s">
        <v>2834</v>
      </c>
      <c r="EM87" s="188" t="s">
        <v>2727</v>
      </c>
      <c r="EN87" s="188" t="s">
        <v>2727</v>
      </c>
      <c r="EO87" s="188" t="s">
        <v>2834</v>
      </c>
      <c r="EP87" s="188" t="s">
        <v>2727</v>
      </c>
      <c r="EQ87" s="188" t="s">
        <v>2727</v>
      </c>
      <c r="ER87" s="188" t="s">
        <v>2834</v>
      </c>
      <c r="ES87" s="188" t="s">
        <v>2727</v>
      </c>
      <c r="ET87" s="188" t="s">
        <v>2727</v>
      </c>
    </row>
    <row r="88" spans="1:150" x14ac:dyDescent="0.3">
      <c r="A88" s="1"/>
      <c r="B88" s="238" t="s">
        <v>926</v>
      </c>
      <c r="C88" s="238" t="s">
        <v>930</v>
      </c>
      <c r="D88" s="238" t="s">
        <v>930</v>
      </c>
      <c r="E88" s="238" t="s">
        <v>930</v>
      </c>
      <c r="F88" s="238" t="s">
        <v>930</v>
      </c>
      <c r="G88" s="1" t="s">
        <v>930</v>
      </c>
      <c r="H88" s="189" t="s">
        <v>2727</v>
      </c>
      <c r="I88" s="189" t="s">
        <v>2727</v>
      </c>
      <c r="J88" s="1" t="s">
        <v>930</v>
      </c>
      <c r="K88" s="189" t="s">
        <v>2727</v>
      </c>
      <c r="L88" s="189" t="s">
        <v>2727</v>
      </c>
      <c r="M88" s="1" t="s">
        <v>930</v>
      </c>
      <c r="N88" s="189" t="s">
        <v>2727</v>
      </c>
      <c r="O88" s="189" t="s">
        <v>2727</v>
      </c>
      <c r="P88" s="1" t="s">
        <v>930</v>
      </c>
      <c r="Q88" s="189" t="s">
        <v>2727</v>
      </c>
      <c r="R88" s="189" t="s">
        <v>2727</v>
      </c>
      <c r="S88" s="1" t="s">
        <v>930</v>
      </c>
      <c r="T88" s="189" t="s">
        <v>2727</v>
      </c>
      <c r="U88" s="189" t="s">
        <v>2727</v>
      </c>
      <c r="V88" s="1" t="s">
        <v>930</v>
      </c>
      <c r="W88" s="189" t="s">
        <v>2727</v>
      </c>
      <c r="X88" s="189" t="s">
        <v>2727</v>
      </c>
      <c r="Y88" s="1" t="s">
        <v>930</v>
      </c>
      <c r="Z88" s="189" t="s">
        <v>2727</v>
      </c>
      <c r="AA88" s="189" t="s">
        <v>2727</v>
      </c>
      <c r="AB88" s="1" t="s">
        <v>930</v>
      </c>
      <c r="AC88" s="189" t="s">
        <v>2727</v>
      </c>
      <c r="AD88" s="189" t="s">
        <v>2727</v>
      </c>
      <c r="AE88" s="1" t="s">
        <v>930</v>
      </c>
      <c r="AF88" s="189" t="s">
        <v>2727</v>
      </c>
      <c r="AG88" s="189" t="s">
        <v>2727</v>
      </c>
      <c r="AH88" s="1" t="s">
        <v>930</v>
      </c>
      <c r="AI88" s="189" t="s">
        <v>2727</v>
      </c>
      <c r="AJ88" s="189" t="s">
        <v>2727</v>
      </c>
      <c r="AK88" s="1" t="s">
        <v>930</v>
      </c>
      <c r="AL88" s="189" t="s">
        <v>2727</v>
      </c>
      <c r="AM88" s="189" t="s">
        <v>2727</v>
      </c>
      <c r="AN88" s="1" t="s">
        <v>930</v>
      </c>
      <c r="AO88" s="189" t="s">
        <v>2727</v>
      </c>
      <c r="AP88" s="189" t="s">
        <v>2727</v>
      </c>
      <c r="AQ88" s="1" t="s">
        <v>930</v>
      </c>
      <c r="AR88" s="189" t="s">
        <v>2727</v>
      </c>
      <c r="AS88" s="189" t="s">
        <v>2727</v>
      </c>
      <c r="AT88" s="1" t="s">
        <v>930</v>
      </c>
      <c r="AU88" s="189" t="s">
        <v>2727</v>
      </c>
      <c r="AV88" s="189" t="s">
        <v>2727</v>
      </c>
      <c r="AW88" s="1" t="s">
        <v>930</v>
      </c>
      <c r="AX88" s="189" t="s">
        <v>2727</v>
      </c>
      <c r="AY88" s="189" t="s">
        <v>2727</v>
      </c>
      <c r="AZ88" s="1" t="s">
        <v>930</v>
      </c>
      <c r="BA88" s="189" t="s">
        <v>2727</v>
      </c>
      <c r="BB88" s="189" t="s">
        <v>2727</v>
      </c>
      <c r="BC88" s="1" t="s">
        <v>930</v>
      </c>
      <c r="BD88" s="189" t="s">
        <v>2727</v>
      </c>
      <c r="BE88" s="189" t="s">
        <v>2727</v>
      </c>
      <c r="BF88" s="1" t="s">
        <v>930</v>
      </c>
      <c r="BG88" s="189" t="s">
        <v>2727</v>
      </c>
      <c r="BH88" s="189" t="s">
        <v>2727</v>
      </c>
      <c r="BI88" s="1" t="s">
        <v>930</v>
      </c>
      <c r="BJ88" s="189" t="s">
        <v>2727</v>
      </c>
      <c r="BK88" s="189" t="s">
        <v>2727</v>
      </c>
      <c r="BL88" s="1" t="s">
        <v>930</v>
      </c>
      <c r="BM88" s="189" t="s">
        <v>2727</v>
      </c>
      <c r="BN88" s="189" t="s">
        <v>2727</v>
      </c>
      <c r="BO88" s="1" t="s">
        <v>930</v>
      </c>
      <c r="BP88" s="189" t="s">
        <v>2727</v>
      </c>
      <c r="BQ88" s="189" t="s">
        <v>2727</v>
      </c>
      <c r="BR88" s="1" t="s">
        <v>930</v>
      </c>
      <c r="BS88" s="189" t="s">
        <v>2727</v>
      </c>
      <c r="BT88" s="189" t="s">
        <v>2727</v>
      </c>
      <c r="BU88" s="1" t="s">
        <v>930</v>
      </c>
      <c r="BV88" s="189" t="s">
        <v>2727</v>
      </c>
      <c r="BW88" s="189" t="s">
        <v>2727</v>
      </c>
      <c r="BX88" s="1" t="s">
        <v>930</v>
      </c>
      <c r="BY88" s="189" t="s">
        <v>2727</v>
      </c>
      <c r="BZ88" s="189" t="s">
        <v>2727</v>
      </c>
      <c r="CA88" s="1" t="s">
        <v>930</v>
      </c>
      <c r="CB88" s="189" t="s">
        <v>2727</v>
      </c>
      <c r="CC88" s="189" t="s">
        <v>2727</v>
      </c>
      <c r="CD88" s="1" t="s">
        <v>930</v>
      </c>
      <c r="CE88" s="189" t="s">
        <v>2727</v>
      </c>
      <c r="CF88" s="189" t="s">
        <v>2727</v>
      </c>
      <c r="CG88" s="1" t="s">
        <v>930</v>
      </c>
      <c r="CH88" s="189" t="s">
        <v>2727</v>
      </c>
      <c r="CI88" s="189" t="s">
        <v>2727</v>
      </c>
      <c r="CJ88" s="1" t="s">
        <v>930</v>
      </c>
      <c r="CK88" s="189" t="s">
        <v>2727</v>
      </c>
      <c r="CL88" s="189" t="s">
        <v>2727</v>
      </c>
      <c r="CM88" s="1" t="s">
        <v>930</v>
      </c>
      <c r="CN88" s="189" t="s">
        <v>2727</v>
      </c>
      <c r="CO88" s="189" t="s">
        <v>2727</v>
      </c>
      <c r="CP88" s="1" t="s">
        <v>930</v>
      </c>
      <c r="CQ88" s="189" t="s">
        <v>2727</v>
      </c>
      <c r="CR88" s="189" t="s">
        <v>2727</v>
      </c>
      <c r="CS88" s="1" t="s">
        <v>930</v>
      </c>
      <c r="CT88" s="189" t="s">
        <v>2727</v>
      </c>
      <c r="CU88" s="189" t="s">
        <v>2727</v>
      </c>
      <c r="CV88" s="1" t="s">
        <v>930</v>
      </c>
      <c r="CW88" s="189" t="s">
        <v>2727</v>
      </c>
      <c r="CX88" s="189" t="s">
        <v>2727</v>
      </c>
      <c r="CY88" s="1" t="s">
        <v>930</v>
      </c>
      <c r="CZ88" s="189" t="s">
        <v>2727</v>
      </c>
      <c r="DA88" s="189" t="s">
        <v>2727</v>
      </c>
      <c r="DB88" s="1" t="s">
        <v>930</v>
      </c>
      <c r="DC88" s="189" t="s">
        <v>2727</v>
      </c>
      <c r="DD88" s="189" t="s">
        <v>2727</v>
      </c>
      <c r="DE88" s="1" t="s">
        <v>930</v>
      </c>
      <c r="DF88" s="189" t="s">
        <v>2727</v>
      </c>
      <c r="DG88" s="189" t="s">
        <v>2727</v>
      </c>
      <c r="DH88" s="1" t="s">
        <v>930</v>
      </c>
      <c r="DI88" s="189" t="s">
        <v>2727</v>
      </c>
      <c r="DJ88" s="189" t="s">
        <v>2727</v>
      </c>
      <c r="DK88" s="1" t="s">
        <v>930</v>
      </c>
      <c r="DL88" s="189" t="s">
        <v>2727</v>
      </c>
      <c r="DM88" s="189" t="s">
        <v>2727</v>
      </c>
      <c r="DN88" s="1" t="s">
        <v>930</v>
      </c>
      <c r="DO88" s="189" t="s">
        <v>2727</v>
      </c>
      <c r="DP88" s="189" t="s">
        <v>2727</v>
      </c>
      <c r="DQ88" s="1" t="s">
        <v>930</v>
      </c>
      <c r="DR88" s="189" t="s">
        <v>2727</v>
      </c>
      <c r="DS88" s="189" t="s">
        <v>2727</v>
      </c>
      <c r="DT88" s="1" t="s">
        <v>930</v>
      </c>
      <c r="DU88" s="190" t="s">
        <v>3454</v>
      </c>
      <c r="DV88" s="190" t="s">
        <v>3455</v>
      </c>
      <c r="DW88" s="1" t="s">
        <v>930</v>
      </c>
      <c r="DX88" s="190" t="s">
        <v>3456</v>
      </c>
      <c r="DY88" s="190" t="s">
        <v>3457</v>
      </c>
      <c r="DZ88" s="1" t="s">
        <v>930</v>
      </c>
      <c r="EA88" s="190" t="s">
        <v>3456</v>
      </c>
      <c r="EB88" s="190" t="s">
        <v>3458</v>
      </c>
      <c r="EC88" s="1" t="s">
        <v>930</v>
      </c>
      <c r="ED88" s="190" t="s">
        <v>3454</v>
      </c>
      <c r="EE88" s="190" t="s">
        <v>3458</v>
      </c>
      <c r="EF88" s="1" t="s">
        <v>930</v>
      </c>
      <c r="EG88" s="190" t="s">
        <v>2920</v>
      </c>
      <c r="EH88" s="190" t="s">
        <v>3458</v>
      </c>
      <c r="EI88" s="1" t="s">
        <v>930</v>
      </c>
      <c r="EJ88" s="190" t="s">
        <v>2843</v>
      </c>
      <c r="EK88" s="190" t="s">
        <v>3459</v>
      </c>
      <c r="EL88" s="1" t="s">
        <v>930</v>
      </c>
      <c r="EM88" s="190" t="s">
        <v>3460</v>
      </c>
      <c r="EN88" s="190" t="s">
        <v>3459</v>
      </c>
      <c r="EO88" s="1" t="s">
        <v>930</v>
      </c>
      <c r="EP88" s="190" t="s">
        <v>3460</v>
      </c>
      <c r="EQ88" s="190" t="s">
        <v>2926</v>
      </c>
      <c r="ER88" s="1" t="s">
        <v>930</v>
      </c>
      <c r="ES88" s="190" t="s">
        <v>3460</v>
      </c>
      <c r="ET88" s="190" t="s">
        <v>3461</v>
      </c>
    </row>
    <row r="89" spans="1:150" ht="52.8" x14ac:dyDescent="0.3">
      <c r="A89" s="1"/>
      <c r="B89" s="239" t="s">
        <v>3462</v>
      </c>
      <c r="C89" s="239" t="s">
        <v>930</v>
      </c>
      <c r="D89" s="239" t="s">
        <v>930</v>
      </c>
      <c r="E89" s="239" t="s">
        <v>930</v>
      </c>
      <c r="F89" s="239" t="s">
        <v>930</v>
      </c>
      <c r="G89" s="191"/>
      <c r="H89" s="191" t="s">
        <v>930</v>
      </c>
      <c r="I89" s="191" t="s">
        <v>930</v>
      </c>
      <c r="J89" s="191"/>
      <c r="K89" s="191" t="s">
        <v>930</v>
      </c>
      <c r="L89" s="191" t="s">
        <v>930</v>
      </c>
      <c r="M89" s="191"/>
      <c r="N89" s="191" t="s">
        <v>930</v>
      </c>
      <c r="O89" s="191" t="s">
        <v>930</v>
      </c>
      <c r="P89" s="191"/>
      <c r="Q89" s="191" t="s">
        <v>930</v>
      </c>
      <c r="R89" s="191" t="s">
        <v>930</v>
      </c>
      <c r="S89" s="191"/>
      <c r="T89" s="191" t="s">
        <v>930</v>
      </c>
      <c r="U89" s="191" t="s">
        <v>930</v>
      </c>
      <c r="V89" s="191"/>
      <c r="W89" s="191" t="s">
        <v>930</v>
      </c>
      <c r="X89" s="191" t="s">
        <v>930</v>
      </c>
      <c r="Y89" s="191"/>
      <c r="Z89" s="191" t="s">
        <v>930</v>
      </c>
      <c r="AA89" s="191" t="s">
        <v>930</v>
      </c>
      <c r="AB89" s="191"/>
      <c r="AC89" s="191" t="s">
        <v>930</v>
      </c>
      <c r="AD89" s="191" t="s">
        <v>930</v>
      </c>
      <c r="AE89" s="191"/>
      <c r="AF89" s="191" t="s">
        <v>930</v>
      </c>
      <c r="AG89" s="191" t="s">
        <v>930</v>
      </c>
      <c r="AH89" s="191"/>
      <c r="AI89" s="191" t="s">
        <v>930</v>
      </c>
      <c r="AJ89" s="191" t="s">
        <v>930</v>
      </c>
      <c r="AK89" s="191"/>
      <c r="AL89" s="191" t="s">
        <v>930</v>
      </c>
      <c r="AM89" s="191" t="s">
        <v>930</v>
      </c>
      <c r="AN89" s="191"/>
      <c r="AO89" s="191" t="s">
        <v>930</v>
      </c>
      <c r="AP89" s="191" t="s">
        <v>930</v>
      </c>
      <c r="AQ89" s="191"/>
      <c r="AR89" s="191" t="s">
        <v>930</v>
      </c>
      <c r="AS89" s="191" t="s">
        <v>930</v>
      </c>
      <c r="AT89" s="191"/>
      <c r="AU89" s="191" t="s">
        <v>930</v>
      </c>
      <c r="AV89" s="191" t="s">
        <v>930</v>
      </c>
      <c r="AW89" s="191"/>
      <c r="AX89" s="191" t="s">
        <v>930</v>
      </c>
      <c r="AY89" s="191" t="s">
        <v>930</v>
      </c>
      <c r="AZ89" s="191"/>
      <c r="BA89" s="191" t="s">
        <v>930</v>
      </c>
      <c r="BB89" s="191" t="s">
        <v>930</v>
      </c>
      <c r="BC89" s="191"/>
      <c r="BD89" s="191" t="s">
        <v>930</v>
      </c>
      <c r="BE89" s="191" t="s">
        <v>930</v>
      </c>
      <c r="BF89" s="191"/>
      <c r="BG89" s="191" t="s">
        <v>930</v>
      </c>
      <c r="BH89" s="191" t="s">
        <v>930</v>
      </c>
      <c r="BI89" s="191"/>
      <c r="BJ89" s="191" t="s">
        <v>930</v>
      </c>
      <c r="BK89" s="191" t="s">
        <v>930</v>
      </c>
      <c r="BL89" s="191"/>
      <c r="BM89" s="191" t="s">
        <v>930</v>
      </c>
      <c r="BN89" s="191" t="s">
        <v>930</v>
      </c>
      <c r="BO89" s="191"/>
      <c r="BP89" s="191" t="s">
        <v>930</v>
      </c>
      <c r="BQ89" s="191" t="s">
        <v>930</v>
      </c>
      <c r="BR89" s="191"/>
      <c r="BS89" s="191" t="s">
        <v>930</v>
      </c>
      <c r="BT89" s="191" t="s">
        <v>930</v>
      </c>
      <c r="BU89" s="191"/>
      <c r="BV89" s="191" t="s">
        <v>930</v>
      </c>
      <c r="BW89" s="191" t="s">
        <v>930</v>
      </c>
      <c r="BX89" s="191"/>
      <c r="BY89" s="191" t="s">
        <v>930</v>
      </c>
      <c r="BZ89" s="191" t="s">
        <v>930</v>
      </c>
      <c r="CA89" s="191"/>
      <c r="CB89" s="191" t="s">
        <v>930</v>
      </c>
      <c r="CC89" s="191" t="s">
        <v>930</v>
      </c>
      <c r="CD89" s="191"/>
      <c r="CE89" s="191" t="s">
        <v>930</v>
      </c>
      <c r="CF89" s="191" t="s">
        <v>930</v>
      </c>
      <c r="CG89" s="191"/>
      <c r="CH89" s="191" t="s">
        <v>930</v>
      </c>
      <c r="CI89" s="191" t="s">
        <v>930</v>
      </c>
      <c r="CJ89" s="191"/>
      <c r="CK89" s="191" t="s">
        <v>930</v>
      </c>
      <c r="CL89" s="191" t="s">
        <v>930</v>
      </c>
      <c r="CM89" s="191"/>
      <c r="CN89" s="191" t="s">
        <v>930</v>
      </c>
      <c r="CO89" s="191" t="s">
        <v>930</v>
      </c>
      <c r="CP89" s="191"/>
      <c r="CQ89" s="191" t="s">
        <v>930</v>
      </c>
      <c r="CR89" s="191" t="s">
        <v>930</v>
      </c>
      <c r="CS89" s="191"/>
      <c r="CT89" s="191" t="s">
        <v>930</v>
      </c>
      <c r="CU89" s="191" t="s">
        <v>930</v>
      </c>
      <c r="CV89" s="191"/>
      <c r="CW89" s="191" t="s">
        <v>930</v>
      </c>
      <c r="CX89" s="191" t="s">
        <v>930</v>
      </c>
      <c r="CY89" s="191"/>
      <c r="CZ89" s="191" t="s">
        <v>930</v>
      </c>
      <c r="DA89" s="191" t="s">
        <v>930</v>
      </c>
      <c r="DB89" s="191"/>
      <c r="DC89" s="191" t="s">
        <v>930</v>
      </c>
      <c r="DD89" s="191" t="s">
        <v>930</v>
      </c>
      <c r="DE89" s="191" t="s">
        <v>3463</v>
      </c>
      <c r="DF89" s="191" t="s">
        <v>930</v>
      </c>
      <c r="DG89" s="191" t="s">
        <v>930</v>
      </c>
      <c r="DH89" s="191"/>
      <c r="DI89" s="191" t="s">
        <v>930</v>
      </c>
      <c r="DJ89" s="191" t="s">
        <v>930</v>
      </c>
      <c r="DK89" s="191"/>
      <c r="DL89" s="191" t="s">
        <v>930</v>
      </c>
      <c r="DM89" s="191" t="s">
        <v>930</v>
      </c>
      <c r="DN89" s="191"/>
      <c r="DO89" s="191" t="s">
        <v>930</v>
      </c>
      <c r="DP89" s="191" t="s">
        <v>930</v>
      </c>
      <c r="DQ89" s="191"/>
      <c r="DR89" s="191" t="s">
        <v>930</v>
      </c>
      <c r="DS89" s="191" t="s">
        <v>930</v>
      </c>
      <c r="DT89" s="191"/>
      <c r="DU89" s="191" t="s">
        <v>930</v>
      </c>
      <c r="DV89" s="191" t="s">
        <v>930</v>
      </c>
      <c r="DW89" s="191"/>
      <c r="DX89" s="191" t="s">
        <v>930</v>
      </c>
      <c r="DY89" s="191" t="s">
        <v>930</v>
      </c>
      <c r="DZ89" s="191"/>
      <c r="EA89" s="191" t="s">
        <v>930</v>
      </c>
      <c r="EB89" s="191" t="s">
        <v>930</v>
      </c>
      <c r="EC89" s="191"/>
      <c r="ED89" s="191" t="s">
        <v>930</v>
      </c>
      <c r="EE89" s="191" t="s">
        <v>930</v>
      </c>
      <c r="EF89" s="191"/>
      <c r="EG89" s="191" t="s">
        <v>930</v>
      </c>
      <c r="EH89" s="191" t="s">
        <v>930</v>
      </c>
      <c r="EI89" s="191"/>
      <c r="EJ89" s="191" t="s">
        <v>930</v>
      </c>
      <c r="EK89" s="191" t="s">
        <v>930</v>
      </c>
      <c r="EL89" s="191"/>
      <c r="EM89" s="191" t="s">
        <v>930</v>
      </c>
      <c r="EN89" s="191" t="s">
        <v>930</v>
      </c>
      <c r="EO89" s="191"/>
      <c r="EP89" s="191" t="s">
        <v>930</v>
      </c>
      <c r="EQ89" s="191" t="s">
        <v>930</v>
      </c>
      <c r="ER89" s="191"/>
      <c r="ES89" s="191" t="s">
        <v>930</v>
      </c>
      <c r="ET89" s="191" t="s">
        <v>930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3464</v>
      </c>
      <c r="C5" s="1"/>
      <c r="D5" s="1"/>
      <c r="E5" s="1"/>
    </row>
    <row r="6" spans="1:7" x14ac:dyDescent="0.3">
      <c r="A6" s="1"/>
      <c r="B6" s="240" t="s">
        <v>40</v>
      </c>
      <c r="C6" s="240"/>
      <c r="D6" s="240" t="s">
        <v>1984</v>
      </c>
      <c r="E6" s="240"/>
    </row>
    <row r="7" spans="1:7" ht="36" customHeight="1" x14ac:dyDescent="0.3">
      <c r="A7" s="1"/>
      <c r="B7" s="193" t="s">
        <v>70</v>
      </c>
      <c r="C7" s="193" t="s">
        <v>557</v>
      </c>
      <c r="D7" s="192" t="s">
        <v>3465</v>
      </c>
      <c r="E7" s="192" t="s">
        <v>3466</v>
      </c>
    </row>
    <row r="8" spans="1:7" x14ac:dyDescent="0.3">
      <c r="A8" s="1"/>
      <c r="B8" s="194" t="s">
        <v>74</v>
      </c>
      <c r="C8" s="194" t="s">
        <v>775</v>
      </c>
      <c r="D8" s="195"/>
      <c r="E8" s="196"/>
    </row>
    <row r="9" spans="1:7" x14ac:dyDescent="0.3">
      <c r="A9" s="1"/>
      <c r="B9" s="194" t="s">
        <v>74</v>
      </c>
      <c r="C9" s="194" t="s">
        <v>776</v>
      </c>
      <c r="D9" s="195"/>
      <c r="E9" s="196"/>
    </row>
    <row r="10" spans="1:7" x14ac:dyDescent="0.3">
      <c r="A10" s="1"/>
      <c r="B10" s="194" t="s">
        <v>74</v>
      </c>
      <c r="C10" s="194" t="s">
        <v>777</v>
      </c>
      <c r="D10" s="195"/>
      <c r="E10" s="196"/>
    </row>
    <row r="11" spans="1:7" x14ac:dyDescent="0.3">
      <c r="A11" s="1"/>
      <c r="B11" s="194" t="s">
        <v>74</v>
      </c>
      <c r="C11" s="194" t="s">
        <v>778</v>
      </c>
      <c r="D11" s="195"/>
      <c r="E11" s="196"/>
    </row>
    <row r="12" spans="1:7" x14ac:dyDescent="0.3">
      <c r="A12" s="1"/>
      <c r="B12" s="194" t="s">
        <v>74</v>
      </c>
      <c r="C12" s="194" t="s">
        <v>779</v>
      </c>
      <c r="D12" s="195"/>
      <c r="E12" s="196"/>
    </row>
    <row r="13" spans="1:7" x14ac:dyDescent="0.3">
      <c r="A13" s="1"/>
      <c r="B13" s="194" t="s">
        <v>74</v>
      </c>
      <c r="C13" s="194" t="s">
        <v>780</v>
      </c>
      <c r="D13" s="195"/>
      <c r="E13" s="196"/>
    </row>
    <row r="14" spans="1:7" x14ac:dyDescent="0.3">
      <c r="A14" s="1"/>
      <c r="B14" s="194" t="s">
        <v>74</v>
      </c>
      <c r="C14" s="194" t="s">
        <v>781</v>
      </c>
      <c r="D14" s="195"/>
      <c r="E14" s="196"/>
    </row>
    <row r="15" spans="1:7" x14ac:dyDescent="0.3">
      <c r="A15" s="1"/>
      <c r="B15" s="194" t="s">
        <v>74</v>
      </c>
      <c r="C15" s="194" t="s">
        <v>782</v>
      </c>
      <c r="D15" s="195"/>
      <c r="E15" s="196"/>
    </row>
    <row r="16" spans="1:7" x14ac:dyDescent="0.3">
      <c r="A16" s="1"/>
      <c r="B16" s="194" t="s">
        <v>74</v>
      </c>
      <c r="C16" s="194" t="s">
        <v>783</v>
      </c>
      <c r="D16" s="195"/>
      <c r="E16" s="196"/>
    </row>
    <row r="17" spans="1:5" x14ac:dyDescent="0.3">
      <c r="A17" s="1"/>
      <c r="B17" s="194" t="s">
        <v>74</v>
      </c>
      <c r="C17" s="194" t="s">
        <v>784</v>
      </c>
      <c r="D17" s="195"/>
      <c r="E17" s="196"/>
    </row>
    <row r="18" spans="1:5" x14ac:dyDescent="0.3">
      <c r="A18" s="1"/>
      <c r="B18" s="194" t="s">
        <v>74</v>
      </c>
      <c r="C18" s="194" t="s">
        <v>785</v>
      </c>
      <c r="D18" s="195"/>
      <c r="E18" s="196"/>
    </row>
    <row r="19" spans="1:5" x14ac:dyDescent="0.3">
      <c r="A19" s="1"/>
      <c r="B19" s="194" t="s">
        <v>74</v>
      </c>
      <c r="C19" s="194" t="s">
        <v>786</v>
      </c>
      <c r="D19" s="195"/>
      <c r="E19" s="196"/>
    </row>
    <row r="20" spans="1:5" x14ac:dyDescent="0.3">
      <c r="A20" s="1"/>
      <c r="B20" s="194" t="s">
        <v>74</v>
      </c>
      <c r="C20" s="194" t="s">
        <v>787</v>
      </c>
      <c r="D20" s="195"/>
      <c r="E20" s="196"/>
    </row>
    <row r="21" spans="1:5" x14ac:dyDescent="0.3">
      <c r="A21" s="1"/>
      <c r="B21" s="194" t="s">
        <v>74</v>
      </c>
      <c r="C21" s="194" t="s">
        <v>788</v>
      </c>
      <c r="D21" s="195"/>
      <c r="E21" s="196"/>
    </row>
    <row r="22" spans="1:5" x14ac:dyDescent="0.3">
      <c r="A22" s="1"/>
      <c r="B22" s="194" t="s">
        <v>74</v>
      </c>
      <c r="C22" s="194" t="s">
        <v>789</v>
      </c>
      <c r="D22" s="195"/>
      <c r="E22" s="196"/>
    </row>
    <row r="23" spans="1:5" x14ac:dyDescent="0.3">
      <c r="A23" s="1"/>
      <c r="B23" s="194" t="s">
        <v>74</v>
      </c>
      <c r="C23" s="194" t="s">
        <v>790</v>
      </c>
      <c r="D23" s="195"/>
      <c r="E23" s="196"/>
    </row>
    <row r="24" spans="1:5" x14ac:dyDescent="0.3">
      <c r="A24" s="1"/>
      <c r="B24" s="194" t="s">
        <v>74</v>
      </c>
      <c r="C24" s="194" t="s">
        <v>791</v>
      </c>
      <c r="D24" s="195"/>
      <c r="E24" s="196"/>
    </row>
    <row r="25" spans="1:5" x14ac:dyDescent="0.3">
      <c r="A25" s="1"/>
      <c r="B25" s="194" t="s">
        <v>74</v>
      </c>
      <c r="C25" s="194" t="s">
        <v>792</v>
      </c>
      <c r="D25" s="195"/>
      <c r="E25" s="196"/>
    </row>
    <row r="26" spans="1:5" x14ac:dyDescent="0.3">
      <c r="A26" s="1"/>
      <c r="B26" s="194" t="s">
        <v>74</v>
      </c>
      <c r="C26" s="194" t="s">
        <v>793</v>
      </c>
      <c r="D26" s="195"/>
      <c r="E26" s="196"/>
    </row>
    <row r="27" spans="1:5" x14ac:dyDescent="0.3">
      <c r="A27" s="1"/>
      <c r="B27" s="194" t="s">
        <v>74</v>
      </c>
      <c r="C27" s="194" t="s">
        <v>794</v>
      </c>
      <c r="D27" s="195"/>
      <c r="E27" s="196"/>
    </row>
    <row r="28" spans="1:5" x14ac:dyDescent="0.3">
      <c r="A28" s="1"/>
      <c r="B28" s="194" t="s">
        <v>74</v>
      </c>
      <c r="C28" s="194" t="s">
        <v>795</v>
      </c>
      <c r="D28" s="195"/>
      <c r="E28" s="196"/>
    </row>
    <row r="29" spans="1:5" x14ac:dyDescent="0.3">
      <c r="A29" s="1"/>
      <c r="B29" s="194" t="s">
        <v>74</v>
      </c>
      <c r="C29" s="194" t="s">
        <v>796</v>
      </c>
      <c r="D29" s="195"/>
      <c r="E29" s="196"/>
    </row>
    <row r="30" spans="1:5" x14ac:dyDescent="0.3">
      <c r="A30" s="1"/>
      <c r="B30" s="194" t="s">
        <v>74</v>
      </c>
      <c r="C30" s="194" t="s">
        <v>797</v>
      </c>
      <c r="D30" s="195"/>
      <c r="E30" s="196"/>
    </row>
    <row r="31" spans="1:5" x14ac:dyDescent="0.3">
      <c r="A31" s="1"/>
      <c r="B31" s="194" t="s">
        <v>74</v>
      </c>
      <c r="C31" s="194" t="s">
        <v>798</v>
      </c>
      <c r="D31" s="195"/>
      <c r="E31" s="196"/>
    </row>
    <row r="32" spans="1:5" x14ac:dyDescent="0.3">
      <c r="A32" s="1"/>
      <c r="B32" s="194" t="s">
        <v>74</v>
      </c>
      <c r="C32" s="194" t="s">
        <v>799</v>
      </c>
      <c r="D32" s="195"/>
      <c r="E32" s="196"/>
    </row>
    <row r="33" spans="1:5" x14ac:dyDescent="0.3">
      <c r="A33" s="1"/>
      <c r="B33" s="194" t="s">
        <v>74</v>
      </c>
      <c r="C33" s="194" t="s">
        <v>800</v>
      </c>
      <c r="D33" s="195"/>
      <c r="E33" s="196"/>
    </row>
    <row r="34" spans="1:5" x14ac:dyDescent="0.3">
      <c r="A34" s="1"/>
      <c r="B34" s="194" t="s">
        <v>74</v>
      </c>
      <c r="C34" s="194" t="s">
        <v>801</v>
      </c>
      <c r="D34" s="195"/>
      <c r="E34" s="196"/>
    </row>
    <row r="35" spans="1:5" x14ac:dyDescent="0.3">
      <c r="A35" s="1"/>
      <c r="B35" s="194" t="s">
        <v>74</v>
      </c>
      <c r="C35" s="194" t="s">
        <v>802</v>
      </c>
      <c r="D35" s="195"/>
      <c r="E35" s="196"/>
    </row>
    <row r="36" spans="1:5" x14ac:dyDescent="0.3">
      <c r="A36" s="1"/>
      <c r="B36" s="194" t="s">
        <v>74</v>
      </c>
      <c r="C36" s="194" t="s">
        <v>803</v>
      </c>
      <c r="D36" s="195"/>
      <c r="E36" s="196"/>
    </row>
    <row r="37" spans="1:5" x14ac:dyDescent="0.3">
      <c r="A37" s="1"/>
      <c r="B37" s="194" t="s">
        <v>74</v>
      </c>
      <c r="C37" s="194" t="s">
        <v>804</v>
      </c>
      <c r="D37" s="195"/>
      <c r="E37" s="196"/>
    </row>
    <row r="38" spans="1:5" x14ac:dyDescent="0.3">
      <c r="A38" s="1"/>
      <c r="B38" s="194" t="s">
        <v>74</v>
      </c>
      <c r="C38" s="194" t="s">
        <v>805</v>
      </c>
      <c r="D38" s="195"/>
      <c r="E38" s="196"/>
    </row>
    <row r="39" spans="1:5" x14ac:dyDescent="0.3">
      <c r="A39" s="1"/>
      <c r="B39" s="194" t="s">
        <v>74</v>
      </c>
      <c r="C39" s="194" t="s">
        <v>806</v>
      </c>
      <c r="D39" s="195"/>
      <c r="E39" s="196"/>
    </row>
    <row r="40" spans="1:5" x14ac:dyDescent="0.3">
      <c r="A40" s="1"/>
      <c r="B40" s="194" t="s">
        <v>74</v>
      </c>
      <c r="C40" s="194" t="s">
        <v>807</v>
      </c>
      <c r="D40" s="195"/>
      <c r="E40" s="196"/>
    </row>
    <row r="41" spans="1:5" x14ac:dyDescent="0.3">
      <c r="A41" s="1"/>
      <c r="B41" s="194" t="s">
        <v>74</v>
      </c>
      <c r="C41" s="194" t="s">
        <v>808</v>
      </c>
      <c r="D41" s="195"/>
      <c r="E41" s="196"/>
    </row>
    <row r="42" spans="1:5" x14ac:dyDescent="0.3">
      <c r="A42" s="1"/>
      <c r="B42" s="194" t="s">
        <v>74</v>
      </c>
      <c r="C42" s="194" t="s">
        <v>809</v>
      </c>
      <c r="D42" s="195"/>
      <c r="E42" s="196"/>
    </row>
    <row r="43" spans="1:5" x14ac:dyDescent="0.3">
      <c r="A43" s="1"/>
      <c r="B43" s="194" t="s">
        <v>74</v>
      </c>
      <c r="C43" s="194" t="s">
        <v>810</v>
      </c>
      <c r="D43" s="195"/>
      <c r="E43" s="196"/>
    </row>
    <row r="44" spans="1:5" x14ac:dyDescent="0.3">
      <c r="A44" s="1"/>
      <c r="B44" s="194" t="s">
        <v>74</v>
      </c>
      <c r="C44" s="194" t="s">
        <v>811</v>
      </c>
      <c r="D44" s="195"/>
      <c r="E44" s="196"/>
    </row>
    <row r="45" spans="1:5" x14ac:dyDescent="0.3">
      <c r="A45" s="1"/>
      <c r="B45" s="194" t="s">
        <v>74</v>
      </c>
      <c r="C45" s="194" t="s">
        <v>812</v>
      </c>
      <c r="D45" s="195"/>
      <c r="E45" s="196"/>
    </row>
    <row r="46" spans="1:5" x14ac:dyDescent="0.3">
      <c r="A46" s="1"/>
      <c r="B46" s="194" t="s">
        <v>74</v>
      </c>
      <c r="C46" s="194" t="s">
        <v>813</v>
      </c>
      <c r="D46" s="195"/>
      <c r="E46" s="196"/>
    </row>
    <row r="47" spans="1:5" x14ac:dyDescent="0.3">
      <c r="A47" s="1"/>
      <c r="B47" s="194" t="s">
        <v>74</v>
      </c>
      <c r="C47" s="194" t="s">
        <v>814</v>
      </c>
      <c r="D47" s="195"/>
      <c r="E47" s="196"/>
    </row>
    <row r="48" spans="1:5" x14ac:dyDescent="0.3">
      <c r="A48" s="1"/>
      <c r="B48" s="194" t="s">
        <v>74</v>
      </c>
      <c r="C48" s="194" t="s">
        <v>815</v>
      </c>
      <c r="D48" s="195"/>
      <c r="E48" s="196"/>
    </row>
    <row r="49" spans="1:5" x14ac:dyDescent="0.3">
      <c r="A49" s="1"/>
      <c r="B49" s="194" t="s">
        <v>74</v>
      </c>
      <c r="C49" s="194" t="s">
        <v>816</v>
      </c>
      <c r="D49" s="195"/>
      <c r="E49" s="196"/>
    </row>
    <row r="50" spans="1:5" x14ac:dyDescent="0.3">
      <c r="A50" s="1"/>
      <c r="B50" s="194" t="s">
        <v>74</v>
      </c>
      <c r="C50" s="194" t="s">
        <v>817</v>
      </c>
      <c r="D50" s="195"/>
      <c r="E50" s="196"/>
    </row>
    <row r="51" spans="1:5" x14ac:dyDescent="0.3">
      <c r="A51" s="1"/>
      <c r="B51" s="194" t="s">
        <v>74</v>
      </c>
      <c r="C51" s="194" t="s">
        <v>818</v>
      </c>
      <c r="D51" s="195"/>
      <c r="E51" s="196"/>
    </row>
    <row r="52" spans="1:5" x14ac:dyDescent="0.3">
      <c r="A52" s="1"/>
      <c r="B52" s="194" t="s">
        <v>74</v>
      </c>
      <c r="C52" s="194" t="s">
        <v>819</v>
      </c>
      <c r="D52" s="195"/>
      <c r="E52" s="196"/>
    </row>
    <row r="53" spans="1:5" x14ac:dyDescent="0.3">
      <c r="A53" s="1"/>
      <c r="B53" s="194" t="s">
        <v>74</v>
      </c>
      <c r="C53" s="194" t="s">
        <v>820</v>
      </c>
      <c r="D53" s="195"/>
      <c r="E53" s="196"/>
    </row>
    <row r="54" spans="1:5" x14ac:dyDescent="0.3">
      <c r="A54" s="1"/>
      <c r="B54" s="194" t="s">
        <v>74</v>
      </c>
      <c r="C54" s="194" t="s">
        <v>821</v>
      </c>
      <c r="D54" s="195"/>
      <c r="E54" s="196"/>
    </row>
    <row r="55" spans="1:5" x14ac:dyDescent="0.3">
      <c r="A55" s="1"/>
      <c r="B55" s="194" t="s">
        <v>74</v>
      </c>
      <c r="C55" s="194" t="s">
        <v>75</v>
      </c>
      <c r="D55" s="195"/>
      <c r="E55" s="196"/>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C5" sqref="C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930</v>
      </c>
      <c r="C5" s="1"/>
    </row>
    <row r="6" spans="1:7" ht="34.950000000000003" customHeight="1" x14ac:dyDescent="0.3">
      <c r="A6" s="1"/>
      <c r="B6" s="3" t="s">
        <v>3467</v>
      </c>
      <c r="C6" s="3" t="s">
        <v>3468</v>
      </c>
    </row>
    <row r="7" spans="1:7" ht="51.6" customHeight="1" x14ac:dyDescent="0.3">
      <c r="B7" s="85">
        <v>1</v>
      </c>
      <c r="C7" s="6" t="s">
        <v>3479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930</v>
      </c>
      <c r="C5" s="1"/>
    </row>
    <row r="6" spans="1:7" ht="34.950000000000003" customHeight="1" x14ac:dyDescent="0.3">
      <c r="A6" s="1"/>
      <c r="B6" s="3" t="s">
        <v>3467</v>
      </c>
      <c r="C6" s="3" t="s">
        <v>3469</v>
      </c>
    </row>
    <row r="7" spans="1:7" ht="45" customHeight="1" x14ac:dyDescent="0.3">
      <c r="A7" s="1"/>
      <c r="B7" s="85">
        <v>1</v>
      </c>
      <c r="C7" s="6" t="s">
        <v>3477</v>
      </c>
    </row>
    <row r="8" spans="1:7" x14ac:dyDescent="0.3">
      <c r="B8" s="85">
        <v>2</v>
      </c>
      <c r="C8" s="6" t="s">
        <v>3470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2025-11-20T13:18:25Z</dcterms:modified>
</cp:coreProperties>
</file>